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externalReferences>
    <externalReference r:id="rId4"/>
  </externalReferences>
  <definedNames>
    <definedName function="false" hidden="true" localSheetId="0" name="_xlnm._FilterDatabase" vbProcedure="false">Sheet1!$A$1:$T$3725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<sst xmlns="http://schemas.openxmlformats.org/spreadsheetml/2006/main" count="18856" uniqueCount="683">
  <si>
    <t xml:space="preserve">running_id</t>
  </si>
  <si>
    <t xml:space="preserve">unique_id</t>
  </si>
  <si>
    <t xml:space="preserve">Date</t>
  </si>
  <si>
    <t xml:space="preserve">league</t>
  </si>
  <si>
    <t xml:space="preserve">Home</t>
  </si>
  <si>
    <t xml:space="preserve">Away</t>
  </si>
  <si>
    <t xml:space="preserve">real_score</t>
  </si>
  <si>
    <t xml:space="preserve">real_outcome</t>
  </si>
  <si>
    <t xml:space="preserve">Prediction_models</t>
  </si>
  <si>
    <t xml:space="preserve">match_outcome_prediction_rounded</t>
  </si>
  <si>
    <t xml:space="preserve">home_goals_prediction_rounded</t>
  </si>
  <si>
    <t xml:space="preserve">away_goals_prediction_rounded</t>
  </si>
  <si>
    <t xml:space="preserve">home_goals_prediction</t>
  </si>
  <si>
    <t xml:space="preserve">away_goals_prediction</t>
  </si>
  <si>
    <t xml:space="preserve">match_outcome_prediction</t>
  </si>
  <si>
    <t xml:space="preserve">home_poisson_xG</t>
  </si>
  <si>
    <t xml:space="preserve">away_poisson_xG</t>
  </si>
  <si>
    <t xml:space="preserve">Odd_Home</t>
  </si>
  <si>
    <t xml:space="preserve">Odds_Draw</t>
  </si>
  <si>
    <t xml:space="preserve">Odd_Away</t>
  </si>
  <si>
    <t xml:space="preserve">2024-10-30</t>
  </si>
  <si>
    <t xml:space="preserve">Eredivisie</t>
  </si>
  <si>
    <t xml:space="preserve">Feyenoord</t>
  </si>
  <si>
    <t xml:space="preserve">Ajax</t>
  </si>
  <si>
    <t xml:space="preserve">1-2</t>
  </si>
  <si>
    <t xml:space="preserve">Serie A</t>
  </si>
  <si>
    <t xml:space="preserve">Venezia</t>
  </si>
  <si>
    <t xml:space="preserve">Udinese</t>
  </si>
  <si>
    <t xml:space="preserve">1-1</t>
  </si>
  <si>
    <t xml:space="preserve">2.73</t>
  </si>
  <si>
    <t xml:space="preserve">3.19</t>
  </si>
  <si>
    <t xml:space="preserve">2.83</t>
  </si>
  <si>
    <t xml:space="preserve">Empoli</t>
  </si>
  <si>
    <t xml:space="preserve">Inter</t>
  </si>
  <si>
    <t xml:space="preserve">8.74</t>
  </si>
  <si>
    <t xml:space="preserve">4.73</t>
  </si>
  <si>
    <t xml:space="preserve">1.41</t>
  </si>
  <si>
    <t xml:space="preserve">Atalanta</t>
  </si>
  <si>
    <t xml:space="preserve">Monza</t>
  </si>
  <si>
    <t xml:space="preserve">2-1</t>
  </si>
  <si>
    <t xml:space="preserve">1.31</t>
  </si>
  <si>
    <t xml:space="preserve">5.59</t>
  </si>
  <si>
    <t xml:space="preserve">10.47</t>
  </si>
  <si>
    <t xml:space="preserve">Juventus</t>
  </si>
  <si>
    <t xml:space="preserve">Parma</t>
  </si>
  <si>
    <t xml:space="preserve">1.44</t>
  </si>
  <si>
    <t xml:space="preserve">4.85</t>
  </si>
  <si>
    <t xml:space="preserve">7.29</t>
  </si>
  <si>
    <t xml:space="preserve">Internacional</t>
  </si>
  <si>
    <t xml:space="preserve">Flamengo</t>
  </si>
  <si>
    <t xml:space="preserve">Serie B</t>
  </si>
  <si>
    <t xml:space="preserve">Südtirol</t>
  </si>
  <si>
    <t xml:space="preserve">Frosinone</t>
  </si>
  <si>
    <t xml:space="preserve">Pisa</t>
  </si>
  <si>
    <t xml:space="preserve">Catanzaro</t>
  </si>
  <si>
    <t xml:space="preserve">2.14</t>
  </si>
  <si>
    <t xml:space="preserve">3.07</t>
  </si>
  <si>
    <t xml:space="preserve">3.78</t>
  </si>
  <si>
    <t xml:space="preserve">Cittadella</t>
  </si>
  <si>
    <t xml:space="preserve">Sampdoria</t>
  </si>
  <si>
    <t xml:space="preserve">3.11</t>
  </si>
  <si>
    <t xml:space="preserve">3.13</t>
  </si>
  <si>
    <t xml:space="preserve">2.41</t>
  </si>
  <si>
    <t xml:space="preserve">Mantova</t>
  </si>
  <si>
    <t xml:space="preserve">Palermo</t>
  </si>
  <si>
    <t xml:space="preserve">4.07</t>
  </si>
  <si>
    <t xml:space="preserve">3.40</t>
  </si>
  <si>
    <t xml:space="preserve">1.93</t>
  </si>
  <si>
    <t xml:space="preserve">2024-10-31</t>
  </si>
  <si>
    <t xml:space="preserve">Liga-Profesional-Argentina</t>
  </si>
  <si>
    <t xml:space="preserve">Sarmiento</t>
  </si>
  <si>
    <t xml:space="preserve">Independiente</t>
  </si>
  <si>
    <t xml:space="preserve">Estudiantes</t>
  </si>
  <si>
    <t xml:space="preserve">Independiente Rivadavia</t>
  </si>
  <si>
    <t xml:space="preserve">Rosario Central</t>
  </si>
  <si>
    <t xml:space="preserve">Barracas Central</t>
  </si>
  <si>
    <t xml:space="preserve">Godoy Cruz</t>
  </si>
  <si>
    <t xml:space="preserve">Atlé Tucumán</t>
  </si>
  <si>
    <t xml:space="preserve">Genoa</t>
  </si>
  <si>
    <t xml:space="preserve">Fiorentina</t>
  </si>
  <si>
    <t xml:space="preserve">5.33</t>
  </si>
  <si>
    <t xml:space="preserve">3.89</t>
  </si>
  <si>
    <t xml:space="preserve">1.69</t>
  </si>
  <si>
    <t xml:space="preserve">Como</t>
  </si>
  <si>
    <t xml:space="preserve">Lazio</t>
  </si>
  <si>
    <t xml:space="preserve">3.18</t>
  </si>
  <si>
    <t xml:space="preserve">3.26</t>
  </si>
  <si>
    <t xml:space="preserve">2.42</t>
  </si>
  <si>
    <t xml:space="preserve">Roma</t>
  </si>
  <si>
    <t xml:space="preserve">Torino</t>
  </si>
  <si>
    <t xml:space="preserve">2024-11-01</t>
  </si>
  <si>
    <t xml:space="preserve">2-Bundesliga</t>
  </si>
  <si>
    <t xml:space="preserve">Preußen Münster</t>
  </si>
  <si>
    <t xml:space="preserve">Düsseldorf</t>
  </si>
  <si>
    <t xml:space="preserve">Ulm</t>
  </si>
  <si>
    <t xml:space="preserve">Schalke 04</t>
  </si>
  <si>
    <t xml:space="preserve">Bundesliga</t>
  </si>
  <si>
    <t xml:space="preserve">Leverkusen</t>
  </si>
  <si>
    <t xml:space="preserve">Stuttgart</t>
  </si>
  <si>
    <t xml:space="preserve">Championship</t>
  </si>
  <si>
    <t xml:space="preserve">Luton Town</t>
  </si>
  <si>
    <t xml:space="preserve">West Brom</t>
  </si>
  <si>
    <t xml:space="preserve">La Liga</t>
  </si>
  <si>
    <t xml:space="preserve">Alavés</t>
  </si>
  <si>
    <t xml:space="preserve">Mallorca</t>
  </si>
  <si>
    <t xml:space="preserve">Cen. Córdoba–SdE</t>
  </si>
  <si>
    <t xml:space="preserve">San Lorenzo</t>
  </si>
  <si>
    <t xml:space="preserve">Huracán</t>
  </si>
  <si>
    <t xml:space="preserve">Gimnasia–LP</t>
  </si>
  <si>
    <t xml:space="preserve">Unión</t>
  </si>
  <si>
    <t xml:space="preserve">Newell's OB</t>
  </si>
  <si>
    <t xml:space="preserve">Arg Juniors</t>
  </si>
  <si>
    <t xml:space="preserve">Vélez Sarsfield</t>
  </si>
  <si>
    <t xml:space="preserve">Ligue 1</t>
  </si>
  <si>
    <t xml:space="preserve">Monaco</t>
  </si>
  <si>
    <t xml:space="preserve">Angers</t>
  </si>
  <si>
    <t xml:space="preserve">1.25</t>
  </si>
  <si>
    <t xml:space="preserve">6.68</t>
  </si>
  <si>
    <t xml:space="preserve">11.22</t>
  </si>
  <si>
    <t xml:space="preserve">Lille</t>
  </si>
  <si>
    <t xml:space="preserve">Lyon</t>
  </si>
  <si>
    <t xml:space="preserve">2.23</t>
  </si>
  <si>
    <t xml:space="preserve">3.74</t>
  </si>
  <si>
    <t xml:space="preserve">3.10</t>
  </si>
  <si>
    <t xml:space="preserve">Ligue 2</t>
  </si>
  <si>
    <t xml:space="preserve">Clermont Foot</t>
  </si>
  <si>
    <t xml:space="preserve">Lorient</t>
  </si>
  <si>
    <t xml:space="preserve">Dunkerque</t>
  </si>
  <si>
    <t xml:space="preserve">Amiens</t>
  </si>
  <si>
    <t xml:space="preserve">3.05</t>
  </si>
  <si>
    <t xml:space="preserve">Paris FC</t>
  </si>
  <si>
    <t xml:space="preserve">Rodez Aveyron</t>
  </si>
  <si>
    <t xml:space="preserve">Martigues</t>
  </si>
  <si>
    <t xml:space="preserve">Red Star</t>
  </si>
  <si>
    <t xml:space="preserve">3.42</t>
  </si>
  <si>
    <t xml:space="preserve">2.15</t>
  </si>
  <si>
    <t xml:space="preserve">Troyes</t>
  </si>
  <si>
    <t xml:space="preserve">Stade Laval</t>
  </si>
  <si>
    <t xml:space="preserve">Annecy</t>
  </si>
  <si>
    <t xml:space="preserve">Pau FC</t>
  </si>
  <si>
    <t xml:space="preserve">2.48</t>
  </si>
  <si>
    <t xml:space="preserve">3.20</t>
  </si>
  <si>
    <t xml:space="preserve">2.89</t>
  </si>
  <si>
    <t xml:space="preserve">Primeira-Liga</t>
  </si>
  <si>
    <t xml:space="preserve">Sporting CP</t>
  </si>
  <si>
    <t xml:space="preserve">Estrela</t>
  </si>
  <si>
    <t xml:space="preserve">3-1</t>
  </si>
  <si>
    <t xml:space="preserve">Fluminense</t>
  </si>
  <si>
    <t xml:space="preserve">Grêmio</t>
  </si>
  <si>
    <t xml:space="preserve">2024-11-02</t>
  </si>
  <si>
    <t xml:space="preserve">Greuther Fürth</t>
  </si>
  <si>
    <t xml:space="preserve">Darmstadt 98</t>
  </si>
  <si>
    <t xml:space="preserve">Jahn R'burg</t>
  </si>
  <si>
    <t xml:space="preserve">Elversberg</t>
  </si>
  <si>
    <t xml:space="preserve">Hannover 96</t>
  </si>
  <si>
    <t xml:space="preserve">Karlsruher</t>
  </si>
  <si>
    <t xml:space="preserve">Hertha BSC</t>
  </si>
  <si>
    <t xml:space="preserve">Köln</t>
  </si>
  <si>
    <t xml:space="preserve">Hoffenheim</t>
  </si>
  <si>
    <t xml:space="preserve">St. Pauli</t>
  </si>
  <si>
    <t xml:space="preserve">1.92</t>
  </si>
  <si>
    <t xml:space="preserve">3.84</t>
  </si>
  <si>
    <t xml:space="preserve">3.93</t>
  </si>
  <si>
    <t xml:space="preserve">Wolfsburg</t>
  </si>
  <si>
    <t xml:space="preserve">Augsburg</t>
  </si>
  <si>
    <t xml:space="preserve">2.09</t>
  </si>
  <si>
    <t xml:space="preserve">3.65</t>
  </si>
  <si>
    <t xml:space="preserve">3.54</t>
  </si>
  <si>
    <t xml:space="preserve">Bayern Munich</t>
  </si>
  <si>
    <t xml:space="preserve">Union Berlin</t>
  </si>
  <si>
    <t xml:space="preserve">1.16</t>
  </si>
  <si>
    <t xml:space="preserve">8.69</t>
  </si>
  <si>
    <t xml:space="preserve">17.23</t>
  </si>
  <si>
    <t xml:space="preserve">Holstein Kiel</t>
  </si>
  <si>
    <t xml:space="preserve">Heidenheim</t>
  </si>
  <si>
    <t xml:space="preserve">2.49</t>
  </si>
  <si>
    <t xml:space="preserve">3.45</t>
  </si>
  <si>
    <t xml:space="preserve">Eint Frankfurt</t>
  </si>
  <si>
    <t xml:space="preserve">Bochum</t>
  </si>
  <si>
    <t xml:space="preserve">Dortmund</t>
  </si>
  <si>
    <t xml:space="preserve">RB Leipzig</t>
  </si>
  <si>
    <t xml:space="preserve">2.18</t>
  </si>
  <si>
    <t xml:space="preserve">3.86</t>
  </si>
  <si>
    <t xml:space="preserve">3.16</t>
  </si>
  <si>
    <t xml:space="preserve">Oxford United</t>
  </si>
  <si>
    <t xml:space="preserve">Swansea City</t>
  </si>
  <si>
    <t xml:space="preserve">Stoke City</t>
  </si>
  <si>
    <t xml:space="preserve">Derby County</t>
  </si>
  <si>
    <t xml:space="preserve">Blackburn</t>
  </si>
  <si>
    <t xml:space="preserve">Sheffield Utd</t>
  </si>
  <si>
    <t xml:space="preserve">2.77</t>
  </si>
  <si>
    <t xml:space="preserve">3.25</t>
  </si>
  <si>
    <t xml:space="preserve">2.68</t>
  </si>
  <si>
    <t xml:space="preserve">Cardiff City</t>
  </si>
  <si>
    <t xml:space="preserve">Norwich City</t>
  </si>
  <si>
    <t xml:space="preserve">Sheffield Weds</t>
  </si>
  <si>
    <t xml:space="preserve">Watford</t>
  </si>
  <si>
    <t xml:space="preserve">Hull City</t>
  </si>
  <si>
    <t xml:space="preserve">Portsmouth</t>
  </si>
  <si>
    <t xml:space="preserve">Preston</t>
  </si>
  <si>
    <t xml:space="preserve">Bristol City</t>
  </si>
  <si>
    <t xml:space="preserve">2.60</t>
  </si>
  <si>
    <t xml:space="preserve">2.95</t>
  </si>
  <si>
    <t xml:space="preserve">Leeds United</t>
  </si>
  <si>
    <t xml:space="preserve">Plymouth Argyle</t>
  </si>
  <si>
    <t xml:space="preserve">Middlesbrough</t>
  </si>
  <si>
    <t xml:space="preserve">Coventry City</t>
  </si>
  <si>
    <t xml:space="preserve">QPR</t>
  </si>
  <si>
    <t xml:space="preserve">Sunderland</t>
  </si>
  <si>
    <t xml:space="preserve">3.75</t>
  </si>
  <si>
    <t xml:space="preserve">3.47</t>
  </si>
  <si>
    <t xml:space="preserve">2.04</t>
  </si>
  <si>
    <t xml:space="preserve">Willem II</t>
  </si>
  <si>
    <t xml:space="preserve">Twente</t>
  </si>
  <si>
    <t xml:space="preserve">PSV Eindhoven</t>
  </si>
  <si>
    <t xml:space="preserve">Heracles Almelo</t>
  </si>
  <si>
    <t xml:space="preserve">NAC Breda</t>
  </si>
  <si>
    <t xml:space="preserve">AZ Alkmaar</t>
  </si>
  <si>
    <t xml:space="preserve">Fortuna Sittard</t>
  </si>
  <si>
    <t xml:space="preserve">Heerenveen</t>
  </si>
  <si>
    <t xml:space="preserve">Osasuna</t>
  </si>
  <si>
    <t xml:space="preserve">Valladolid</t>
  </si>
  <si>
    <t xml:space="preserve">1.70</t>
  </si>
  <si>
    <t xml:space="preserve">3.68</t>
  </si>
  <si>
    <t xml:space="preserve">5.62</t>
  </si>
  <si>
    <t xml:space="preserve">Girona</t>
  </si>
  <si>
    <t xml:space="preserve">Leganés</t>
  </si>
  <si>
    <t xml:space="preserve">Villarreal</t>
  </si>
  <si>
    <t xml:space="preserve">Rayo Vallecano</t>
  </si>
  <si>
    <t xml:space="preserve">Valencia</t>
  </si>
  <si>
    <t xml:space="preserve">Real Madrid</t>
  </si>
  <si>
    <t xml:space="preserve">Deportivo Riestra</t>
  </si>
  <si>
    <t xml:space="preserve">Talleres</t>
  </si>
  <si>
    <t xml:space="preserve">River Plate</t>
  </si>
  <si>
    <t xml:space="preserve">Banfield</t>
  </si>
  <si>
    <t xml:space="preserve">1.30</t>
  </si>
  <si>
    <t xml:space="preserve">5.02</t>
  </si>
  <si>
    <t xml:space="preserve">11.23</t>
  </si>
  <si>
    <t xml:space="preserve">Belgrano</t>
  </si>
  <si>
    <t xml:space="preserve">Defensa y Just</t>
  </si>
  <si>
    <t xml:space="preserve">Paris S-G</t>
  </si>
  <si>
    <t xml:space="preserve">Lens</t>
  </si>
  <si>
    <t xml:space="preserve">Brest</t>
  </si>
  <si>
    <t xml:space="preserve">Nice</t>
  </si>
  <si>
    <t xml:space="preserve">2.99</t>
  </si>
  <si>
    <t xml:space="preserve">3.15</t>
  </si>
  <si>
    <t xml:space="preserve">Saint-Étienne</t>
  </si>
  <si>
    <t xml:space="preserve">Strasbourg</t>
  </si>
  <si>
    <t xml:space="preserve">Caen</t>
  </si>
  <si>
    <t xml:space="preserve">Bastia</t>
  </si>
  <si>
    <t xml:space="preserve">2.25</t>
  </si>
  <si>
    <t xml:space="preserve">3.34</t>
  </si>
  <si>
    <t xml:space="preserve">Guingamp</t>
  </si>
  <si>
    <t xml:space="preserve">Grenoble</t>
  </si>
  <si>
    <t xml:space="preserve">3.72</t>
  </si>
  <si>
    <t xml:space="preserve">4.83</t>
  </si>
  <si>
    <t xml:space="preserve">Premier League</t>
  </si>
  <si>
    <t xml:space="preserve">Newcastle Utd</t>
  </si>
  <si>
    <t xml:space="preserve">Arsenal</t>
  </si>
  <si>
    <t xml:space="preserve">Southampton</t>
  </si>
  <si>
    <t xml:space="preserve">Everton</t>
  </si>
  <si>
    <t xml:space="preserve">2.72</t>
  </si>
  <si>
    <t xml:space="preserve">Liverpool</t>
  </si>
  <si>
    <t xml:space="preserve">Brighton</t>
  </si>
  <si>
    <t xml:space="preserve">1.38</t>
  </si>
  <si>
    <t xml:space="preserve">5.67</t>
  </si>
  <si>
    <t xml:space="preserve">7.59</t>
  </si>
  <si>
    <t xml:space="preserve">Nott'ham Forest</t>
  </si>
  <si>
    <t xml:space="preserve">West Ham</t>
  </si>
  <si>
    <t xml:space="preserve">Ipswich Town</t>
  </si>
  <si>
    <t xml:space="preserve">Leicester City</t>
  </si>
  <si>
    <t xml:space="preserve">Bournemouth</t>
  </si>
  <si>
    <t xml:space="preserve">Manchester City</t>
  </si>
  <si>
    <t xml:space="preserve">5.93</t>
  </si>
  <si>
    <t xml:space="preserve">4.45</t>
  </si>
  <si>
    <t xml:space="preserve">1.56</t>
  </si>
  <si>
    <t xml:space="preserve">Wolves</t>
  </si>
  <si>
    <t xml:space="preserve">Crystal Palace</t>
  </si>
  <si>
    <t xml:space="preserve">2.44</t>
  </si>
  <si>
    <t xml:space="preserve">3.35</t>
  </si>
  <si>
    <t xml:space="preserve">Rio Ave</t>
  </si>
  <si>
    <t xml:space="preserve">Casa Pia</t>
  </si>
  <si>
    <t xml:space="preserve">Farense</t>
  </si>
  <si>
    <t xml:space="preserve">Benfica</t>
  </si>
  <si>
    <t xml:space="preserve">Gil Vicente FC</t>
  </si>
  <si>
    <t xml:space="preserve">Boavista</t>
  </si>
  <si>
    <t xml:space="preserve">Segunda-Division</t>
  </si>
  <si>
    <t xml:space="preserve">Eibar</t>
  </si>
  <si>
    <t xml:space="preserve">Elche</t>
  </si>
  <si>
    <t xml:space="preserve">2.85</t>
  </si>
  <si>
    <t xml:space="preserve">2.94</t>
  </si>
  <si>
    <t xml:space="preserve">Cartagena</t>
  </si>
  <si>
    <t xml:space="preserve">La Coruña</t>
  </si>
  <si>
    <t xml:space="preserve">Sporting Gijón</t>
  </si>
  <si>
    <t xml:space="preserve">Cádiz</t>
  </si>
  <si>
    <t xml:space="preserve">Racing Sant</t>
  </si>
  <si>
    <t xml:space="preserve">Albacete</t>
  </si>
  <si>
    <t xml:space="preserve">Zaragoza</t>
  </si>
  <si>
    <t xml:space="preserve">Granada</t>
  </si>
  <si>
    <t xml:space="preserve">Bologna</t>
  </si>
  <si>
    <t xml:space="preserve">Lecce</t>
  </si>
  <si>
    <t xml:space="preserve">1.79</t>
  </si>
  <si>
    <t xml:space="preserve">5.15</t>
  </si>
  <si>
    <t xml:space="preserve">4.50</t>
  </si>
  <si>
    <t xml:space="preserve">1.99</t>
  </si>
  <si>
    <t xml:space="preserve">Milan</t>
  </si>
  <si>
    <t xml:space="preserve">Red Bull Bragantino</t>
  </si>
  <si>
    <t xml:space="preserve">Cuiabá</t>
  </si>
  <si>
    <t xml:space="preserve">Juventude</t>
  </si>
  <si>
    <t xml:space="preserve">Fortaleza</t>
  </si>
  <si>
    <t xml:space="preserve">2.53</t>
  </si>
  <si>
    <t xml:space="preserve">2.93</t>
  </si>
  <si>
    <t xml:space="preserve">Ath Paranaense</t>
  </si>
  <si>
    <t xml:space="preserve">Vitória</t>
  </si>
  <si>
    <t xml:space="preserve">Bari</t>
  </si>
  <si>
    <t xml:space="preserve">Reggiana</t>
  </si>
  <si>
    <t xml:space="preserve">1.88</t>
  </si>
  <si>
    <t xml:space="preserve">3.31</t>
  </si>
  <si>
    <t xml:space="preserve">4.47</t>
  </si>
  <si>
    <t xml:space="preserve">Spezia</t>
  </si>
  <si>
    <t xml:space="preserve">Modena</t>
  </si>
  <si>
    <t xml:space="preserve">2.34</t>
  </si>
  <si>
    <t xml:space="preserve">3.41</t>
  </si>
  <si>
    <t xml:space="preserve">Carrarese</t>
  </si>
  <si>
    <t xml:space="preserve">Juve Stabia</t>
  </si>
  <si>
    <t xml:space="preserve">Cosenza</t>
  </si>
  <si>
    <t xml:space="preserve">Salernitana</t>
  </si>
  <si>
    <t xml:space="preserve">2024-11-03</t>
  </si>
  <si>
    <t xml:space="preserve">Kaiserslautern</t>
  </si>
  <si>
    <t xml:space="preserve">Magdeburg</t>
  </si>
  <si>
    <t xml:space="preserve">2.33</t>
  </si>
  <si>
    <t xml:space="preserve">3.56</t>
  </si>
  <si>
    <t xml:space="preserve">2.96</t>
  </si>
  <si>
    <t xml:space="preserve">Paderborn 07</t>
  </si>
  <si>
    <t xml:space="preserve">Braunschweig</t>
  </si>
  <si>
    <t xml:space="preserve">Hamburger SV</t>
  </si>
  <si>
    <t xml:space="preserve">Nürnberg</t>
  </si>
  <si>
    <t xml:space="preserve">Freiburg</t>
  </si>
  <si>
    <t xml:space="preserve">Mainz 05</t>
  </si>
  <si>
    <t xml:space="preserve">Gladbach</t>
  </si>
  <si>
    <t xml:space="preserve">Werder Bremen</t>
  </si>
  <si>
    <t xml:space="preserve">Millwall</t>
  </si>
  <si>
    <t xml:space="preserve">Burnley</t>
  </si>
  <si>
    <t xml:space="preserve">2.87</t>
  </si>
  <si>
    <t xml:space="preserve">Go Ahead Eag</t>
  </si>
  <si>
    <t xml:space="preserve">Zwolle</t>
  </si>
  <si>
    <t xml:space="preserve">Sparta R'dam</t>
  </si>
  <si>
    <t xml:space="preserve">Utrecht</t>
  </si>
  <si>
    <t xml:space="preserve">NEC Nijmegen</t>
  </si>
  <si>
    <t xml:space="preserve">Groningen</t>
  </si>
  <si>
    <t xml:space="preserve">RKC Waalwijk</t>
  </si>
  <si>
    <t xml:space="preserve">Almere City</t>
  </si>
  <si>
    <t xml:space="preserve">Atlético Madrid</t>
  </si>
  <si>
    <t xml:space="preserve">Las Palmas</t>
  </si>
  <si>
    <t xml:space="preserve">Sevilla</t>
  </si>
  <si>
    <t xml:space="preserve">Real Sociedad</t>
  </si>
  <si>
    <t xml:space="preserve">3.46</t>
  </si>
  <si>
    <t xml:space="preserve">3.17</t>
  </si>
  <si>
    <t xml:space="preserve">2.32</t>
  </si>
  <si>
    <t xml:space="preserve">Barcelona</t>
  </si>
  <si>
    <t xml:space="preserve">Espanyol</t>
  </si>
  <si>
    <t xml:space="preserve">1.14</t>
  </si>
  <si>
    <t xml:space="preserve">9.41</t>
  </si>
  <si>
    <t xml:space="preserve">19.11</t>
  </si>
  <si>
    <t xml:space="preserve">Athletic Club</t>
  </si>
  <si>
    <t xml:space="preserve">Betis</t>
  </si>
  <si>
    <t xml:space="preserve">Racing Club</t>
  </si>
  <si>
    <t xml:space="preserve">Instituto</t>
  </si>
  <si>
    <t xml:space="preserve">2.13</t>
  </si>
  <si>
    <t xml:space="preserve">3.14</t>
  </si>
  <si>
    <t xml:space="preserve">3.77</t>
  </si>
  <si>
    <t xml:space="preserve">Tigre</t>
  </si>
  <si>
    <t xml:space="preserve">Platense</t>
  </si>
  <si>
    <t xml:space="preserve">2.92</t>
  </si>
  <si>
    <t xml:space="preserve">2.67</t>
  </si>
  <si>
    <t xml:space="preserve">Lanús</t>
  </si>
  <si>
    <t xml:space="preserve">Boca Juniors</t>
  </si>
  <si>
    <t xml:space="preserve">Celta Vigo</t>
  </si>
  <si>
    <t xml:space="preserve">Getafe</t>
  </si>
  <si>
    <t xml:space="preserve">Nantes</t>
  </si>
  <si>
    <t xml:space="preserve">Marseille</t>
  </si>
  <si>
    <t xml:space="preserve">Le Havre</t>
  </si>
  <si>
    <t xml:space="preserve">Montpellier</t>
  </si>
  <si>
    <t xml:space="preserve">3.32</t>
  </si>
  <si>
    <t xml:space="preserve">Auxerre</t>
  </si>
  <si>
    <t xml:space="preserve">Rennes</t>
  </si>
  <si>
    <t xml:space="preserve">3.62</t>
  </si>
  <si>
    <t xml:space="preserve">2.12</t>
  </si>
  <si>
    <t xml:space="preserve">Toulouse</t>
  </si>
  <si>
    <t xml:space="preserve">Reims</t>
  </si>
  <si>
    <t xml:space="preserve">1.91</t>
  </si>
  <si>
    <t xml:space="preserve">3.58</t>
  </si>
  <si>
    <t xml:space="preserve">4.24</t>
  </si>
  <si>
    <t xml:space="preserve">Tottenham</t>
  </si>
  <si>
    <t xml:space="preserve">Aston Villa</t>
  </si>
  <si>
    <t xml:space="preserve">1.95</t>
  </si>
  <si>
    <t xml:space="preserve">4.04</t>
  </si>
  <si>
    <t xml:space="preserve">Manchester Utd</t>
  </si>
  <si>
    <t xml:space="preserve">Chelsea</t>
  </si>
  <si>
    <t xml:space="preserve">3.60</t>
  </si>
  <si>
    <t xml:space="preserve">2.59</t>
  </si>
  <si>
    <t xml:space="preserve">AVS Futebol</t>
  </si>
  <si>
    <t xml:space="preserve">Famalicão</t>
  </si>
  <si>
    <t xml:space="preserve">Moreirense</t>
  </si>
  <si>
    <t xml:space="preserve">Arouca</t>
  </si>
  <si>
    <t xml:space="preserve">Braga</t>
  </si>
  <si>
    <t xml:space="preserve">Porto</t>
  </si>
  <si>
    <t xml:space="preserve">Estoril</t>
  </si>
  <si>
    <t xml:space="preserve">Oviedo</t>
  </si>
  <si>
    <t xml:space="preserve">Burgos</t>
  </si>
  <si>
    <t xml:space="preserve">Almería</t>
  </si>
  <si>
    <t xml:space="preserve">Córdoba</t>
  </si>
  <si>
    <t xml:space="preserve">Tenerife</t>
  </si>
  <si>
    <t xml:space="preserve">CD Mirandés</t>
  </si>
  <si>
    <t xml:space="preserve">Castellón</t>
  </si>
  <si>
    <t xml:space="preserve">Racing Ferrol</t>
  </si>
  <si>
    <t xml:space="preserve">Eldense</t>
  </si>
  <si>
    <t xml:space="preserve">Huesca</t>
  </si>
  <si>
    <t xml:space="preserve">Napoli</t>
  </si>
  <si>
    <t xml:space="preserve">2.29</t>
  </si>
  <si>
    <t xml:space="preserve">2.21</t>
  </si>
  <si>
    <t xml:space="preserve">Hellas Verona</t>
  </si>
  <si>
    <t xml:space="preserve">1.19</t>
  </si>
  <si>
    <t xml:space="preserve">7.89</t>
  </si>
  <si>
    <t xml:space="preserve">15.00</t>
  </si>
  <si>
    <t xml:space="preserve">1.76</t>
  </si>
  <si>
    <t xml:space="preserve">3.53</t>
  </si>
  <si>
    <t xml:space="preserve">4.86</t>
  </si>
  <si>
    <t xml:space="preserve">3.80</t>
  </si>
  <si>
    <t xml:space="preserve">Cesena</t>
  </si>
  <si>
    <t xml:space="preserve">Cremonese</t>
  </si>
  <si>
    <t xml:space="preserve">3.06</t>
  </si>
  <si>
    <t xml:space="preserve">3.87</t>
  </si>
  <si>
    <t xml:space="preserve">Sassuolo</t>
  </si>
  <si>
    <t xml:space="preserve">1.52</t>
  </si>
  <si>
    <t xml:space="preserve">4.26</t>
  </si>
  <si>
    <t xml:space="preserve">6.07</t>
  </si>
  <si>
    <t xml:space="preserve">Brescia</t>
  </si>
  <si>
    <t xml:space="preserve">1.83</t>
  </si>
  <si>
    <t xml:space="preserve">3.50</t>
  </si>
  <si>
    <t xml:space="preserve">4.43</t>
  </si>
  <si>
    <t xml:space="preserve">3.04</t>
  </si>
  <si>
    <t xml:space="preserve">3.23</t>
  </si>
  <si>
    <t xml:space="preserve">2024-11-04</t>
  </si>
  <si>
    <t xml:space="preserve">3.03</t>
  </si>
  <si>
    <t xml:space="preserve">4.25</t>
  </si>
  <si>
    <t xml:space="preserve">Ajaccio</t>
  </si>
  <si>
    <t xml:space="preserve">Metz</t>
  </si>
  <si>
    <t xml:space="preserve">Fulham</t>
  </si>
  <si>
    <t xml:space="preserve">Brentford</t>
  </si>
  <si>
    <t xml:space="preserve">2.02</t>
  </si>
  <si>
    <t xml:space="preserve">3.76</t>
  </si>
  <si>
    <t xml:space="preserve">3.66</t>
  </si>
  <si>
    <t xml:space="preserve">Nacional</t>
  </si>
  <si>
    <t xml:space="preserve">Santa Clara</t>
  </si>
  <si>
    <t xml:space="preserve">Levante</t>
  </si>
  <si>
    <t xml:space="preserve">Málaga</t>
  </si>
  <si>
    <t xml:space="preserve">2.86</t>
  </si>
  <si>
    <t xml:space="preserve">2.80</t>
  </si>
  <si>
    <t xml:space="preserve">1.80</t>
  </si>
  <si>
    <t xml:space="preserve">4.65</t>
  </si>
  <si>
    <t xml:space="preserve">Cagliari</t>
  </si>
  <si>
    <t xml:space="preserve">1.55</t>
  </si>
  <si>
    <t xml:space="preserve">4.22</t>
  </si>
  <si>
    <t xml:space="preserve">6.44</t>
  </si>
  <si>
    <t xml:space="preserve">Corinthians</t>
  </si>
  <si>
    <t xml:space="preserve">Palmeiras</t>
  </si>
  <si>
    <t xml:space="preserve">2024-11-05</t>
  </si>
  <si>
    <t xml:space="preserve">Champions-League</t>
  </si>
  <si>
    <t xml:space="preserve">Slovan Bratislava sk</t>
  </si>
  <si>
    <t xml:space="preserve">hr Dinamo Zagreb</t>
  </si>
  <si>
    <t xml:space="preserve">PSV Eindhoven nl</t>
  </si>
  <si>
    <t xml:space="preserve">es Girona</t>
  </si>
  <si>
    <t xml:space="preserve">Sporting CP pt</t>
  </si>
  <si>
    <t xml:space="preserve">eng Manchester City</t>
  </si>
  <si>
    <t xml:space="preserve">Liverpool eng</t>
  </si>
  <si>
    <t xml:space="preserve">de Leverkusen</t>
  </si>
  <si>
    <t xml:space="preserve">Celtic sct</t>
  </si>
  <si>
    <t xml:space="preserve">de RB Leipzig</t>
  </si>
  <si>
    <t xml:space="preserve">Bologna it</t>
  </si>
  <si>
    <t xml:space="preserve">fr Monaco</t>
  </si>
  <si>
    <t xml:space="preserve">Real Madrid es</t>
  </si>
  <si>
    <t xml:space="preserve">it Milan</t>
  </si>
  <si>
    <t xml:space="preserve">Lille fr</t>
  </si>
  <si>
    <t xml:space="preserve">it Juventus</t>
  </si>
  <si>
    <t xml:space="preserve">Dortmund de</t>
  </si>
  <si>
    <t xml:space="preserve">at Sturm Graz</t>
  </si>
  <si>
    <t xml:space="preserve">3.43</t>
  </si>
  <si>
    <t xml:space="preserve">4.12</t>
  </si>
  <si>
    <t xml:space="preserve">3.79</t>
  </si>
  <si>
    <t xml:space="preserve">1.85</t>
  </si>
  <si>
    <t xml:space="preserve">Bahia</t>
  </si>
  <si>
    <t xml:space="preserve">São Paulo</t>
  </si>
  <si>
    <t xml:space="preserve">Criciúma</t>
  </si>
  <si>
    <t xml:space="preserve">Botafogo (RJ)</t>
  </si>
  <si>
    <t xml:space="preserve">Vasco da Gama</t>
  </si>
  <si>
    <t xml:space="preserve">2024-11-06</t>
  </si>
  <si>
    <t xml:space="preserve">Club Brugge be</t>
  </si>
  <si>
    <t xml:space="preserve">eng Aston Villa</t>
  </si>
  <si>
    <t xml:space="preserve">Shakhtar ua</t>
  </si>
  <si>
    <t xml:space="preserve">ch Young Boys</t>
  </si>
  <si>
    <t xml:space="preserve">Bayern Munich de</t>
  </si>
  <si>
    <t xml:space="preserve">pt Benfica</t>
  </si>
  <si>
    <t xml:space="preserve">Feyenoord nl</t>
  </si>
  <si>
    <t xml:space="preserve">at RB Salzburg</t>
  </si>
  <si>
    <t xml:space="preserve">Inter it</t>
  </si>
  <si>
    <t xml:space="preserve">eng Arsenal</t>
  </si>
  <si>
    <t xml:space="preserve">Stuttgart de</t>
  </si>
  <si>
    <t xml:space="preserve">it Atalanta</t>
  </si>
  <si>
    <t xml:space="preserve">Red Star rs</t>
  </si>
  <si>
    <t xml:space="preserve">es Barcelona</t>
  </si>
  <si>
    <t xml:space="preserve">Sparta Prague cz</t>
  </si>
  <si>
    <t xml:space="preserve">fr Brest</t>
  </si>
  <si>
    <t xml:space="preserve">Paris S-G fr</t>
  </si>
  <si>
    <t xml:space="preserve">es Atlético Madrid</t>
  </si>
  <si>
    <t xml:space="preserve">2.81</t>
  </si>
  <si>
    <t xml:space="preserve">2.76</t>
  </si>
  <si>
    <t xml:space="preserve">2.43</t>
  </si>
  <si>
    <t xml:space="preserve">1.86</t>
  </si>
  <si>
    <t xml:space="preserve">3.22</t>
  </si>
  <si>
    <t xml:space="preserve">4.88</t>
  </si>
  <si>
    <t xml:space="preserve">5.32</t>
  </si>
  <si>
    <t xml:space="preserve">1.73</t>
  </si>
  <si>
    <t xml:space="preserve">Atl Goianiense</t>
  </si>
  <si>
    <t xml:space="preserve">Atlético Mineiro</t>
  </si>
  <si>
    <t xml:space="preserve">2-2</t>
  </si>
  <si>
    <t xml:space="preserve">Cruzeiro</t>
  </si>
  <si>
    <t xml:space="preserve">2024-11-07</t>
  </si>
  <si>
    <t xml:space="preserve">2.46</t>
  </si>
  <si>
    <t xml:space="preserve">2.45</t>
  </si>
  <si>
    <t xml:space="preserve">2024-11-08</t>
  </si>
  <si>
    <t xml:space="preserve">2024-11-09</t>
  </si>
  <si>
    <t xml:space="preserve">1-3</t>
  </si>
  <si>
    <t xml:space="preserve">2024-11-10</t>
  </si>
  <si>
    <t xml:space="preserve">2024-11-11</t>
  </si>
  <si>
    <t xml:space="preserve">2024-11-13</t>
  </si>
  <si>
    <t xml:space="preserve">2024-11-16</t>
  </si>
  <si>
    <t xml:space="preserve">2024-11-17</t>
  </si>
  <si>
    <t xml:space="preserve">2024-11-20</t>
  </si>
  <si>
    <t xml:space="preserve">2024-11-21</t>
  </si>
  <si>
    <t xml:space="preserve">2024-11-22</t>
  </si>
  <si>
    <t xml:space="preserve">2024-11-23</t>
  </si>
  <si>
    <t xml:space="preserve">2024-11-24</t>
  </si>
  <si>
    <t xml:space="preserve">2024-11-25</t>
  </si>
  <si>
    <t xml:space="preserve">2024-11-26</t>
  </si>
  <si>
    <t xml:space="preserve">Manchester City eng</t>
  </si>
  <si>
    <t xml:space="preserve">nl Feyenoord</t>
  </si>
  <si>
    <t xml:space="preserve">Leverkusen de</t>
  </si>
  <si>
    <t xml:space="preserve">fr Paris S-G</t>
  </si>
  <si>
    <t xml:space="preserve">Young Boys ch</t>
  </si>
  <si>
    <t xml:space="preserve">Barcelona es</t>
  </si>
  <si>
    <t xml:space="preserve">2024-11-27</t>
  </si>
  <si>
    <t xml:space="preserve">de Stuttgart</t>
  </si>
  <si>
    <t xml:space="preserve">Sturm Graz at</t>
  </si>
  <si>
    <t xml:space="preserve">Aston Villa eng</t>
  </si>
  <si>
    <t xml:space="preserve">be Club Brugge</t>
  </si>
  <si>
    <t xml:space="preserve">es Real Madrid</t>
  </si>
  <si>
    <t xml:space="preserve">Dinamo Zagreb hr</t>
  </si>
  <si>
    <t xml:space="preserve">de Dortmund</t>
  </si>
  <si>
    <t xml:space="preserve">Monaco fr</t>
  </si>
  <si>
    <t xml:space="preserve">ua Shakhtar</t>
  </si>
  <si>
    <t xml:space="preserve">fr Lille</t>
  </si>
  <si>
    <t xml:space="preserve">2024-11-29</t>
  </si>
  <si>
    <t xml:space="preserve">2024-11-30</t>
  </si>
  <si>
    <t xml:space="preserve">2024-12-01</t>
  </si>
  <si>
    <t xml:space="preserve">2024-12-02</t>
  </si>
  <si>
    <t xml:space="preserve">2024-12-03</t>
  </si>
  <si>
    <t xml:space="preserve">2024-12-04</t>
  </si>
  <si>
    <t xml:space="preserve">2024-12-05</t>
  </si>
  <si>
    <t xml:space="preserve">2024-12-06</t>
  </si>
  <si>
    <t xml:space="preserve">2024-12-07</t>
  </si>
  <si>
    <t xml:space="preserve">2024-12-08</t>
  </si>
  <si>
    <t xml:space="preserve">2024-12-09</t>
  </si>
  <si>
    <t xml:space="preserve">2024-12-10</t>
  </si>
  <si>
    <t xml:space="preserve">Girona es</t>
  </si>
  <si>
    <t xml:space="preserve">eng Liverpool</t>
  </si>
  <si>
    <t xml:space="preserve">sct Celtic</t>
  </si>
  <si>
    <t xml:space="preserve">pt Sporting CP</t>
  </si>
  <si>
    <t xml:space="preserve">RB Salzburg at</t>
  </si>
  <si>
    <t xml:space="preserve">RB Leipzig de</t>
  </si>
  <si>
    <t xml:space="preserve">Brest fr</t>
  </si>
  <si>
    <t xml:space="preserve">nl PSV Eindhoven</t>
  </si>
  <si>
    <t xml:space="preserve">it Inter</t>
  </si>
  <si>
    <t xml:space="preserve">Atalanta it</t>
  </si>
  <si>
    <t xml:space="preserve">de Bayern Munich</t>
  </si>
  <si>
    <t xml:space="preserve">2024-12-11</t>
  </si>
  <si>
    <t xml:space="preserve">Atlético Madrid es</t>
  </si>
  <si>
    <t xml:space="preserve">sk Slovan Bratislava</t>
  </si>
  <si>
    <t xml:space="preserve">Benfica pt</t>
  </si>
  <si>
    <t xml:space="preserve">it Bologna</t>
  </si>
  <si>
    <t xml:space="preserve">Arsenal eng</t>
  </si>
  <si>
    <t xml:space="preserve">Juventus it</t>
  </si>
  <si>
    <t xml:space="preserve">cz Sparta Prague</t>
  </si>
  <si>
    <t xml:space="preserve">Milan it</t>
  </si>
  <si>
    <t xml:space="preserve">rs Red Star</t>
  </si>
  <si>
    <t xml:space="preserve">2024-12-13</t>
  </si>
  <si>
    <t xml:space="preserve">2024-12-14</t>
  </si>
  <si>
    <t xml:space="preserve">2024-12-15</t>
  </si>
  <si>
    <t xml:space="preserve">2024-12-16</t>
  </si>
  <si>
    <t xml:space="preserve">2024-12-18</t>
  </si>
  <si>
    <t xml:space="preserve">2024-12-19</t>
  </si>
  <si>
    <t xml:space="preserve">2024-12-20</t>
  </si>
  <si>
    <t xml:space="preserve">2024-12-21</t>
  </si>
  <si>
    <t xml:space="preserve">2024-12-22</t>
  </si>
  <si>
    <t xml:space="preserve">2024-12-23</t>
  </si>
  <si>
    <t xml:space="preserve">2024-12-26</t>
  </si>
  <si>
    <t xml:space="preserve">2024-12-27</t>
  </si>
  <si>
    <t xml:space="preserve">2024-12-28</t>
  </si>
  <si>
    <t xml:space="preserve">2024-12-29</t>
  </si>
  <si>
    <t xml:space="preserve">2024-12-30</t>
  </si>
  <si>
    <t xml:space="preserve">2025-01-01</t>
  </si>
  <si>
    <t xml:space="preserve">2025-01-04</t>
  </si>
  <si>
    <t xml:space="preserve">2025-01-05</t>
  </si>
  <si>
    <t xml:space="preserve">2025-01-06</t>
  </si>
  <si>
    <t xml:space="preserve">2025-01-10</t>
  </si>
  <si>
    <t xml:space="preserve">2025-01-11</t>
  </si>
  <si>
    <t xml:space="preserve">2025-01-12</t>
  </si>
  <si>
    <t xml:space="preserve">2025-01-13</t>
  </si>
  <si>
    <t xml:space="preserve">2025-01-14</t>
  </si>
  <si>
    <t xml:space="preserve">2025-01-15</t>
  </si>
  <si>
    <t xml:space="preserve">2025-01-16</t>
  </si>
  <si>
    <t xml:space="preserve">2025-01-17</t>
  </si>
  <si>
    <t xml:space="preserve">2025-01-18</t>
  </si>
  <si>
    <t xml:space="preserve">2025-01-19</t>
  </si>
  <si>
    <t xml:space="preserve">2025-01-20</t>
  </si>
  <si>
    <t xml:space="preserve">2025-01-21</t>
  </si>
  <si>
    <t xml:space="preserve">2025-01-22</t>
  </si>
  <si>
    <t xml:space="preserve">2025-01-24</t>
  </si>
  <si>
    <t xml:space="preserve">2025-01-25</t>
  </si>
  <si>
    <t xml:space="preserve">2025-01-26</t>
  </si>
  <si>
    <t xml:space="preserve">2025-01-29</t>
  </si>
  <si>
    <t xml:space="preserve">2025-01-31</t>
  </si>
  <si>
    <t xml:space="preserve">2025-02-01</t>
  </si>
  <si>
    <t xml:space="preserve">2025-02-02</t>
  </si>
  <si>
    <t xml:space="preserve">2025-02-08</t>
  </si>
  <si>
    <t xml:space="preserve">2025-02-09</t>
  </si>
  <si>
    <t xml:space="preserve">2025-02-11</t>
  </si>
  <si>
    <t xml:space="preserve">2025-02-12</t>
  </si>
  <si>
    <t xml:space="preserve">2025-02-15</t>
  </si>
  <si>
    <t xml:space="preserve">2025-02-16</t>
  </si>
  <si>
    <t xml:space="preserve">2025-02-21</t>
  </si>
  <si>
    <t xml:space="preserve">2025-02-22</t>
  </si>
  <si>
    <t xml:space="preserve">2025-02-23</t>
  </si>
  <si>
    <t xml:space="preserve">2025-02-25</t>
  </si>
  <si>
    <t xml:space="preserve">2025-02-26</t>
  </si>
  <si>
    <t xml:space="preserve">2025-03-01</t>
  </si>
  <si>
    <t xml:space="preserve">2025-03-02</t>
  </si>
  <si>
    <t xml:space="preserve">2025-03-08</t>
  </si>
  <si>
    <t xml:space="preserve">2025-03-09</t>
  </si>
  <si>
    <t xml:space="preserve">2025-03-11</t>
  </si>
  <si>
    <t xml:space="preserve">2025-03-12</t>
  </si>
  <si>
    <t xml:space="preserve">2025-03-15</t>
  </si>
  <si>
    <t xml:space="preserve">2025-03-16</t>
  </si>
  <si>
    <t xml:space="preserve">2025-03-23</t>
  </si>
  <si>
    <t xml:space="preserve">2025-03-29</t>
  </si>
  <si>
    <t xml:space="preserve">2025-03-30</t>
  </si>
  <si>
    <t xml:space="preserve">2025-04-01</t>
  </si>
  <si>
    <t xml:space="preserve">2025-04-02</t>
  </si>
  <si>
    <t xml:space="preserve">2025-04-05</t>
  </si>
  <si>
    <t xml:space="preserve">2025-04-06</t>
  </si>
  <si>
    <t xml:space="preserve">2025-04-08</t>
  </si>
  <si>
    <t xml:space="preserve">2025-04-09</t>
  </si>
  <si>
    <t xml:space="preserve">2025-04-12</t>
  </si>
  <si>
    <t xml:space="preserve">2025-04-13</t>
  </si>
  <si>
    <t xml:space="preserve">2025-04-18</t>
  </si>
  <si>
    <t xml:space="preserve">2025-04-19</t>
  </si>
  <si>
    <t xml:space="preserve">2025-04-20</t>
  </si>
  <si>
    <t xml:space="preserve">2025-04-21</t>
  </si>
  <si>
    <t xml:space="preserve">2025-04-23</t>
  </si>
  <si>
    <t xml:space="preserve">2025-04-25</t>
  </si>
  <si>
    <t xml:space="preserve">2025-04-26</t>
  </si>
  <si>
    <t xml:space="preserve">2025-04-27</t>
  </si>
  <si>
    <t xml:space="preserve">2025-05-01</t>
  </si>
  <si>
    <t xml:space="preserve">2025-05-03</t>
  </si>
  <si>
    <t xml:space="preserve">2025-05-04</t>
  </si>
  <si>
    <t xml:space="preserve">2025-05-09</t>
  </si>
  <si>
    <t xml:space="preserve">2025-05-10</t>
  </si>
  <si>
    <t xml:space="preserve">2025-05-11</t>
  </si>
  <si>
    <t xml:space="preserve">2025-05-14</t>
  </si>
  <si>
    <t xml:space="preserve">2025-05-17</t>
  </si>
  <si>
    <t xml:space="preserve">2025-05-18</t>
  </si>
  <si>
    <t xml:space="preserve">2025-05-25</t>
  </si>
  <si>
    <t xml:space="preserve">2025-06-01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</si>
</sst>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2"/>
        <b val="1"/>
        <color rgb="FF000000"/>
        <sz val="11"/>
      </font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92.168.0.77/Betting/Chatgpt/SoccerPredictor_byRichardSzita/predictions_stacked_2fit_merged_11_05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unique_id</v>
          </cell>
        </row>
        <row r="2">
          <cell r="C2" t="str">
            <v>2024-10-22_Leeds United_Watford</v>
          </cell>
        </row>
        <row r="3">
          <cell r="C3" t="str">
            <v>2024-10-22_Sheffield Weds_Swansea City</v>
          </cell>
        </row>
        <row r="4">
          <cell r="C4" t="str">
            <v>2024-10-22_Monaco fr_rs Red Star</v>
          </cell>
        </row>
        <row r="5">
          <cell r="C5" t="str">
            <v>2024-10-22_Aston Villa eng_it Bologna</v>
          </cell>
        </row>
        <row r="6">
          <cell r="C6" t="str">
            <v>2024-10-22_Girona es_sk Slovan Bratislava</v>
          </cell>
        </row>
        <row r="7">
          <cell r="C7" t="str">
            <v>2024-10-22_Stoke City_Bristol City</v>
          </cell>
        </row>
        <row r="8">
          <cell r="C8" t="str">
            <v>2024-10-22_Oviedo_CD Mirandés</v>
          </cell>
        </row>
        <row r="9">
          <cell r="C9" t="str">
            <v>2024-10-22_Cardiff City_Portsmouth</v>
          </cell>
        </row>
        <row r="10">
          <cell r="C10" t="str">
            <v>2024-10-22_Castellón_Granada</v>
          </cell>
        </row>
        <row r="11">
          <cell r="C11" t="str">
            <v>2024-10-22_Sturm Graz at_pt Sporting CP</v>
          </cell>
        </row>
        <row r="12">
          <cell r="C12" t="str">
            <v>2024-10-22_QPR_Coventry City</v>
          </cell>
        </row>
        <row r="13">
          <cell r="C13" t="str">
            <v>2024-10-22_Fluminense_Ath Paranaense</v>
          </cell>
        </row>
        <row r="14">
          <cell r="C14" t="str">
            <v>2024-10-22_Preston_Norwich City</v>
          </cell>
        </row>
        <row r="15">
          <cell r="C15" t="str">
            <v>2024-10-22_Oxford United_Derby County</v>
          </cell>
        </row>
        <row r="16">
          <cell r="C16" t="str">
            <v>2024-10-22_Pau FC_Bastia</v>
          </cell>
        </row>
        <row r="17">
          <cell r="C17" t="str">
            <v>2024-10-22_Milan it_be Club Brugge</v>
          </cell>
        </row>
        <row r="18">
          <cell r="C18" t="str">
            <v>2024-10-22_Arsenal eng_ua Shakhtar</v>
          </cell>
        </row>
        <row r="19">
          <cell r="C19" t="str">
            <v>2024-10-22_Juventus it_de Stuttgart</v>
          </cell>
        </row>
        <row r="20">
          <cell r="C20" t="str">
            <v>2024-10-22_Paris S-G fr_nl PSV Eindhoven</v>
          </cell>
        </row>
        <row r="21">
          <cell r="C21" t="str">
            <v>2024-10-22_Real Madrid es_de Dortmund</v>
          </cell>
        </row>
        <row r="22">
          <cell r="C22" t="str">
            <v>2024-10-23_Eldense_Zaragoza</v>
          </cell>
        </row>
        <row r="23">
          <cell r="C23" t="str">
            <v>2024-10-23_Hull City_Burnley</v>
          </cell>
        </row>
        <row r="24">
          <cell r="C24" t="str">
            <v>2024-10-23_Luton Town_Sunderland</v>
          </cell>
        </row>
        <row r="25">
          <cell r="C25" t="str">
            <v>2024-10-23_Barcelona es_de Bayern Munich</v>
          </cell>
        </row>
        <row r="26">
          <cell r="C26" t="str">
            <v>2024-10-23_Cartagena_Elche</v>
          </cell>
        </row>
        <row r="27">
          <cell r="C27" t="str">
            <v>2024-10-23_Brest fr_de Leverkusen</v>
          </cell>
        </row>
        <row r="28">
          <cell r="C28" t="str">
            <v>2024-10-23_Manchester City eng_cz Sparta Prague</v>
          </cell>
        </row>
        <row r="29">
          <cell r="C29" t="str">
            <v>2024-10-23_Eibar_Cádiz</v>
          </cell>
        </row>
        <row r="30">
          <cell r="C30" t="str">
            <v>2024-10-23_Racing Sant_Córdoba</v>
          </cell>
        </row>
        <row r="31">
          <cell r="C31" t="str">
            <v>2024-10-23_Millwall_Plymouth Argyle</v>
          </cell>
        </row>
        <row r="32">
          <cell r="C32" t="str">
            <v>2024-10-23_Blackburn_West Brom</v>
          </cell>
        </row>
        <row r="33">
          <cell r="C33" t="str">
            <v>2024-10-23_Middlesbrough_Sheffield Utd</v>
          </cell>
        </row>
        <row r="34">
          <cell r="C34" t="str">
            <v>2024-10-23_Atalanta it_sct Celtic</v>
          </cell>
        </row>
        <row r="35">
          <cell r="C35" t="str">
            <v>2024-10-23_Benfica pt_nl Feyenoord</v>
          </cell>
        </row>
        <row r="36">
          <cell r="C36" t="str">
            <v>2024-10-23_RB Salzburg at_hr Dinamo Zagreb</v>
          </cell>
        </row>
        <row r="37">
          <cell r="C37" t="str">
            <v>2024-10-23_RB Leipzig de_eng Liverpool</v>
          </cell>
        </row>
        <row r="38">
          <cell r="C38" t="str">
            <v>2024-10-23_Atlético Madrid es_fr Lille</v>
          </cell>
        </row>
        <row r="39">
          <cell r="C39" t="str">
            <v>2024-10-23_Young Boys ch_it Inter</v>
          </cell>
        </row>
        <row r="40">
          <cell r="C40" t="str">
            <v>2024-10-24_Levante_La Coruña</v>
          </cell>
        </row>
        <row r="41">
          <cell r="C41" t="str">
            <v>2024-10-24_Almería_Albacete</v>
          </cell>
        </row>
        <row r="42">
          <cell r="C42" t="str">
            <v>2024-10-24_Vasco da Gama_Cuiabá</v>
          </cell>
        </row>
        <row r="43">
          <cell r="C43" t="str">
            <v>2024-10-24_Tenerife_Málaga</v>
          </cell>
        </row>
        <row r="44">
          <cell r="C44" t="str">
            <v>2024-10-24_Burgos_Racing Ferrol</v>
          </cell>
        </row>
        <row r="45">
          <cell r="C45" t="str">
            <v>2024-10-24_Sporting Gijón_Huesca</v>
          </cell>
        </row>
        <row r="46">
          <cell r="C46" t="str">
            <v>2024-10-25_Metz_Guingamp</v>
          </cell>
        </row>
        <row r="47">
          <cell r="C47" t="str">
            <v>2024-10-25_Nürnberg_Jahn R'burg</v>
          </cell>
        </row>
        <row r="48">
          <cell r="C48" t="str">
            <v>2024-10-25_Barracas Central_Estudiantes</v>
          </cell>
        </row>
        <row r="49">
          <cell r="C49" t="str">
            <v>2024-10-25_Leicester City_Nott'ham Forest</v>
          </cell>
        </row>
        <row r="50">
          <cell r="C50" t="str">
            <v>2024-10-25_Defensa y Just_River Plate</v>
          </cell>
        </row>
        <row r="51">
          <cell r="C51" t="str">
            <v>2024-10-25_Santa Clara_Gil Vicente FC</v>
          </cell>
        </row>
        <row r="52">
          <cell r="C52" t="str">
            <v>2024-10-25_Udinese_Cagliari</v>
          </cell>
        </row>
        <row r="53">
          <cell r="C53" t="str">
            <v>2024-10-25_Rennes_Le Havre</v>
          </cell>
        </row>
        <row r="54">
          <cell r="C54" t="str">
            <v>2024-10-25_Espanyol_Sevilla</v>
          </cell>
        </row>
        <row r="55">
          <cell r="C55" t="str">
            <v>2024-10-25_Torino_Como</v>
          </cell>
        </row>
        <row r="56">
          <cell r="C56" t="str">
            <v>2024-10-25_Mainz 05_Gladbach</v>
          </cell>
        </row>
        <row r="57">
          <cell r="C57" t="str">
            <v>2024-10-25_Spezia_Bari</v>
          </cell>
        </row>
        <row r="58">
          <cell r="C58" t="str">
            <v>2024-10-25_Almere City_NEC Nijmegen</v>
          </cell>
        </row>
        <row r="59">
          <cell r="C59" t="str">
            <v>2024-10-25_Portsmouth_Sheffield Weds</v>
          </cell>
        </row>
        <row r="60">
          <cell r="C60" t="str">
            <v>2024-10-25_Köln_Paderborn 07</v>
          </cell>
        </row>
        <row r="61">
          <cell r="C61" t="str">
            <v>2024-10-25_Casa Pia_Nacional</v>
          </cell>
        </row>
        <row r="62">
          <cell r="C62" t="str">
            <v>2024-10-25_Dunkerque_Red Star</v>
          </cell>
        </row>
        <row r="63">
          <cell r="C63" t="str">
            <v>2024-10-25_Annecy_Stade Laval</v>
          </cell>
        </row>
        <row r="64">
          <cell r="C64" t="str">
            <v>2024-10-25_Pau FC_Amiens</v>
          </cell>
        </row>
        <row r="65">
          <cell r="C65" t="str">
            <v>2024-10-25_Rodez Aveyron_Lorient</v>
          </cell>
        </row>
        <row r="66">
          <cell r="C66" t="str">
            <v>2024-10-25_Clermont Foot_Martigues</v>
          </cell>
        </row>
        <row r="67">
          <cell r="C67" t="str">
            <v>2024-10-26_St. Pauli_Wolfsburg</v>
          </cell>
        </row>
        <row r="68">
          <cell r="C68" t="str">
            <v>2024-10-26_Stuttgart_Holstein Kiel</v>
          </cell>
        </row>
        <row r="69">
          <cell r="C69" t="str">
            <v>2024-10-26_Werder Bremen_Leverkusen</v>
          </cell>
        </row>
        <row r="70">
          <cell r="C70" t="str">
            <v>2024-10-26_Heerenveen_Sparta R'dam</v>
          </cell>
        </row>
        <row r="71">
          <cell r="C71" t="str">
            <v>2024-10-26_Grêmio_Atl Goianiense</v>
          </cell>
        </row>
        <row r="72">
          <cell r="C72" t="str">
            <v>2024-10-26_Ath Paranaense_Cruzeiro</v>
          </cell>
        </row>
        <row r="73">
          <cell r="C73" t="str">
            <v>2024-10-26_Carrarese_Cittadella</v>
          </cell>
        </row>
        <row r="74">
          <cell r="C74" t="str">
            <v>2024-10-26_Instituto_Rosario Central</v>
          </cell>
        </row>
        <row r="75">
          <cell r="C75" t="str">
            <v>2024-10-26_Brentford_Ipswich Town</v>
          </cell>
        </row>
        <row r="76">
          <cell r="C76" t="str">
            <v>2024-10-26_Manchester City_Southampton</v>
          </cell>
        </row>
        <row r="77">
          <cell r="C77" t="str">
            <v>2024-10-26_Valladolid_Villarreal</v>
          </cell>
        </row>
        <row r="78">
          <cell r="C78" t="str">
            <v>2024-10-26_Real Madrid_Barcelona</v>
          </cell>
        </row>
        <row r="79">
          <cell r="C79" t="str">
            <v>2024-10-26_Napoli_Lecce</v>
          </cell>
        </row>
        <row r="80">
          <cell r="C80" t="str">
            <v>2024-10-26_Plymouth Argyle_Preston</v>
          </cell>
        </row>
        <row r="81">
          <cell r="C81" t="str">
            <v>2024-10-26_Augsburg_Dortmund</v>
          </cell>
        </row>
        <row r="82">
          <cell r="C82" t="str">
            <v>2024-10-26_Córdoba_Eldense</v>
          </cell>
        </row>
        <row r="83">
          <cell r="C83" t="str">
            <v>2024-10-26_Famalicão_Sporting CP</v>
          </cell>
        </row>
        <row r="84">
          <cell r="C84" t="str">
            <v>2024-10-26_Cosenza_Juve Stabia</v>
          </cell>
        </row>
        <row r="85">
          <cell r="C85" t="str">
            <v>2024-10-26_Atalanta_Hellas Verona</v>
          </cell>
        </row>
        <row r="86">
          <cell r="C86" t="str">
            <v>2024-10-26_Sassuolo_Modena</v>
          </cell>
        </row>
        <row r="87">
          <cell r="C87" t="str">
            <v>2024-10-26_Watford_Blackburn</v>
          </cell>
        </row>
        <row r="88">
          <cell r="C88" t="str">
            <v>2024-10-26_Sheffield Utd_Stoke City</v>
          </cell>
        </row>
        <row r="89">
          <cell r="C89" t="str">
            <v>2024-10-26_NAC Breda_RKC Waalwijk</v>
          </cell>
        </row>
        <row r="90">
          <cell r="C90" t="str">
            <v>2024-10-26_Burnley_QPR</v>
          </cell>
        </row>
        <row r="91">
          <cell r="C91" t="str">
            <v>2024-10-26_Sunderland_Oxford United</v>
          </cell>
        </row>
        <row r="92">
          <cell r="C92" t="str">
            <v>2024-10-26_Coventry City_Luton Town</v>
          </cell>
        </row>
        <row r="93">
          <cell r="C93" t="str">
            <v>2024-10-26_Newell's OB_Sarmiento</v>
          </cell>
        </row>
        <row r="94">
          <cell r="C94" t="str">
            <v>2024-10-26_Cremonese_Salernitana</v>
          </cell>
        </row>
        <row r="95">
          <cell r="C95" t="str">
            <v>2024-10-26_Paris FC_Grenoble</v>
          </cell>
        </row>
        <row r="96">
          <cell r="C96" t="str">
            <v>2024-10-26_Vélez Sarsfield_Belgrano</v>
          </cell>
        </row>
        <row r="97">
          <cell r="C97" t="str">
            <v>2024-10-26_Criciúma_São Paulo</v>
          </cell>
        </row>
        <row r="98">
          <cell r="C98" t="str">
            <v>2024-10-26_PSV Eindhoven_Zwolle</v>
          </cell>
        </row>
        <row r="99">
          <cell r="C99" t="str">
            <v>2024-10-26_Cesena_Brescia</v>
          </cell>
        </row>
        <row r="100">
          <cell r="C100" t="str">
            <v>2024-10-26_Independiente_Godoy Cruz</v>
          </cell>
        </row>
        <row r="101">
          <cell r="C101" t="str">
            <v>2024-10-26_Flamengo_Juventude</v>
          </cell>
        </row>
        <row r="102">
          <cell r="C102" t="str">
            <v>2024-10-26_West Brom_Cardiff City</v>
          </cell>
        </row>
        <row r="103">
          <cell r="C103" t="str">
            <v>2024-10-26_Bristol City_Leeds United</v>
          </cell>
        </row>
        <row r="104">
          <cell r="C104" t="str">
            <v>2024-10-26_Zaragoza_Castellón</v>
          </cell>
        </row>
        <row r="105">
          <cell r="C105" t="str">
            <v>2024-10-26_Everton_Fulham</v>
          </cell>
        </row>
        <row r="106">
          <cell r="C106" t="str">
            <v>2024-10-26_Angers_Saint-Étienne</v>
          </cell>
        </row>
        <row r="107">
          <cell r="C107" t="str">
            <v>2024-10-26_Brighton_Wolves</v>
          </cell>
        </row>
        <row r="108">
          <cell r="C108" t="str">
            <v>2024-10-26_Aston Villa_Bournemouth</v>
          </cell>
        </row>
        <row r="109">
          <cell r="C109" t="str">
            <v>2024-10-26_Rayo Vallecano_Alavés</v>
          </cell>
        </row>
        <row r="110">
          <cell r="C110" t="str">
            <v>2024-10-26_Las Palmas_Girona</v>
          </cell>
        </row>
        <row r="111">
          <cell r="C111" t="str">
            <v>2024-10-26_Bologna_Milan</v>
          </cell>
        </row>
        <row r="112">
          <cell r="C112" t="str">
            <v>2024-10-26_Reims_Brest</v>
          </cell>
        </row>
        <row r="113">
          <cell r="C113" t="str">
            <v>2024-10-26_Lens_Lille</v>
          </cell>
        </row>
        <row r="114">
          <cell r="C114" t="str">
            <v>2024-10-26_RB Leipzig_Freiburg</v>
          </cell>
        </row>
        <row r="115">
          <cell r="C115" t="str">
            <v>2024-10-26_CD Mirandés_Cartagena</v>
          </cell>
        </row>
        <row r="116">
          <cell r="C116" t="str">
            <v>2024-10-26_Cádiz_Oviedo</v>
          </cell>
        </row>
        <row r="117">
          <cell r="C117" t="str">
            <v>2024-10-26_Palermo_Reggiana</v>
          </cell>
        </row>
        <row r="118">
          <cell r="C118" t="str">
            <v>2024-10-26_Vitória_Fluminense</v>
          </cell>
        </row>
        <row r="119">
          <cell r="C119" t="str">
            <v>2024-10-26_Palmeiras_Fortaleza</v>
          </cell>
        </row>
        <row r="120">
          <cell r="C120" t="str">
            <v>2024-10-26_Atlético Mineiro_Internacional</v>
          </cell>
        </row>
        <row r="121">
          <cell r="C121" t="str">
            <v>2024-10-26_Red Bull Bragantino_Botafogo (RJ)</v>
          </cell>
        </row>
        <row r="122">
          <cell r="C122" t="str">
            <v>2024-10-26_Fortuna Sittard_Groningen</v>
          </cell>
        </row>
        <row r="123">
          <cell r="C123" t="str">
            <v>2024-10-26_Swansea City_Millwall</v>
          </cell>
        </row>
        <row r="124">
          <cell r="C124" t="str">
            <v>2024-10-26_Derby County_Hull City</v>
          </cell>
        </row>
        <row r="125">
          <cell r="C125" t="str">
            <v>2024-10-26_Elversberg_Hamburger SV</v>
          </cell>
        </row>
        <row r="126">
          <cell r="C126" t="str">
            <v>2024-10-26_Karlsruher_Hertha BSC</v>
          </cell>
        </row>
        <row r="127">
          <cell r="C127" t="str">
            <v>2024-10-26_Schalke 04_Greuther Fürth</v>
          </cell>
        </row>
        <row r="128">
          <cell r="C128" t="str">
            <v>2024-10-26_Düsseldorf_Kaiserslautern</v>
          </cell>
        </row>
        <row r="129">
          <cell r="C129" t="str">
            <v>2024-10-26_Independiente Rivadavia_San Lorenzo</v>
          </cell>
        </row>
        <row r="130">
          <cell r="C130" t="str">
            <v>2024-10-26_Estoril_Arouca</v>
          </cell>
        </row>
        <row r="131">
          <cell r="C131" t="str">
            <v>2024-10-26_Boavista_Moreirense</v>
          </cell>
        </row>
        <row r="132">
          <cell r="C132" t="str">
            <v>2024-10-26_Caen_Troyes</v>
          </cell>
        </row>
        <row r="133">
          <cell r="C133" t="str">
            <v>2024-10-26_Ajaccio_Bastia</v>
          </cell>
        </row>
        <row r="134">
          <cell r="C134" t="str">
            <v>2024-10-27_Braga_Farense</v>
          </cell>
        </row>
        <row r="135">
          <cell r="C135" t="str">
            <v>2024-10-27_Union Berlin_Eint Frankfurt</v>
          </cell>
        </row>
        <row r="136">
          <cell r="C136" t="str">
            <v>2024-10-27_Heidenheim_Hoffenheim</v>
          </cell>
        </row>
        <row r="137">
          <cell r="C137" t="str">
            <v>2024-10-27_Utrecht_Feyenoord</v>
          </cell>
        </row>
        <row r="138">
          <cell r="C138" t="str">
            <v>2024-10-27_Norwich City_Middlesbrough</v>
          </cell>
        </row>
        <row r="139">
          <cell r="C139" t="str">
            <v>2024-10-27_Ajax_Willem II</v>
          </cell>
        </row>
        <row r="140">
          <cell r="C140" t="str">
            <v>2024-10-27_Parma_Empoli</v>
          </cell>
        </row>
        <row r="141">
          <cell r="C141" t="str">
            <v>2024-10-27_Inter_Juventus</v>
          </cell>
        </row>
        <row r="142">
          <cell r="C142" t="str">
            <v>2024-10-27_Strasbourg_Nantes</v>
          </cell>
        </row>
        <row r="143">
          <cell r="C143" t="str">
            <v>2024-10-27_Darmstadt 98_Ulm</v>
          </cell>
        </row>
        <row r="144">
          <cell r="C144" t="str">
            <v>2024-10-27_Lazio_Genoa</v>
          </cell>
        </row>
        <row r="145">
          <cell r="C145" t="str">
            <v>2024-10-27_Bochum_Bayern Munich</v>
          </cell>
        </row>
        <row r="146">
          <cell r="C146" t="str">
            <v>2024-10-27_Marseille_Paris S-G</v>
          </cell>
        </row>
        <row r="147">
          <cell r="C147" t="str">
            <v>2024-10-27_Leganés_Celta Vigo</v>
          </cell>
        </row>
        <row r="148">
          <cell r="C148" t="str">
            <v>2024-10-27_La Coruña_Racing Sant</v>
          </cell>
        </row>
        <row r="149">
          <cell r="C149" t="str">
            <v>2024-10-27_Banfield_Racing Club</v>
          </cell>
        </row>
        <row r="150">
          <cell r="C150" t="str">
            <v>2024-10-27_Boca Juniors_Deportivo Riestra</v>
          </cell>
        </row>
        <row r="151">
          <cell r="C151" t="str">
            <v>2024-10-27_Frosinone_Pisa</v>
          </cell>
        </row>
        <row r="152">
          <cell r="C152" t="str">
            <v>2024-10-27_Twente_Heracles Almelo</v>
          </cell>
        </row>
        <row r="153">
          <cell r="C153" t="str">
            <v>2024-10-27_Braunschweig_Preußen Münster</v>
          </cell>
        </row>
        <row r="154">
          <cell r="C154" t="str">
            <v>2024-10-27_Atlé Tucumán_Lanús</v>
          </cell>
        </row>
        <row r="155">
          <cell r="C155" t="str">
            <v>2024-10-27_Talleres_Tigre</v>
          </cell>
        </row>
        <row r="156">
          <cell r="C156" t="str">
            <v>2024-10-27_Estrela_Vitória</v>
          </cell>
        </row>
        <row r="157">
          <cell r="C157" t="str">
            <v>2024-10-27_Albacete_Sporting Gijón</v>
          </cell>
        </row>
        <row r="158">
          <cell r="C158" t="str">
            <v>2024-10-27_Getafe_Valencia</v>
          </cell>
        </row>
        <row r="159">
          <cell r="C159" t="str">
            <v>2024-10-27_Benfica_Rio Ave</v>
          </cell>
        </row>
        <row r="160">
          <cell r="C160" t="str">
            <v>2024-10-27_Chelsea_Newcastle Utd</v>
          </cell>
        </row>
        <row r="161">
          <cell r="C161" t="str">
            <v>2024-10-27_West Ham_Manchester Utd</v>
          </cell>
        </row>
        <row r="162">
          <cell r="C162" t="str">
            <v>2024-10-27_Crystal Palace_Tottenham</v>
          </cell>
        </row>
        <row r="163">
          <cell r="C163" t="str">
            <v>2024-10-27_Arsenal_Liverpool</v>
          </cell>
        </row>
        <row r="164">
          <cell r="C164" t="str">
            <v>2024-10-27_Betis_Atlético Madrid</v>
          </cell>
        </row>
        <row r="165">
          <cell r="C165" t="str">
            <v>2024-10-27_Real Sociedad_Osasuna</v>
          </cell>
        </row>
        <row r="166">
          <cell r="C166" t="str">
            <v>2024-10-27_Monza_Venezia</v>
          </cell>
        </row>
        <row r="167">
          <cell r="C167" t="str">
            <v>2024-10-27_Fiorentina_Roma</v>
          </cell>
        </row>
        <row r="168">
          <cell r="C168" t="str">
            <v>2024-10-27_Lyon_Auxerre</v>
          </cell>
        </row>
        <row r="169">
          <cell r="C169" t="str">
            <v>2024-10-27_Montpellier_Toulouse</v>
          </cell>
        </row>
        <row r="170">
          <cell r="C170" t="str">
            <v>2024-10-27_Nice_Monaco</v>
          </cell>
        </row>
        <row r="171">
          <cell r="C171" t="str">
            <v>2024-10-27_Málaga_Eibar</v>
          </cell>
        </row>
        <row r="172">
          <cell r="C172" t="str">
            <v>2024-10-27_Elche_Burgos</v>
          </cell>
        </row>
        <row r="173">
          <cell r="C173" t="str">
            <v>2024-10-27_Huesca_Almería</v>
          </cell>
        </row>
        <row r="174">
          <cell r="C174" t="str">
            <v>2024-10-27_Granada_Levante</v>
          </cell>
        </row>
        <row r="175">
          <cell r="C175" t="str">
            <v>2024-10-27_Catanzaro_Südtirol</v>
          </cell>
        </row>
        <row r="176">
          <cell r="C176" t="str">
            <v>2024-10-27_Sampdoria_Mantova</v>
          </cell>
        </row>
        <row r="177">
          <cell r="C177" t="str">
            <v>2024-10-27_AZ Alkmaar_Go Ahead Eag</v>
          </cell>
        </row>
        <row r="178">
          <cell r="C178" t="str">
            <v>2024-10-27_Magdeburg_Hannover 96</v>
          </cell>
        </row>
        <row r="179">
          <cell r="C179" t="str">
            <v>2024-10-27_Platense_Arg Juniors</v>
          </cell>
        </row>
        <row r="180">
          <cell r="C180" t="str">
            <v>2024-10-28_Racing Ferrol_Tenerife</v>
          </cell>
        </row>
        <row r="181">
          <cell r="C181" t="str">
            <v>2024-10-28_AVS Futebol_Porto</v>
          </cell>
        </row>
        <row r="182">
          <cell r="C182" t="str">
            <v>2024-10-28_Mallorca_Athletic Club</v>
          </cell>
        </row>
        <row r="183">
          <cell r="C183" t="str">
            <v>2024-10-28_Vasco da Gama_Bahia</v>
          </cell>
        </row>
        <row r="184">
          <cell r="C184" t="str">
            <v>2024-10-28_Huracán_Cen. Córdoba–SdE</v>
          </cell>
        </row>
        <row r="185">
          <cell r="C185" t="str">
            <v>2024-10-28_Cuiabá_Corinthians</v>
          </cell>
        </row>
        <row r="186">
          <cell r="C186" t="str">
            <v>2024-10-28_Gimnasia–LP_Unión</v>
          </cell>
        </row>
        <row r="187">
          <cell r="C187" t="str">
            <v>2024-10-29_Brescia_Spezia</v>
          </cell>
        </row>
        <row r="188">
          <cell r="C188" t="str">
            <v>2024-10-29_Troyes_Pau FC</v>
          </cell>
        </row>
        <row r="189">
          <cell r="C189" t="str">
            <v>2024-10-29_Bari_Carrarese</v>
          </cell>
        </row>
        <row r="190">
          <cell r="C190" t="str">
            <v>2024-10-29_Guingamp_Ajaccio</v>
          </cell>
        </row>
        <row r="191">
          <cell r="C191" t="str">
            <v>2024-10-29_Cagliari_Bologna</v>
          </cell>
        </row>
        <row r="192">
          <cell r="C192" t="str">
            <v>2024-10-29_Salernitana_Cesena</v>
          </cell>
        </row>
        <row r="193">
          <cell r="C193" t="str">
            <v>2024-10-29_Lorient_Dunkerque</v>
          </cell>
        </row>
        <row r="194">
          <cell r="C194" t="str">
            <v>2024-10-29_Amiens_Paris FC</v>
          </cell>
        </row>
        <row r="195">
          <cell r="C195" t="str">
            <v>2024-10-29_Martigues_Caen</v>
          </cell>
        </row>
        <row r="196">
          <cell r="C196" t="str">
            <v>2024-10-29_Lecce_Hellas Verona</v>
          </cell>
        </row>
        <row r="197">
          <cell r="C197" t="str">
            <v>2024-10-29_Milan_Napoli</v>
          </cell>
        </row>
        <row r="198">
          <cell r="C198" t="str">
            <v>2024-10-29_Juve Stabia_Sassuolo</v>
          </cell>
        </row>
        <row r="199">
          <cell r="C199" t="str">
            <v>2024-10-29_Reggiana_Cosenza</v>
          </cell>
        </row>
        <row r="200">
          <cell r="C200" t="str">
            <v>2024-10-29_Modena_Cremonese</v>
          </cell>
        </row>
        <row r="201">
          <cell r="C201" t="str">
            <v>2024-10-29_Red Star_Metz</v>
          </cell>
        </row>
        <row r="202">
          <cell r="C202" t="str">
            <v>2024-10-29_Grenoble_Annecy</v>
          </cell>
        </row>
        <row r="203">
          <cell r="C203" t="str">
            <v>2024-10-29_Stade Laval_Clermont Foot</v>
          </cell>
        </row>
        <row r="204">
          <cell r="C204" t="str">
            <v>2024-10-29_Bastia_Rodez Aveyron</v>
          </cell>
        </row>
        <row r="205">
          <cell r="C205" t="str">
            <v>2024-10-30_Feyenoord_Ajax</v>
          </cell>
        </row>
        <row r="206">
          <cell r="C206" t="str">
            <v>2024-10-30_Südtirol_Frosinone</v>
          </cell>
        </row>
        <row r="207">
          <cell r="C207" t="str">
            <v>2024-10-30_Cittadella_Sampdoria</v>
          </cell>
        </row>
        <row r="208">
          <cell r="C208" t="str">
            <v>2024-10-30_Internacional_Flamengo</v>
          </cell>
        </row>
        <row r="209">
          <cell r="C209" t="str">
            <v>2024-10-30_Mantova_Palermo</v>
          </cell>
        </row>
        <row r="210">
          <cell r="C210" t="str">
            <v>2024-10-30_Atalanta_Monza</v>
          </cell>
        </row>
        <row r="211">
          <cell r="C211" t="str">
            <v>2024-10-30_Empoli_Inter</v>
          </cell>
        </row>
        <row r="212">
          <cell r="C212" t="str">
            <v>2024-10-30_Venezia_Udinese</v>
          </cell>
        </row>
        <row r="213">
          <cell r="C213" t="str">
            <v>2024-10-30_Juventus_Parma</v>
          </cell>
        </row>
        <row r="214">
          <cell r="C214" t="str">
            <v>2024-10-30_Pisa_Catanzaro</v>
          </cell>
        </row>
        <row r="215">
          <cell r="C215" t="str">
            <v>2024-10-31_Genoa_Fiorentina</v>
          </cell>
        </row>
        <row r="216">
          <cell r="C216" t="str">
            <v>2024-10-31_Estudiantes_Independiente Rivadavia</v>
          </cell>
        </row>
        <row r="217">
          <cell r="C217" t="str">
            <v>2024-10-31_Godoy Cruz_Atlé Tucumán</v>
          </cell>
        </row>
        <row r="218">
          <cell r="C218" t="str">
            <v>2024-10-31_Como_Lazio</v>
          </cell>
        </row>
        <row r="219">
          <cell r="C219" t="str">
            <v>2024-10-31_Roma_Torino</v>
          </cell>
        </row>
        <row r="220">
          <cell r="C220" t="str">
            <v>2024-10-31_Sarmiento_Independiente</v>
          </cell>
        </row>
        <row r="221">
          <cell r="C221" t="str">
            <v>2024-10-31_Rosario Central_Barracas Central</v>
          </cell>
        </row>
        <row r="222">
          <cell r="C222" t="str">
            <v>2024-11-01_Leverkusen_Stuttgart</v>
          </cell>
        </row>
        <row r="223">
          <cell r="C223" t="str">
            <v>2024-11-01_Lille_Lyon</v>
          </cell>
        </row>
        <row r="224">
          <cell r="C224" t="str">
            <v>2024-11-01_Troyes_Stade Laval</v>
          </cell>
        </row>
        <row r="225">
          <cell r="C225" t="str">
            <v>2024-11-01_Clermont Foot_Lorient</v>
          </cell>
        </row>
        <row r="226">
          <cell r="C226" t="str">
            <v>2024-11-01_Monaco_Angers</v>
          </cell>
        </row>
        <row r="227">
          <cell r="C227" t="str">
            <v>2024-11-01_Cen. Córdoba–SdE_San Lorenzo</v>
          </cell>
        </row>
        <row r="228">
          <cell r="C228" t="str">
            <v>2024-11-01_Annecy_Pau FC</v>
          </cell>
        </row>
        <row r="229">
          <cell r="C229" t="str">
            <v>2024-11-01_Huracán_Gimnasia–LP</v>
          </cell>
        </row>
        <row r="230">
          <cell r="C230" t="str">
            <v>2024-11-01_Ulm_Schalke 04</v>
          </cell>
        </row>
        <row r="231">
          <cell r="C231" t="str">
            <v>2024-11-01_Fluminense_Grêmio</v>
          </cell>
        </row>
        <row r="232">
          <cell r="C232" t="str">
            <v>2024-11-01_Alavés_Mallorca</v>
          </cell>
        </row>
        <row r="233">
          <cell r="C233" t="str">
            <v>2024-11-01_Luton Town_West Brom</v>
          </cell>
        </row>
        <row r="234">
          <cell r="C234" t="str">
            <v>2024-11-01_Preußen Münster_Düsseldorf</v>
          </cell>
        </row>
        <row r="235">
          <cell r="C235" t="str">
            <v>2024-11-01_Sporting CP_Estrela</v>
          </cell>
        </row>
        <row r="236">
          <cell r="C236" t="str">
            <v>2024-11-01_Dunkerque_Amiens</v>
          </cell>
        </row>
        <row r="237">
          <cell r="C237" t="str">
            <v>2024-11-01_Paris FC_Rodez Aveyron</v>
          </cell>
        </row>
        <row r="238">
          <cell r="C238" t="str">
            <v>2024-11-01_Martigues_Red Star</v>
          </cell>
        </row>
        <row r="239">
          <cell r="C239" t="str">
            <v>2024-11-01_Unión_Newell's OB</v>
          </cell>
        </row>
        <row r="240">
          <cell r="C240" t="str">
            <v>2024-11-01_Arg Juniors_Vélez Sarsfield</v>
          </cell>
        </row>
        <row r="241">
          <cell r="C241" t="str">
            <v>2024-11-02_Carrarese_Juve Stabia</v>
          </cell>
        </row>
        <row r="242">
          <cell r="C242" t="str">
            <v>2024-11-02_Brest_Nice</v>
          </cell>
        </row>
        <row r="243">
          <cell r="C243" t="str">
            <v>2024-11-02_Heracles Almelo_NAC Breda</v>
          </cell>
        </row>
        <row r="244">
          <cell r="C244" t="str">
            <v>2024-11-02_Hull City_Portsmouth</v>
          </cell>
        </row>
        <row r="245">
          <cell r="C245" t="str">
            <v>2024-11-02_Bologna_Lecce</v>
          </cell>
        </row>
        <row r="246">
          <cell r="C246" t="str">
            <v>2024-11-02_Nott'ham Forest_West Ham</v>
          </cell>
        </row>
        <row r="247">
          <cell r="C247" t="str">
            <v>2024-11-02_Eibar_Elche</v>
          </cell>
        </row>
        <row r="248">
          <cell r="C248" t="str">
            <v>2024-11-02_Gil Vicente FC_Boavista</v>
          </cell>
        </row>
        <row r="249">
          <cell r="C249" t="str">
            <v>2024-11-02_Racing Sant_Albacete</v>
          </cell>
        </row>
        <row r="250">
          <cell r="C250" t="str">
            <v>2024-11-02_Bari_Reggiana</v>
          </cell>
        </row>
        <row r="251">
          <cell r="C251" t="str">
            <v>2024-11-02_Guingamp_Grenoble</v>
          </cell>
        </row>
        <row r="252">
          <cell r="C252" t="str">
            <v>2024-11-02_Oxford United_Swansea City</v>
          </cell>
        </row>
        <row r="253">
          <cell r="C253" t="str">
            <v>2024-11-02_Preston_Bristol City</v>
          </cell>
        </row>
        <row r="254">
          <cell r="C254" t="str">
            <v>2024-11-02_Bayern Munich_Union Berlin</v>
          </cell>
        </row>
        <row r="255">
          <cell r="C255" t="str">
            <v>2024-11-02_Ath Paranaense_Vitória</v>
          </cell>
        </row>
        <row r="256">
          <cell r="C256" t="str">
            <v>2024-11-02_Stoke City_Derby County</v>
          </cell>
        </row>
        <row r="257">
          <cell r="C257" t="str">
            <v>2024-11-02_Wolfsburg_Augsburg</v>
          </cell>
        </row>
        <row r="258">
          <cell r="C258" t="str">
            <v>2024-11-02_Belgrano_Defensa y Just</v>
          </cell>
        </row>
        <row r="259">
          <cell r="C259" t="str">
            <v>2024-11-02_Zaragoza_Granada</v>
          </cell>
        </row>
        <row r="260">
          <cell r="C260" t="str">
            <v>2024-11-02_Hoffenheim_St. Pauli</v>
          </cell>
        </row>
        <row r="261">
          <cell r="C261" t="str">
            <v>2024-11-02_Leeds United_Plymouth Argyle</v>
          </cell>
        </row>
        <row r="262">
          <cell r="C262" t="str">
            <v>2024-11-02_Willem II_Twente</v>
          </cell>
        </row>
        <row r="263">
          <cell r="C263" t="str">
            <v>2024-11-02_Deportivo Riestra_Talleres</v>
          </cell>
        </row>
        <row r="264">
          <cell r="C264" t="str">
            <v>2024-11-02_Ipswich Town_Leicester City</v>
          </cell>
        </row>
        <row r="265">
          <cell r="C265" t="str">
            <v>2024-11-02_Paris S-G_Lens</v>
          </cell>
        </row>
        <row r="266">
          <cell r="C266" t="str">
            <v>2024-11-02_Sheffield Weds_Watford</v>
          </cell>
        </row>
        <row r="267">
          <cell r="C267" t="str">
            <v>2024-11-02_Blackburn_Sheffield Utd</v>
          </cell>
        </row>
        <row r="268">
          <cell r="C268" t="str">
            <v>2024-11-02_Fluminense_Grêmio</v>
          </cell>
        </row>
        <row r="269">
          <cell r="C269" t="str">
            <v>2024-11-02_Sporting Gijón_Cádiz</v>
          </cell>
        </row>
        <row r="270">
          <cell r="C270" t="str">
            <v>2024-11-02_Monza_Milan</v>
          </cell>
        </row>
        <row r="271">
          <cell r="C271" t="str">
            <v>2024-11-02_Newcastle Utd_Arsenal</v>
          </cell>
        </row>
        <row r="272">
          <cell r="C272" t="str">
            <v>2024-11-02_Southampton_Everton</v>
          </cell>
        </row>
        <row r="273">
          <cell r="C273" t="str">
            <v>2024-11-02_Liverpool_Brighton</v>
          </cell>
        </row>
        <row r="274">
          <cell r="C274" t="str">
            <v>2024-11-02_Bournemouth_Manchester City</v>
          </cell>
        </row>
        <row r="275">
          <cell r="C275" t="str">
            <v>2024-11-02_Wolves_Crystal Palace</v>
          </cell>
        </row>
        <row r="276">
          <cell r="C276" t="str">
            <v>2024-11-02_Osasuna_Valladolid</v>
          </cell>
        </row>
        <row r="277">
          <cell r="C277" t="str">
            <v>2024-11-02_Girona_Leganés</v>
          </cell>
        </row>
        <row r="278">
          <cell r="C278" t="str">
            <v>2024-11-02_Villarreal_Rayo Vallecano</v>
          </cell>
        </row>
        <row r="279">
          <cell r="C279" t="str">
            <v>2024-11-02_Valencia_Real Madrid</v>
          </cell>
        </row>
        <row r="280">
          <cell r="C280" t="str">
            <v>2024-11-02_Udinese_Juventus</v>
          </cell>
        </row>
        <row r="281">
          <cell r="C281" t="str">
            <v>2024-11-02_Holstein Kiel_Heidenheim</v>
          </cell>
        </row>
        <row r="282">
          <cell r="C282" t="str">
            <v>2024-11-02_Eint Frankfurt_Bochum</v>
          </cell>
        </row>
        <row r="283">
          <cell r="C283" t="str">
            <v>2024-11-02_Dortmund_RB Leipzig</v>
          </cell>
        </row>
        <row r="284">
          <cell r="C284" t="str">
            <v>2024-11-02_Saint-Étienne_Strasbourg</v>
          </cell>
        </row>
        <row r="285">
          <cell r="C285" t="str">
            <v>2024-11-02_Cartagena_La Coruña</v>
          </cell>
        </row>
        <row r="286">
          <cell r="C286" t="str">
            <v>2024-11-02_Spezia_Modena</v>
          </cell>
        </row>
        <row r="287">
          <cell r="C287" t="str">
            <v>2024-11-02_Cosenza_Salernitana</v>
          </cell>
        </row>
        <row r="288">
          <cell r="C288" t="str">
            <v>2024-11-02_Ajax_PSV Eindhoven</v>
          </cell>
        </row>
        <row r="289">
          <cell r="C289" t="str">
            <v>2024-11-02_Feyenoord_AZ Alkmaar</v>
          </cell>
        </row>
        <row r="290">
          <cell r="C290" t="str">
            <v>2024-11-02_Fortuna Sittard_Heerenveen</v>
          </cell>
        </row>
        <row r="291">
          <cell r="C291" t="str">
            <v>2024-11-02_Cardiff City_Norwich City</v>
          </cell>
        </row>
        <row r="292">
          <cell r="C292" t="str">
            <v>2024-11-02_Middlesbrough_Coventry City</v>
          </cell>
        </row>
        <row r="293">
          <cell r="C293" t="str">
            <v>2024-11-02_QPR_Sunderland</v>
          </cell>
        </row>
        <row r="294">
          <cell r="C294" t="str">
            <v>2024-11-02_Greuther Fürth_Darmstadt 98</v>
          </cell>
        </row>
        <row r="295">
          <cell r="C295" t="str">
            <v>2024-11-02_Jahn R'burg_Elversberg</v>
          </cell>
        </row>
        <row r="296">
          <cell r="C296" t="str">
            <v>2024-11-02_Hannover 96_Karlsruher</v>
          </cell>
        </row>
        <row r="297">
          <cell r="C297" t="str">
            <v>2024-11-02_Hertha BSC_Köln</v>
          </cell>
        </row>
        <row r="298">
          <cell r="C298" t="str">
            <v>2024-11-02_Rio Ave_Casa Pia</v>
          </cell>
        </row>
        <row r="299">
          <cell r="C299" t="str">
            <v>2024-11-02_Farense_Benfica</v>
          </cell>
        </row>
        <row r="300">
          <cell r="C300" t="str">
            <v>2024-11-02_Caen_Bastia</v>
          </cell>
        </row>
        <row r="301">
          <cell r="C301" t="str">
            <v>2024-11-02_Red Bull Bragantino_Cuiabá</v>
          </cell>
        </row>
        <row r="302">
          <cell r="C302" t="str">
            <v>2024-11-02_Juventude_Fortaleza</v>
          </cell>
        </row>
        <row r="303">
          <cell r="C303" t="str">
            <v>2024-11-02_River Plate_Banfield</v>
          </cell>
        </row>
        <row r="304">
          <cell r="C304" t="str">
            <v>2024-11-03_Sassuolo_Mantova</v>
          </cell>
        </row>
        <row r="305">
          <cell r="C305" t="str">
            <v>2024-11-03_Oviedo_Burgos</v>
          </cell>
        </row>
        <row r="306">
          <cell r="C306" t="str">
            <v>2024-11-03_Athletic Club_Betis</v>
          </cell>
        </row>
        <row r="307">
          <cell r="C307" t="str">
            <v>2024-11-03_NEC Nijmegen_Groningen</v>
          </cell>
        </row>
        <row r="308">
          <cell r="C308" t="str">
            <v>2024-11-03_Barcelona_Espanyol</v>
          </cell>
        </row>
        <row r="309">
          <cell r="C309" t="str">
            <v>2024-11-03_Catanzaro_Frosinone</v>
          </cell>
        </row>
        <row r="310">
          <cell r="C310" t="str">
            <v>2024-11-03_Porto_Estoril</v>
          </cell>
        </row>
        <row r="311">
          <cell r="C311" t="str">
            <v>2024-11-03_Racing Club_Instituto</v>
          </cell>
        </row>
        <row r="312">
          <cell r="C312" t="str">
            <v>2024-11-03_Tottenham_Aston Villa</v>
          </cell>
        </row>
        <row r="313">
          <cell r="C313" t="str">
            <v>2024-11-03_Kaiserslautern_Magdeburg</v>
          </cell>
        </row>
        <row r="314">
          <cell r="C314" t="str">
            <v>2024-11-03_Cosenza_Salernitana</v>
          </cell>
        </row>
        <row r="315">
          <cell r="C315" t="str">
            <v>2024-11-03_Nantes_Marseille</v>
          </cell>
        </row>
        <row r="316">
          <cell r="C316" t="str">
            <v>2024-11-03_Arouca_Braga</v>
          </cell>
        </row>
        <row r="317">
          <cell r="C317" t="str">
            <v>2024-11-03_Atlético Madrid_Las Palmas</v>
          </cell>
        </row>
        <row r="318">
          <cell r="C318" t="str">
            <v>2024-11-03_Freiburg_Mainz 05</v>
          </cell>
        </row>
        <row r="319">
          <cell r="C319" t="str">
            <v>2024-11-03_Inter_Venezia</v>
          </cell>
        </row>
        <row r="320">
          <cell r="C320" t="str">
            <v>2024-11-03_Torino_Fiorentina</v>
          </cell>
        </row>
        <row r="321">
          <cell r="C321" t="str">
            <v>2024-11-03_Tigre_Platense</v>
          </cell>
        </row>
        <row r="322">
          <cell r="C322" t="str">
            <v>2024-11-03_Hamburger SV_Nürnberg</v>
          </cell>
        </row>
        <row r="323">
          <cell r="C323" t="str">
            <v>2024-11-03_RKC Waalwijk_Almere City</v>
          </cell>
        </row>
        <row r="324">
          <cell r="C324" t="str">
            <v>2024-11-03_Manchester Utd_Chelsea</v>
          </cell>
        </row>
        <row r="325">
          <cell r="C325" t="str">
            <v>2024-11-03_Girona_Leganés</v>
          </cell>
        </row>
        <row r="326">
          <cell r="C326" t="str">
            <v>2024-11-03_Valencia_Real Madrid</v>
          </cell>
        </row>
        <row r="327">
          <cell r="C327" t="str">
            <v>2024-11-03_Osasuna_Valladolid</v>
          </cell>
        </row>
        <row r="328">
          <cell r="C328" t="str">
            <v>2024-11-03_Alavés_Mallorca</v>
          </cell>
        </row>
        <row r="329">
          <cell r="C329" t="str">
            <v>2024-11-03_Celta Vigo_Getafe</v>
          </cell>
        </row>
        <row r="330">
          <cell r="C330" t="str">
            <v>2024-11-03_Sevilla_Real Sociedad</v>
          </cell>
        </row>
        <row r="331">
          <cell r="C331" t="str">
            <v>2024-11-03_Villarreal_Rayo Vallecano</v>
          </cell>
        </row>
        <row r="332">
          <cell r="C332" t="str">
            <v>2024-11-03_Napoli_Atalanta</v>
          </cell>
        </row>
        <row r="333">
          <cell r="C333" t="str">
            <v>2024-11-03_Hellas Verona_Roma</v>
          </cell>
        </row>
        <row r="334">
          <cell r="C334" t="str">
            <v>2024-11-03_Brest_Nice</v>
          </cell>
        </row>
        <row r="335">
          <cell r="C335" t="str">
            <v>2024-11-03_Monaco_Angers</v>
          </cell>
        </row>
        <row r="336">
          <cell r="C336" t="str">
            <v>2024-11-03_Paris S-G_Lens</v>
          </cell>
        </row>
        <row r="337">
          <cell r="C337" t="str">
            <v>2024-11-03_Saint-Étienne_Strasbourg</v>
          </cell>
        </row>
        <row r="338">
          <cell r="C338" t="str">
            <v>2024-11-03_Le Havre_Montpellier</v>
          </cell>
        </row>
        <row r="339">
          <cell r="C339" t="str">
            <v>2024-11-03_Auxerre_Rennes</v>
          </cell>
        </row>
        <row r="340">
          <cell r="C340" t="str">
            <v>2024-11-03_Lille_Lyon</v>
          </cell>
        </row>
        <row r="341">
          <cell r="C341" t="str">
            <v>2024-11-03_Toulouse_Reims</v>
          </cell>
        </row>
        <row r="342">
          <cell r="C342" t="str">
            <v>2024-11-03_Gladbach_Werder Bremen</v>
          </cell>
        </row>
        <row r="343">
          <cell r="C343" t="str">
            <v>2024-11-03_Almería_Córdoba</v>
          </cell>
        </row>
        <row r="344">
          <cell r="C344" t="str">
            <v>2024-11-03_Tenerife_CD Mirandés</v>
          </cell>
        </row>
        <row r="345">
          <cell r="C345" t="str">
            <v>2024-11-03_Castellón_Racing Ferrol</v>
          </cell>
        </row>
        <row r="346">
          <cell r="C346" t="str">
            <v>2024-11-03_Eldense_Huesca</v>
          </cell>
        </row>
        <row r="347">
          <cell r="C347" t="str">
            <v>2024-11-03_Palermo_Cittadella</v>
          </cell>
        </row>
        <row r="348">
          <cell r="C348" t="str">
            <v>2024-11-03_Cesena_Südtirol</v>
          </cell>
        </row>
        <row r="349">
          <cell r="C349" t="str">
            <v>2024-11-03_Cremonese_Pisa</v>
          </cell>
        </row>
        <row r="350">
          <cell r="C350" t="str">
            <v>2024-11-03_Sampdoria_Brescia</v>
          </cell>
        </row>
        <row r="351">
          <cell r="C351" t="str">
            <v>2024-11-03_Go Ahead Eag_Zwolle</v>
          </cell>
        </row>
        <row r="352">
          <cell r="C352" t="str">
            <v>2024-11-03_Sparta R'dam_Utrecht</v>
          </cell>
        </row>
        <row r="353">
          <cell r="C353" t="str">
            <v>2024-11-03_Millwall_Burnley</v>
          </cell>
        </row>
        <row r="354">
          <cell r="C354" t="str">
            <v>2024-11-03_Paderborn 07_Braunschweig</v>
          </cell>
        </row>
        <row r="355">
          <cell r="C355" t="str">
            <v>2024-11-03_Sarmiento_Independiente</v>
          </cell>
        </row>
        <row r="356">
          <cell r="C356" t="str">
            <v>2024-11-03_Estudiantes_Independiente Rivadavia</v>
          </cell>
        </row>
        <row r="357">
          <cell r="C357" t="str">
            <v>2024-11-03_Unión_Newell's OB</v>
          </cell>
        </row>
        <row r="358">
          <cell r="C358" t="str">
            <v>2024-11-03_Arg Juniors_Vélez Sarsfield</v>
          </cell>
        </row>
        <row r="359">
          <cell r="C359" t="str">
            <v>2024-11-03_Deportivo Riestra_Talleres</v>
          </cell>
        </row>
        <row r="360">
          <cell r="C360" t="str">
            <v>2024-11-03_Rosario Central_Barracas Central</v>
          </cell>
        </row>
        <row r="361">
          <cell r="C361" t="str">
            <v>2024-11-03_Lanús_Boca Juniors</v>
          </cell>
        </row>
        <row r="362">
          <cell r="C362" t="str">
            <v>2024-11-03_Cen. Córdoba–SdE_San Lorenzo</v>
          </cell>
        </row>
        <row r="363">
          <cell r="C363" t="str">
            <v>2024-11-03_Belgrano_Defensa y Just</v>
          </cell>
        </row>
        <row r="364">
          <cell r="C364" t="str">
            <v>2024-11-03_Godoy Cruz_Atlé Tucumán</v>
          </cell>
        </row>
        <row r="365">
          <cell r="C365" t="str">
            <v>2024-11-03_River Plate_Banfield</v>
          </cell>
        </row>
        <row r="366">
          <cell r="C366" t="str">
            <v>2024-11-03_Huracán_Gimnasia–LP</v>
          </cell>
        </row>
        <row r="367">
          <cell r="C367" t="str">
            <v>2024-11-03_AVS Futebol_Famalicão</v>
          </cell>
        </row>
        <row r="368">
          <cell r="C368" t="str">
            <v>2024-11-03_Vitória_Moreirense</v>
          </cell>
        </row>
        <row r="369">
          <cell r="C369" t="str">
            <v>2024-11-04_Fulham_Brentford</v>
          </cell>
        </row>
        <row r="370">
          <cell r="C370" t="str">
            <v>2024-11-04_Lazio_Cagliari</v>
          </cell>
        </row>
        <row r="371">
          <cell r="C371" t="str">
            <v>2024-11-04_Celta Vigo_Getafe</v>
          </cell>
        </row>
        <row r="372">
          <cell r="C372" t="str">
            <v>2024-11-04_Empoli_Como</v>
          </cell>
        </row>
        <row r="373">
          <cell r="C373" t="str">
            <v>2024-11-04_Parma_Genoa</v>
          </cell>
        </row>
        <row r="374">
          <cell r="C374" t="str">
            <v>2024-11-04_Nacional_Santa Clara</v>
          </cell>
        </row>
        <row r="375">
          <cell r="C375" t="str">
            <v>2024-11-04_Ajaccio_Metz</v>
          </cell>
        </row>
        <row r="376">
          <cell r="C376" t="str">
            <v>2024-11-04_Corinthians_Palmeiras</v>
          </cell>
        </row>
        <row r="377">
          <cell r="C377" t="str">
            <v>2024-11-04_Atlé Tucumán_Sarmiento</v>
          </cell>
        </row>
        <row r="378">
          <cell r="C378" t="str">
            <v>2024-11-04_Independiente Rivadavia_Rosario Central</v>
          </cell>
        </row>
        <row r="379">
          <cell r="C379" t="str">
            <v>2024-11-05_Dortmund de_at Sturm Graz</v>
          </cell>
        </row>
        <row r="380">
          <cell r="C380" t="str">
            <v>2024-11-05_Celtic sct_de RB Leipzig</v>
          </cell>
        </row>
        <row r="381">
          <cell r="C381" t="str">
            <v>2024-11-05_QPR_Middlesbrough</v>
          </cell>
        </row>
        <row r="382">
          <cell r="C382" t="str">
            <v>2024-11-05_Liverpool eng_de Leverkusen</v>
          </cell>
        </row>
        <row r="383">
          <cell r="C383" t="str">
            <v>2024-11-05_PSV Eindhoven nl_es Girona</v>
          </cell>
        </row>
        <row r="384">
          <cell r="C384" t="str">
            <v>2024-11-05_Plymouth Argyle_Portsmouth</v>
          </cell>
        </row>
        <row r="385">
          <cell r="C385" t="str">
            <v>2024-11-05_Sheffield Weds_Norwich City</v>
          </cell>
        </row>
        <row r="386">
          <cell r="C386" t="str">
            <v>2024-11-05_Bristol City_Sheffield Utd</v>
          </cell>
        </row>
        <row r="387">
          <cell r="C387" t="str">
            <v>2024-11-05_Oxford United_Hull City</v>
          </cell>
        </row>
        <row r="388">
          <cell r="C388" t="str">
            <v>2024-11-05_Swansea City_Watford</v>
          </cell>
        </row>
        <row r="389">
          <cell r="C389" t="str">
            <v>2024-11-05_Bahia_São Paulo</v>
          </cell>
        </row>
        <row r="390">
          <cell r="C390" t="str">
            <v>2024-11-05_Internacional_Criciúma</v>
          </cell>
        </row>
        <row r="391">
          <cell r="C391" t="str">
            <v>2024-11-05_Botafogo (RJ)_Vasco da Gama</v>
          </cell>
        </row>
        <row r="392">
          <cell r="C392" t="str">
            <v>2024-11-05_San Lorenzo_Estudiantes</v>
          </cell>
        </row>
        <row r="393">
          <cell r="C393" t="str">
            <v>2024-11-05_Gimnasia–LP_Cen. Córdoba–SdE</v>
          </cell>
        </row>
        <row r="394">
          <cell r="C394" t="str">
            <v>2024-11-05_Newell's OB_Huracán</v>
          </cell>
        </row>
        <row r="395">
          <cell r="C395" t="str">
            <v>2024-11-05_Independiente_Unión</v>
          </cell>
        </row>
        <row r="396">
          <cell r="C396" t="str">
            <v>2024-11-05_Slovan Bratislava sk_hr Dinamo Zagreb</v>
          </cell>
        </row>
        <row r="397">
          <cell r="C397" t="str">
            <v>2024-11-05_Sporting CP pt_eng Manchester City</v>
          </cell>
        </row>
        <row r="398">
          <cell r="C398" t="str">
            <v>2024-11-05_Bologna it_fr Monaco</v>
          </cell>
        </row>
        <row r="399">
          <cell r="C399" t="str">
            <v>2024-11-05_Real Madrid es_it Milan</v>
          </cell>
        </row>
        <row r="400">
          <cell r="C400" t="str">
            <v>2024-11-05_Lille fr_it Juventus</v>
          </cell>
        </row>
        <row r="401">
          <cell r="C401" t="str">
            <v>2024-11-06_Atl Goianiense_Atlético Mineiro</v>
          </cell>
        </row>
        <row r="402">
          <cell r="C402" t="str">
            <v>2024-11-06_Cruzeiro_Flamengo</v>
          </cell>
        </row>
        <row r="403">
          <cell r="C403" t="str">
            <v>2024-11-06_Coventry City_Derby County</v>
          </cell>
        </row>
        <row r="404">
          <cell r="C404" t="str">
            <v>2024-11-06_Millwall_Leeds United</v>
          </cell>
        </row>
        <row r="405">
          <cell r="C405" t="str">
            <v>2024-11-06_Blackburn_Stoke City</v>
          </cell>
        </row>
        <row r="406">
          <cell r="C406" t="str">
            <v>2024-11-06_Luton Town_Cardiff City</v>
          </cell>
        </row>
        <row r="407">
          <cell r="C407" t="str">
            <v>2024-11-06_Preston_Sunderland</v>
          </cell>
        </row>
        <row r="408">
          <cell r="C408" t="str">
            <v>2024-11-06_Instituto_River Plate</v>
          </cell>
        </row>
        <row r="409">
          <cell r="C409" t="str">
            <v>2024-11-06_Banfield_Belgrano</v>
          </cell>
        </row>
        <row r="410">
          <cell r="C410" t="str">
            <v>2024-11-06_Boca Juniors_Godoy Cruz</v>
          </cell>
        </row>
        <row r="411">
          <cell r="C411" t="str">
            <v>2024-11-06_Barracas Central_Racing Club</v>
          </cell>
        </row>
        <row r="412">
          <cell r="C412" t="str">
            <v>2024-11-06_Club Brugge be_eng Aston Villa</v>
          </cell>
        </row>
        <row r="413">
          <cell r="C413" t="str">
            <v>2024-11-06_Shakhtar ua_ch Young Boys</v>
          </cell>
        </row>
        <row r="414">
          <cell r="C414" t="str">
            <v>2024-11-06_Bayern Munich de_pt Benfica</v>
          </cell>
        </row>
        <row r="415">
          <cell r="C415" t="str">
            <v>2024-11-06_Feyenoord nl_at RB Salzburg</v>
          </cell>
        </row>
        <row r="416">
          <cell r="C416" t="str">
            <v>2024-11-06_Inter it_eng Arsenal</v>
          </cell>
        </row>
        <row r="417">
          <cell r="C417" t="str">
            <v>2024-11-06_Stuttgart de_it Atalanta</v>
          </cell>
        </row>
        <row r="418">
          <cell r="C418" t="str">
            <v>2024-11-06_Red Star rs_es Barcelona</v>
          </cell>
        </row>
        <row r="419">
          <cell r="C419" t="str">
            <v>2024-11-06_Sparta Prague cz_fr Brest</v>
          </cell>
        </row>
        <row r="420">
          <cell r="C420" t="str">
            <v>2024-11-06_Paris S-G fr_es Atlético Madrid</v>
          </cell>
        </row>
        <row r="421">
          <cell r="C421" t="str">
            <v>2024-11-07_Genoa_Como</v>
          </cell>
        </row>
        <row r="422">
          <cell r="C422" t="str">
            <v>2024-11-07_West Brom_Burnley</v>
          </cell>
        </row>
        <row r="423">
          <cell r="C423" t="str">
            <v>2024-11-07_Talleres_Lanús</v>
          </cell>
        </row>
        <row r="424">
          <cell r="C424" t="str">
            <v>2024-11-07_Defensa y Just_Arg Juniors</v>
          </cell>
        </row>
        <row r="425">
          <cell r="C425" t="str">
            <v>2024-11-07_Platense_Deportivo Riestra</v>
          </cell>
        </row>
        <row r="426">
          <cell r="C426" t="str">
            <v>2024-11-07_Vélez Sarsfield_Tigre</v>
          </cell>
        </row>
        <row r="427">
          <cell r="C427" t="str">
            <v>2024-11-08_Lecce_Empoli</v>
          </cell>
        </row>
        <row r="428">
          <cell r="C428" t="str">
            <v>2024-11-08_Union Berlin_Freiburg</v>
          </cell>
        </row>
        <row r="429">
          <cell r="C429" t="str">
            <v>2024-11-08_Rayo Vallecano_Las Palmas</v>
          </cell>
        </row>
        <row r="430">
          <cell r="C430" t="str">
            <v>2024-11-08_Elche_Almería</v>
          </cell>
        </row>
        <row r="431">
          <cell r="C431" t="str">
            <v>2024-11-08_Frosinone_Palermo</v>
          </cell>
        </row>
        <row r="432">
          <cell r="C432" t="str">
            <v>2024-11-08_Utrecht_Heracles Almelo</v>
          </cell>
        </row>
        <row r="433">
          <cell r="C433" t="str">
            <v>2024-11-08_Watford_Oxford United</v>
          </cell>
        </row>
        <row r="434">
          <cell r="C434" t="str">
            <v>2024-11-08_Marseille_Auxerre</v>
          </cell>
        </row>
        <row r="435">
          <cell r="C435" t="str">
            <v>2024-11-08_Braunschweig_Hamburger SV</v>
          </cell>
        </row>
        <row r="436">
          <cell r="C436" t="str">
            <v>2024-11-08_Nürnberg_Kaiserslautern</v>
          </cell>
        </row>
        <row r="437">
          <cell r="C437" t="str">
            <v>2024-11-08_Moreirense_Gil Vicente FC</v>
          </cell>
        </row>
        <row r="438">
          <cell r="C438" t="str">
            <v>2024-11-08_Rodez Aveyron_Annecy</v>
          </cell>
        </row>
        <row r="439">
          <cell r="C439" t="str">
            <v>2024-11-08_Red Star_Troyes</v>
          </cell>
        </row>
        <row r="440">
          <cell r="C440" t="str">
            <v>2024-11-08_Ajaccio_Clermont Foot</v>
          </cell>
        </row>
        <row r="441">
          <cell r="C441" t="str">
            <v>2024-11-08_Grenoble_Dunkerque</v>
          </cell>
        </row>
        <row r="442">
          <cell r="C442" t="str">
            <v>2024-11-08_Amiens_Martigues</v>
          </cell>
        </row>
        <row r="443">
          <cell r="C443" t="str">
            <v>2024-11-08_Stade Laval_Bastia</v>
          </cell>
        </row>
        <row r="444">
          <cell r="C444" t="str">
            <v>2024-11-08_Internacional_Fluminense</v>
          </cell>
        </row>
        <row r="445">
          <cell r="C445" t="str">
            <v>2024-11-08_Palmeiras_Grêmio</v>
          </cell>
        </row>
        <row r="446">
          <cell r="C446" t="str">
            <v>2024-11-09_Brentford_Bournemouth</v>
          </cell>
        </row>
        <row r="447">
          <cell r="C447" t="str">
            <v>2024-11-09_West Ham_Everton</v>
          </cell>
        </row>
        <row r="448">
          <cell r="C448" t="str">
            <v>2024-11-09_Crystal Palace_Fulham</v>
          </cell>
        </row>
        <row r="449">
          <cell r="C449" t="str">
            <v>2024-11-09_Wolves_Southampton</v>
          </cell>
        </row>
        <row r="450">
          <cell r="C450" t="str">
            <v>2024-11-09_Brighton_Manchester City</v>
          </cell>
        </row>
        <row r="451">
          <cell r="C451" t="str">
            <v>2024-11-09_Liverpool_Aston Villa</v>
          </cell>
        </row>
        <row r="452">
          <cell r="C452" t="str">
            <v>2024-11-09_Cagliari_Milan</v>
          </cell>
        </row>
        <row r="453">
          <cell r="C453" t="str">
            <v>2024-11-09_Juventus_Torino</v>
          </cell>
        </row>
        <row r="454">
          <cell r="C454" t="str">
            <v>2024-11-09_St. Pauli_Bayern Munich</v>
          </cell>
        </row>
        <row r="455">
          <cell r="C455" t="str">
            <v>2024-11-09_Bochum_Leverkusen</v>
          </cell>
        </row>
        <row r="456">
          <cell r="C456" t="str">
            <v>2024-11-09_Werder Bremen_Holstein Kiel</v>
          </cell>
        </row>
        <row r="457">
          <cell r="C457" t="str">
            <v>2024-11-09_Mainz 05_Dortmund</v>
          </cell>
        </row>
        <row r="458">
          <cell r="C458" t="str">
            <v>2024-11-09_RB Leipzig_Gladbach</v>
          </cell>
        </row>
        <row r="459">
          <cell r="C459" t="str">
            <v>2024-11-09_Real Madrid_Osasuna</v>
          </cell>
        </row>
        <row r="460">
          <cell r="C460" t="str">
            <v>2024-11-09_Villarreal_Alavés</v>
          </cell>
        </row>
        <row r="461">
          <cell r="C461" t="str">
            <v>2024-11-09_Espanyol_Valencia</v>
          </cell>
        </row>
        <row r="462">
          <cell r="C462" t="str">
            <v>2024-11-09_Getafe_Girona</v>
          </cell>
        </row>
        <row r="463">
          <cell r="C463" t="str">
            <v>2024-11-09_CD Mirandés_Cádiz</v>
          </cell>
        </row>
        <row r="464">
          <cell r="C464" t="str">
            <v>2024-11-09_Huesca_Zaragoza</v>
          </cell>
        </row>
        <row r="465">
          <cell r="C465" t="str">
            <v>2024-11-09_Granada_Eldense</v>
          </cell>
        </row>
        <row r="466">
          <cell r="C466" t="str">
            <v>2024-11-09_Málaga_Cartagena</v>
          </cell>
        </row>
        <row r="467">
          <cell r="C467" t="str">
            <v>2024-11-09_Brescia_Cosenza</v>
          </cell>
        </row>
        <row r="468">
          <cell r="C468" t="str">
            <v>2024-11-09_Modena_Carrarese</v>
          </cell>
        </row>
        <row r="469">
          <cell r="C469" t="str">
            <v>2024-11-09_Südtirol_Sassuolo</v>
          </cell>
        </row>
        <row r="470">
          <cell r="C470" t="str">
            <v>2024-11-09_Pisa_Sampdoria</v>
          </cell>
        </row>
        <row r="471">
          <cell r="C471" t="str">
            <v>2024-11-09_Mantova_Cremonese</v>
          </cell>
        </row>
        <row r="472">
          <cell r="C472" t="str">
            <v>2024-11-09_Groningen_Sparta R'dam</v>
          </cell>
        </row>
        <row r="473">
          <cell r="C473" t="str">
            <v>2024-11-09_Zwolle_Fortuna Sittard</v>
          </cell>
        </row>
        <row r="474">
          <cell r="C474" t="str">
            <v>2024-11-09_NAC Breda_PSV Eindhoven</v>
          </cell>
        </row>
        <row r="475">
          <cell r="C475" t="str">
            <v>2024-11-09_RKC Waalwijk_NEC Nijmegen</v>
          </cell>
        </row>
        <row r="476">
          <cell r="C476" t="str">
            <v>2024-11-09_Cardiff City_Blackburn</v>
          </cell>
        </row>
        <row r="477">
          <cell r="C477" t="str">
            <v>2024-11-09_Stoke City_Millwall</v>
          </cell>
        </row>
        <row r="478">
          <cell r="C478" t="str">
            <v>2024-11-09_Middlesbrough_Luton Town</v>
          </cell>
        </row>
        <row r="479">
          <cell r="C479" t="str">
            <v>2024-11-09_Portsmouth_Preston</v>
          </cell>
        </row>
        <row r="480">
          <cell r="C480" t="str">
            <v>2024-11-09_Leeds United_QPR</v>
          </cell>
        </row>
        <row r="481">
          <cell r="C481" t="str">
            <v>2024-11-09_Derby County_Plymouth Argyle</v>
          </cell>
        </row>
        <row r="482">
          <cell r="C482" t="str">
            <v>2024-11-09_Norwich City_Bristol City</v>
          </cell>
        </row>
        <row r="483">
          <cell r="C483" t="str">
            <v>2024-11-09_Sunderland_Coventry City</v>
          </cell>
        </row>
        <row r="484">
          <cell r="C484" t="str">
            <v>2024-11-09_Strasbourg_Monaco</v>
          </cell>
        </row>
        <row r="485">
          <cell r="C485" t="str">
            <v>2024-11-09_Lens_Nantes</v>
          </cell>
        </row>
        <row r="486">
          <cell r="C486" t="str">
            <v>2024-11-09_Angers_Paris S-G</v>
          </cell>
        </row>
        <row r="487">
          <cell r="C487" t="str">
            <v>2024-11-09_Magdeburg_Ulm</v>
          </cell>
        </row>
        <row r="488">
          <cell r="C488" t="str">
            <v>2024-11-09_Darmstadt 98_Hertha BSC</v>
          </cell>
        </row>
        <row r="489">
          <cell r="C489" t="str">
            <v>2024-11-09_Köln_Greuther Fürth</v>
          </cell>
        </row>
        <row r="490">
          <cell r="C490" t="str">
            <v>2024-11-09_Düsseldorf_Paderborn 07</v>
          </cell>
        </row>
        <row r="491">
          <cell r="C491" t="str">
            <v>2024-11-09_Estoril_AVS Futebol</v>
          </cell>
        </row>
        <row r="492">
          <cell r="C492" t="str">
            <v>2024-11-09_Casa Pia_Farense</v>
          </cell>
        </row>
        <row r="493">
          <cell r="C493" t="str">
            <v>2024-11-09_Famalicão_Arouca</v>
          </cell>
        </row>
        <row r="494">
          <cell r="C494" t="str">
            <v>2024-11-09_Boavista_Rio Ave</v>
          </cell>
        </row>
        <row r="495">
          <cell r="C495" t="str">
            <v>2024-11-09_Pau FC_Paris FC</v>
          </cell>
        </row>
        <row r="496">
          <cell r="C496" t="str">
            <v>2024-11-09_Lorient_Guingamp</v>
          </cell>
        </row>
        <row r="497">
          <cell r="C497" t="str">
            <v>2024-11-09_Metz_Caen</v>
          </cell>
        </row>
        <row r="498">
          <cell r="C498" t="str">
            <v>2024-11-09_Venezia_Parma</v>
          </cell>
        </row>
        <row r="499">
          <cell r="C499" t="str">
            <v>2024-11-09_Vitória_Corinthians</v>
          </cell>
        </row>
        <row r="500">
          <cell r="C500" t="str">
            <v>2024-11-09_Botafogo (RJ)_Cuiabá</v>
          </cell>
        </row>
        <row r="501">
          <cell r="C501" t="str">
            <v>2024-11-09_Cruzeiro_Criciúma</v>
          </cell>
        </row>
        <row r="502">
          <cell r="C502" t="str">
            <v>2024-11-09_Fortaleza_Vasco da Gama</v>
          </cell>
        </row>
        <row r="503">
          <cell r="C503" t="str">
            <v>2024-11-09_Atl Goianiense_Red Bull Bragantino</v>
          </cell>
        </row>
        <row r="504">
          <cell r="C504" t="str">
            <v>2024-11-09_Juventude_Bahia</v>
          </cell>
        </row>
        <row r="505">
          <cell r="C505" t="str">
            <v>2024-11-09_São Paulo_Ath Paranaense</v>
          </cell>
        </row>
        <row r="506">
          <cell r="C506" t="str">
            <v>2024-11-09_Leganés_Sevilla</v>
          </cell>
        </row>
        <row r="507">
          <cell r="C507" t="str">
            <v>2024-11-09_Unión_Atlé Tucumán</v>
          </cell>
        </row>
        <row r="508">
          <cell r="C508" t="str">
            <v>2024-11-09_Gimnasia–LP_Newell's OB</v>
          </cell>
        </row>
        <row r="509">
          <cell r="C509" t="str">
            <v>2024-11-09_Rosario Central_San Lorenzo</v>
          </cell>
        </row>
        <row r="510">
          <cell r="C510" t="str">
            <v>2024-11-09_Huracán_Independiente</v>
          </cell>
        </row>
        <row r="511">
          <cell r="C511" t="str">
            <v>2024-11-10_Manchester Utd_Leicester City</v>
          </cell>
        </row>
        <row r="512">
          <cell r="C512" t="str">
            <v>2024-11-10_Nott'ham Forest_Newcastle Utd</v>
          </cell>
        </row>
        <row r="513">
          <cell r="C513" t="str">
            <v>2024-11-10_Tottenham_Ipswich Town</v>
          </cell>
        </row>
        <row r="514">
          <cell r="C514" t="str">
            <v>2024-11-10_Chelsea_Arsenal</v>
          </cell>
        </row>
        <row r="515">
          <cell r="C515" t="str">
            <v>2024-11-10_Betis_Celta Vigo</v>
          </cell>
        </row>
        <row r="516">
          <cell r="C516" t="str">
            <v>2024-11-10_Getafe_Girona</v>
          </cell>
        </row>
        <row r="517">
          <cell r="C517" t="str">
            <v>2024-11-10_Villarreal_Alavés</v>
          </cell>
        </row>
        <row r="518">
          <cell r="C518" t="str">
            <v>2024-11-10_Valladolid_Athletic Club</v>
          </cell>
        </row>
        <row r="519">
          <cell r="C519" t="str">
            <v>2024-11-10_Real Sociedad_Barcelona</v>
          </cell>
        </row>
        <row r="520">
          <cell r="C520" t="str">
            <v>2024-11-10_Leganés_Sevilla</v>
          </cell>
        </row>
        <row r="521">
          <cell r="C521" t="str">
            <v>2024-11-10_Real Madrid_Osasuna</v>
          </cell>
        </row>
        <row r="522">
          <cell r="C522" t="str">
            <v>2024-11-10_Espanyol_Valencia</v>
          </cell>
        </row>
        <row r="523">
          <cell r="C523" t="str">
            <v>2024-11-10_Rayo Vallecano_Las Palmas</v>
          </cell>
        </row>
        <row r="524">
          <cell r="C524" t="str">
            <v>2024-11-10_Mallorca_Atlético Madrid</v>
          </cell>
        </row>
        <row r="525">
          <cell r="C525" t="str">
            <v>2024-11-10_Atalanta_Udinese</v>
          </cell>
        </row>
        <row r="526">
          <cell r="C526" t="str">
            <v>2024-11-10_Roma_Bologna</v>
          </cell>
        </row>
        <row r="527">
          <cell r="C527" t="str">
            <v>2024-11-10_Fiorentina_Hellas Verona</v>
          </cell>
        </row>
        <row r="528">
          <cell r="C528" t="str">
            <v>2024-11-10_Monza_Lazio</v>
          </cell>
        </row>
        <row r="529">
          <cell r="C529" t="str">
            <v>2024-11-10_Inter_Napoli</v>
          </cell>
        </row>
        <row r="530">
          <cell r="C530" t="str">
            <v>2024-11-10_Lens_Nantes</v>
          </cell>
        </row>
        <row r="531">
          <cell r="C531" t="str">
            <v>2024-11-10_Marseille_Auxerre</v>
          </cell>
        </row>
        <row r="532">
          <cell r="C532" t="str">
            <v>2024-11-10_Le Havre_Reims</v>
          </cell>
        </row>
        <row r="533">
          <cell r="C533" t="str">
            <v>2024-11-10_Montpellier_Brest</v>
          </cell>
        </row>
        <row r="534">
          <cell r="C534" t="str">
            <v>2024-11-10_Rennes_Toulouse</v>
          </cell>
        </row>
        <row r="535">
          <cell r="C535" t="str">
            <v>2024-11-10_Strasbourg_Monaco</v>
          </cell>
        </row>
        <row r="536">
          <cell r="C536" t="str">
            <v>2024-11-10_Angers_Paris S-G</v>
          </cell>
        </row>
        <row r="537">
          <cell r="C537" t="str">
            <v>2024-11-10_Nice_Lille</v>
          </cell>
        </row>
        <row r="538">
          <cell r="C538" t="str">
            <v>2024-11-10_Lyon_Saint-Étienne</v>
          </cell>
        </row>
        <row r="539">
          <cell r="C539" t="str">
            <v>2024-11-10_Augsburg_Hoffenheim</v>
          </cell>
        </row>
        <row r="540">
          <cell r="C540" t="str">
            <v>2024-11-10_Stuttgart_Eint Frankfurt</v>
          </cell>
        </row>
        <row r="541">
          <cell r="C541" t="str">
            <v>2024-11-10_Heidenheim_Wolfsburg</v>
          </cell>
        </row>
        <row r="542">
          <cell r="C542" t="str">
            <v>2024-11-10_Córdoba_Castellón</v>
          </cell>
        </row>
        <row r="543">
          <cell r="C543" t="str">
            <v>2024-11-10_Burgos_Sporting Gijón</v>
          </cell>
        </row>
        <row r="544">
          <cell r="C544" t="str">
            <v>2024-11-10_Racing Ferrol_Racing Sant</v>
          </cell>
        </row>
        <row r="545">
          <cell r="C545" t="str">
            <v>2024-11-10_Tenerife_Levante</v>
          </cell>
        </row>
        <row r="546">
          <cell r="C546" t="str">
            <v>2024-11-10_Albacete_Oviedo</v>
          </cell>
        </row>
        <row r="547">
          <cell r="C547" t="str">
            <v>2024-11-10_Juve Stabia_Spezia</v>
          </cell>
        </row>
        <row r="548">
          <cell r="C548" t="str">
            <v>2024-11-10_Reggiana_Catanzaro</v>
          </cell>
        </row>
        <row r="549">
          <cell r="C549" t="str">
            <v>2024-11-10_Cittadella_Cesena</v>
          </cell>
        </row>
        <row r="550">
          <cell r="C550" t="str">
            <v>2024-11-10_Salernitana_Bari</v>
          </cell>
        </row>
        <row r="551">
          <cell r="C551" t="str">
            <v>2024-11-10_Almere City_Feyenoord</v>
          </cell>
        </row>
        <row r="552">
          <cell r="C552" t="str">
            <v>2024-11-10_Twente_Ajax</v>
          </cell>
        </row>
        <row r="553">
          <cell r="C553" t="str">
            <v>2024-11-10_Heerenveen_Go Ahead Eag</v>
          </cell>
        </row>
        <row r="554">
          <cell r="C554" t="str">
            <v>2024-11-10_AZ Alkmaar_Willem II</v>
          </cell>
        </row>
        <row r="555">
          <cell r="C555" t="str">
            <v>2024-11-10_Sheffield Utd_Sheffield Weds</v>
          </cell>
        </row>
        <row r="556">
          <cell r="C556" t="str">
            <v>2024-11-10_Hull City_West Brom</v>
          </cell>
        </row>
        <row r="557">
          <cell r="C557" t="str">
            <v>2024-11-10_Burnley_Swansea City</v>
          </cell>
        </row>
        <row r="558">
          <cell r="C558" t="str">
            <v>2024-11-10_Elversberg_Hannover 96</v>
          </cell>
        </row>
        <row r="559">
          <cell r="C559" t="str">
            <v>2024-11-10_Karlsruher_Preußen Münster</v>
          </cell>
        </row>
        <row r="560">
          <cell r="C560" t="str">
            <v>2024-11-10_Schalke 04_Jahn R'burg</v>
          </cell>
        </row>
        <row r="561">
          <cell r="C561" t="str">
            <v>2024-11-10_Belgrano_Instituto</v>
          </cell>
        </row>
        <row r="562">
          <cell r="C562" t="str">
            <v>2024-11-10_Godoy Cruz_Talleres</v>
          </cell>
        </row>
        <row r="563">
          <cell r="C563" t="str">
            <v>2024-11-10_Racing Club_Independiente Rivadavia</v>
          </cell>
        </row>
        <row r="564">
          <cell r="C564" t="str">
            <v>2024-11-10_Deportivo Riestra_Vélez Sarsfield</v>
          </cell>
        </row>
        <row r="565">
          <cell r="C565" t="str">
            <v>2024-11-10_Tigre_Defensa y Just</v>
          </cell>
        </row>
        <row r="566">
          <cell r="C566" t="str">
            <v>2024-11-10_Rosario Central_San Lorenzo</v>
          </cell>
        </row>
        <row r="567">
          <cell r="C567" t="str">
            <v>2024-11-10_River Plate_Barracas Central</v>
          </cell>
        </row>
        <row r="568">
          <cell r="C568" t="str">
            <v>2024-11-10_Huracán_Independiente</v>
          </cell>
        </row>
        <row r="569">
          <cell r="C569" t="str">
            <v>2024-11-10_Arg Juniors_Banfield</v>
          </cell>
        </row>
        <row r="570">
          <cell r="C570" t="str">
            <v>2024-11-10_Gimnasia–LP_Newell's OB</v>
          </cell>
        </row>
        <row r="571">
          <cell r="C571" t="str">
            <v>2024-11-10_Sarmiento_Boca Juniors</v>
          </cell>
        </row>
        <row r="572">
          <cell r="C572" t="str">
            <v>2024-11-10_Cen. Córdoba–SdE_Estudiantes</v>
          </cell>
        </row>
        <row r="573">
          <cell r="C573" t="str">
            <v>2024-11-10_Unión_Atlé Tucumán</v>
          </cell>
        </row>
        <row r="574">
          <cell r="C574" t="str">
            <v>2024-11-10_Lanús_Platense</v>
          </cell>
        </row>
        <row r="575">
          <cell r="C575" t="str">
            <v>2024-11-10_Estrela_Nacional</v>
          </cell>
        </row>
        <row r="576">
          <cell r="C576" t="str">
            <v>2024-11-10_Santa Clara_Vitória</v>
          </cell>
        </row>
        <row r="577">
          <cell r="C577" t="str">
            <v>2024-11-10_Braga_Sporting CP</v>
          </cell>
        </row>
        <row r="578">
          <cell r="C578" t="str">
            <v>2024-11-10_Benfica_Porto</v>
          </cell>
        </row>
        <row r="579">
          <cell r="C579" t="str">
            <v>2024-11-11_La Coruña_Eibar</v>
          </cell>
        </row>
        <row r="580">
          <cell r="C580" t="str">
            <v>2024-11-11_Deportivo Riestra_Vélez Sarsfield</v>
          </cell>
        </row>
        <row r="581">
          <cell r="C581" t="str">
            <v>2024-11-11_Tigre_Defensa y Just</v>
          </cell>
        </row>
        <row r="582">
          <cell r="C582" t="str">
            <v>2024-11-11_Lanús_Platense</v>
          </cell>
        </row>
        <row r="583">
          <cell r="C583" t="str">
            <v>2024-11-11_Belgrano_Instituto</v>
          </cell>
        </row>
        <row r="584">
          <cell r="C584" t="str">
            <v>2024-11-11_Arg Juniors_Banfield</v>
          </cell>
        </row>
        <row r="585">
          <cell r="C585" t="str">
            <v>2024-11-13_Cruzeiro_Criciúma</v>
          </cell>
        </row>
        <row r="586">
          <cell r="C586" t="str">
            <v>2024-11-13_Fortaleza_Vasco da Gama</v>
          </cell>
        </row>
        <row r="587">
          <cell r="C587" t="str">
            <v>2024-11-13_Vitória_Corinthians</v>
          </cell>
        </row>
        <row r="588">
          <cell r="C588" t="str">
            <v>2024-11-13_Atl Goianiense_Red Bull Bragantino</v>
          </cell>
        </row>
        <row r="589">
          <cell r="C589" t="str">
            <v>2024-11-13_Palmeiras_Grêmio</v>
          </cell>
        </row>
        <row r="590">
          <cell r="C590" t="str">
            <v>2024-11-13_Botafogo (RJ)_Cuiabá</v>
          </cell>
        </row>
        <row r="591">
          <cell r="C591" t="str">
            <v>2024-11-13_Internacional_Fluminense</v>
          </cell>
        </row>
        <row r="592">
          <cell r="C592" t="str">
            <v>2024-11-13_Flamengo_Atlético Mineiro</v>
          </cell>
        </row>
        <row r="593">
          <cell r="C593" t="str">
            <v>2024-11-13_São Paulo_Ath Paranaense</v>
          </cell>
        </row>
        <row r="594">
          <cell r="C594" t="str">
            <v>2024-11-13_Juventude_Bahia</v>
          </cell>
        </row>
        <row r="595">
          <cell r="C595" t="str">
            <v>2024-11-16_Eibar_Racing Ferrol</v>
          </cell>
        </row>
        <row r="596">
          <cell r="C596" t="str">
            <v>2024-11-16_Eldense_Albacete</v>
          </cell>
        </row>
        <row r="597">
          <cell r="C597" t="str">
            <v>2024-11-16_Castellón_CD Mirandés</v>
          </cell>
        </row>
        <row r="598">
          <cell r="C598" t="str">
            <v>2024-11-16_Levante_Elche</v>
          </cell>
        </row>
        <row r="599">
          <cell r="C599" t="str">
            <v>2024-11-16_Racing Sant_Burgos</v>
          </cell>
        </row>
        <row r="600">
          <cell r="C600" t="str">
            <v>2024-11-16_Sporting Gijón_Granada</v>
          </cell>
        </row>
        <row r="601">
          <cell r="C601" t="str">
            <v>2024-11-16_Ath Paranaense_Atlético Mineiro</v>
          </cell>
        </row>
        <row r="602">
          <cell r="C602" t="str">
            <v>2024-11-17_Oviedo_Tenerife</v>
          </cell>
        </row>
        <row r="603">
          <cell r="C603" t="str">
            <v>2024-11-17_Cádiz_Córdoba</v>
          </cell>
        </row>
        <row r="604">
          <cell r="C604" t="str">
            <v>2024-11-17_Almería_La Coruña</v>
          </cell>
        </row>
        <row r="605">
          <cell r="C605" t="str">
            <v>2024-11-17_Cartagena_Huesca</v>
          </cell>
        </row>
        <row r="606">
          <cell r="C606" t="str">
            <v>2024-11-17_Zaragoza_Málaga</v>
          </cell>
        </row>
        <row r="607">
          <cell r="C607" t="str">
            <v>2024-11-20_Ath Paranaense_Atl Goianiense</v>
          </cell>
        </row>
        <row r="608">
          <cell r="C608" t="str">
            <v>2024-11-20_Bahia_Palmeiras</v>
          </cell>
        </row>
        <row r="609">
          <cell r="C609" t="str">
            <v>2024-11-20_Atlético Mineiro_Botafogo (RJ)</v>
          </cell>
        </row>
        <row r="610">
          <cell r="C610" t="str">
            <v>2024-11-20_Red Bull Bragantino_São Paulo</v>
          </cell>
        </row>
        <row r="611">
          <cell r="C611" t="str">
            <v>2024-11-20_Vasco da Gama_Internacional</v>
          </cell>
        </row>
        <row r="612">
          <cell r="C612" t="str">
            <v>2024-11-20_Corinthians_Cruzeiro</v>
          </cell>
        </row>
        <row r="613">
          <cell r="C613" t="str">
            <v>2024-11-20_Fluminense_Fortaleza</v>
          </cell>
        </row>
        <row r="614">
          <cell r="C614" t="str">
            <v>2024-11-20_Cuiabá_Flamengo</v>
          </cell>
        </row>
        <row r="615">
          <cell r="C615" t="str">
            <v>2024-11-20_Grêmio_Juventude</v>
          </cell>
        </row>
        <row r="616">
          <cell r="C616" t="str">
            <v>2024-11-20_Criciúma_Vitória</v>
          </cell>
        </row>
        <row r="617">
          <cell r="C617" t="str">
            <v>2024-11-20_Boca Juniors_Unión</v>
          </cell>
        </row>
        <row r="618">
          <cell r="C618" t="str">
            <v>2024-11-20_Vélez Sarsfield_Lanús</v>
          </cell>
        </row>
        <row r="619">
          <cell r="C619" t="str">
            <v>2024-11-20_Defensa y Just_Deportivo Riestra</v>
          </cell>
        </row>
        <row r="620">
          <cell r="C620" t="str">
            <v>2024-11-20_Independiente_Gimnasia–LP</v>
          </cell>
        </row>
        <row r="621">
          <cell r="C621" t="str">
            <v>2024-11-20_Talleres_Sarmiento</v>
          </cell>
        </row>
        <row r="622">
          <cell r="C622" t="str">
            <v>2024-11-20_Atlé Tucumán_Huracán</v>
          </cell>
        </row>
        <row r="623">
          <cell r="C623" t="str">
            <v>2024-11-20_Newell's OB_Cen. Córdoba–SdE</v>
          </cell>
        </row>
        <row r="624">
          <cell r="C624" t="str">
            <v>2024-11-20_Instituto_Arg Juniors</v>
          </cell>
        </row>
        <row r="625">
          <cell r="C625" t="str">
            <v>2024-11-20_Platense_Godoy Cruz</v>
          </cell>
        </row>
        <row r="626">
          <cell r="C626" t="str">
            <v>2024-11-20_San Lorenzo_Racing Club</v>
          </cell>
        </row>
        <row r="627">
          <cell r="C627" t="str">
            <v>2024-11-20_Banfield_Tigre</v>
          </cell>
        </row>
        <row r="628">
          <cell r="C628" t="str">
            <v>2024-11-20_Independiente Rivadavia_River Plate</v>
          </cell>
        </row>
        <row r="629">
          <cell r="C629" t="str">
            <v>2024-11-20_Estudiantes_Rosario Central</v>
          </cell>
        </row>
        <row r="630">
          <cell r="C630" t="str">
            <v>2024-11-20_Barracas Central_Belgrano</v>
          </cell>
        </row>
        <row r="631">
          <cell r="C631" t="str">
            <v>2024-11-22_Bayern Munich_Augsburg</v>
          </cell>
        </row>
        <row r="632">
          <cell r="C632" t="str">
            <v>2024-11-22_Cosenza_Modena</v>
          </cell>
        </row>
        <row r="633">
          <cell r="C633" t="str">
            <v>2024-11-22_Plymouth Argyle_Watford</v>
          </cell>
        </row>
        <row r="634">
          <cell r="C634" t="str">
            <v>2024-11-22_Paderborn 07_Nürnberg</v>
          </cell>
        </row>
        <row r="635">
          <cell r="C635" t="str">
            <v>2024-11-22_Preußen Münster_Köln</v>
          </cell>
        </row>
        <row r="636">
          <cell r="C636" t="str">
            <v>2024-11-22_Pau FC_Red Star</v>
          </cell>
        </row>
        <row r="637">
          <cell r="C637" t="str">
            <v>2024-11-22_Guingamp_Amiens</v>
          </cell>
        </row>
        <row r="638">
          <cell r="C638" t="str">
            <v>2024-11-22_Clermont Foot_Metz</v>
          </cell>
        </row>
        <row r="639">
          <cell r="C639" t="str">
            <v>2024-11-22_Martigues_Stade Laval</v>
          </cell>
        </row>
        <row r="640">
          <cell r="C640" t="str">
            <v>2024-11-22_Troyes_Grenoble</v>
          </cell>
        </row>
        <row r="641">
          <cell r="C641" t="str">
            <v>2024-11-22_Caen_Rodez Aveyron</v>
          </cell>
        </row>
        <row r="642">
          <cell r="C642" t="str">
            <v>2024-11-22_Getafe_Valladolid</v>
          </cell>
        </row>
        <row r="643">
          <cell r="C643" t="str">
            <v>2024-11-22_Racing Ferrol_Levante</v>
          </cell>
        </row>
        <row r="644">
          <cell r="C644" t="str">
            <v>2024-11-22_Monaco_Brest</v>
          </cell>
        </row>
        <row r="645">
          <cell r="C645" t="str">
            <v>2024-11-22_Paris S-G_Toulouse</v>
          </cell>
        </row>
        <row r="646">
          <cell r="C646" t="str">
            <v>2024-11-23_Leicester City_Chelsea</v>
          </cell>
        </row>
        <row r="647">
          <cell r="C647" t="str">
            <v>2024-11-23_Arsenal_Nott'ham Forest</v>
          </cell>
        </row>
        <row r="648">
          <cell r="C648" t="str">
            <v>2024-11-23_Bournemouth_Brighton</v>
          </cell>
        </row>
        <row r="649">
          <cell r="C649" t="str">
            <v>2024-11-23_Aston Villa_Crystal Palace</v>
          </cell>
        </row>
        <row r="650">
          <cell r="C650" t="str">
            <v>2024-11-23_Everton_Brentford</v>
          </cell>
        </row>
        <row r="651">
          <cell r="C651" t="str">
            <v>2024-11-23_Fulham_Wolves</v>
          </cell>
        </row>
        <row r="652">
          <cell r="C652" t="str">
            <v>2024-11-23_Manchester City_Tottenham</v>
          </cell>
        </row>
        <row r="653">
          <cell r="C653" t="str">
            <v>2024-11-23_Hellas Verona_Inter</v>
          </cell>
        </row>
        <row r="654">
          <cell r="C654" t="str">
            <v>2024-11-23_Milan_Juventus</v>
          </cell>
        </row>
        <row r="655">
          <cell r="C655" t="str">
            <v>2024-11-23_Parma_Atalanta</v>
          </cell>
        </row>
        <row r="656">
          <cell r="C656" t="str">
            <v>2024-11-23_Wolfsburg_Union Berlin</v>
          </cell>
        </row>
        <row r="657">
          <cell r="C657" t="str">
            <v>2024-11-23_Leverkusen_Heidenheim</v>
          </cell>
        </row>
        <row r="658">
          <cell r="C658" t="str">
            <v>2024-11-23_Dortmund_Freiburg</v>
          </cell>
        </row>
        <row r="659">
          <cell r="C659" t="str">
            <v>2024-11-23_Stuttgart_Bochum</v>
          </cell>
        </row>
        <row r="660">
          <cell r="C660" t="str">
            <v>2024-11-23_Hoffenheim_RB Leipzig</v>
          </cell>
        </row>
        <row r="661">
          <cell r="C661" t="str">
            <v>2024-11-23_Eint Frankfurt_Werder Bremen</v>
          </cell>
        </row>
        <row r="662">
          <cell r="C662" t="str">
            <v>2024-11-23_Catanzaro_Mantova</v>
          </cell>
        </row>
        <row r="663">
          <cell r="C663" t="str">
            <v>2024-11-23_Carrarese_Pisa</v>
          </cell>
        </row>
        <row r="664">
          <cell r="C664" t="str">
            <v>2024-11-23_Juve Stabia_Brescia</v>
          </cell>
        </row>
        <row r="665">
          <cell r="C665" t="str">
            <v>2024-11-23_Sassuolo_Salernitana</v>
          </cell>
        </row>
        <row r="666">
          <cell r="C666" t="str">
            <v>2024-11-23_Cesena_Reggiana</v>
          </cell>
        </row>
        <row r="667">
          <cell r="C667" t="str">
            <v>2024-11-23_Go Ahead Eag_Almere City</v>
          </cell>
        </row>
        <row r="668">
          <cell r="C668" t="str">
            <v>2024-11-23_Feyenoord_Heerenveen</v>
          </cell>
        </row>
        <row r="669">
          <cell r="C669" t="str">
            <v>2024-11-23_Heracles Almelo_RKC Waalwijk</v>
          </cell>
        </row>
        <row r="670">
          <cell r="C670" t="str">
            <v>2024-11-23_PSV Eindhoven_Groningen</v>
          </cell>
        </row>
        <row r="671">
          <cell r="C671" t="str">
            <v>2024-11-23_Fortuna Sittard_Twente</v>
          </cell>
        </row>
        <row r="672">
          <cell r="C672" t="str">
            <v>2024-11-23_Coventry City_Sheffield Utd</v>
          </cell>
        </row>
        <row r="673">
          <cell r="C673" t="str">
            <v>2024-11-23_Sheffield Weds_Cardiff City</v>
          </cell>
        </row>
        <row r="674">
          <cell r="C674" t="str">
            <v>2024-11-23_Bristol City_Burnley</v>
          </cell>
        </row>
        <row r="675">
          <cell r="C675" t="str">
            <v>2024-11-23_Luton Town_Hull City</v>
          </cell>
        </row>
        <row r="676">
          <cell r="C676" t="str">
            <v>2024-11-23_Blackburn_Portsmouth</v>
          </cell>
        </row>
        <row r="677">
          <cell r="C677" t="str">
            <v>2024-11-23_West Brom_Norwich City</v>
          </cell>
        </row>
        <row r="678">
          <cell r="C678" t="str">
            <v>2024-11-23_Millwall_Sunderland</v>
          </cell>
        </row>
        <row r="679">
          <cell r="C679" t="str">
            <v>2024-11-23_Preston_Derby County</v>
          </cell>
        </row>
        <row r="680">
          <cell r="C680" t="str">
            <v>2024-11-23_Oxford United_Middlesbrough</v>
          </cell>
        </row>
        <row r="681">
          <cell r="C681" t="str">
            <v>2024-11-23_QPR_Stoke City</v>
          </cell>
        </row>
        <row r="682">
          <cell r="C682" t="str">
            <v>2024-11-23_Greuther Fürth_Karlsruher</v>
          </cell>
        </row>
        <row r="683">
          <cell r="C683" t="str">
            <v>2024-11-23_Düsseldorf_Elversberg</v>
          </cell>
        </row>
        <row r="684">
          <cell r="C684" t="str">
            <v>2024-11-23_Hertha BSC_Ulm</v>
          </cell>
        </row>
        <row r="685">
          <cell r="C685" t="str">
            <v>2024-11-23_Hamburger SV_Schalke 04</v>
          </cell>
        </row>
        <row r="686">
          <cell r="C686" t="str">
            <v>2024-11-23_Paris FC_Annecy</v>
          </cell>
        </row>
        <row r="687">
          <cell r="C687" t="str">
            <v>2024-11-23_Bastia_Lorient</v>
          </cell>
        </row>
        <row r="688">
          <cell r="C688" t="str">
            <v>2024-11-23_Valencia_Betis</v>
          </cell>
        </row>
        <row r="689">
          <cell r="C689" t="str">
            <v>2024-11-23_Atlético Madrid_Alavés</v>
          </cell>
        </row>
        <row r="690">
          <cell r="C690" t="str">
            <v>2024-11-23_Las Palmas_Mallorca</v>
          </cell>
        </row>
        <row r="691">
          <cell r="C691" t="str">
            <v>2024-11-23_Girona_Espanyol</v>
          </cell>
        </row>
        <row r="692">
          <cell r="C692" t="str">
            <v>2024-11-23_Celta Vigo_Barcelona</v>
          </cell>
        </row>
        <row r="693">
          <cell r="C693" t="str">
            <v>2024-11-23_Cartagena_Almería</v>
          </cell>
        </row>
        <row r="694">
          <cell r="C694" t="str">
            <v>2024-11-23_Granada_Cádiz</v>
          </cell>
        </row>
        <row r="695">
          <cell r="C695" t="str">
            <v>2024-11-23_Burgos_Eibar</v>
          </cell>
        </row>
        <row r="696">
          <cell r="C696" t="str">
            <v>2024-11-23_Córdoba_Zaragoza</v>
          </cell>
        </row>
        <row r="697">
          <cell r="C697" t="str">
            <v>2024-11-23_Málaga_Racing Sant</v>
          </cell>
        </row>
        <row r="698">
          <cell r="C698" t="str">
            <v>2024-11-23_Hannover 96_Darmstadt 98</v>
          </cell>
        </row>
        <row r="699">
          <cell r="C699" t="str">
            <v>2024-11-23_Lens_Marseille</v>
          </cell>
        </row>
        <row r="700">
          <cell r="C700" t="str">
            <v>2024-11-23_Saint-Étienne_Montpellier</v>
          </cell>
        </row>
        <row r="701">
          <cell r="C701" t="str">
            <v>2024-11-23_Reims_Lyon</v>
          </cell>
        </row>
        <row r="702">
          <cell r="C702" t="str">
            <v>2024-11-24_Southampton_Liverpool</v>
          </cell>
        </row>
        <row r="703">
          <cell r="C703" t="str">
            <v>2024-11-24_Ipswich Town_Manchester Utd</v>
          </cell>
        </row>
        <row r="704">
          <cell r="C704" t="str">
            <v>2024-11-24_Las Palmas_Mallorca</v>
          </cell>
        </row>
        <row r="705">
          <cell r="C705" t="str">
            <v>2024-11-24_Atlético Madrid_Alavés</v>
          </cell>
        </row>
        <row r="706">
          <cell r="C706" t="str">
            <v>2024-11-24_Getafe_Valladolid</v>
          </cell>
        </row>
        <row r="707">
          <cell r="C707" t="str">
            <v>2024-11-24_Valencia_Betis</v>
          </cell>
        </row>
        <row r="708">
          <cell r="C708" t="str">
            <v>2024-11-24_Girona_Espanyol</v>
          </cell>
        </row>
        <row r="709">
          <cell r="C709" t="str">
            <v>2024-11-24_Leganés_Real Madrid</v>
          </cell>
        </row>
        <row r="710">
          <cell r="C710" t="str">
            <v>2024-11-24_Osasuna_Villarreal</v>
          </cell>
        </row>
        <row r="711">
          <cell r="C711" t="str">
            <v>2024-11-24_Sevilla_Rayo Vallecano</v>
          </cell>
        </row>
        <row r="712">
          <cell r="C712" t="str">
            <v>2024-11-24_Athletic Club_Real Sociedad</v>
          </cell>
        </row>
        <row r="713">
          <cell r="C713" t="str">
            <v>2024-11-24_Celta Vigo_Barcelona</v>
          </cell>
        </row>
        <row r="714">
          <cell r="C714" t="str">
            <v>2024-11-24_Genoa_Cagliari</v>
          </cell>
        </row>
        <row r="715">
          <cell r="C715" t="str">
            <v>2024-11-24_Como_Fiorentina</v>
          </cell>
        </row>
        <row r="716">
          <cell r="C716" t="str">
            <v>2024-11-24_Torino_Monza</v>
          </cell>
        </row>
        <row r="717">
          <cell r="C717" t="str">
            <v>2024-11-24_Napoli_Roma</v>
          </cell>
        </row>
        <row r="718">
          <cell r="C718" t="str">
            <v>2024-11-24_Lazio_Bologna</v>
          </cell>
        </row>
        <row r="719">
          <cell r="C719" t="str">
            <v>2024-11-24_Lens_Marseille</v>
          </cell>
        </row>
        <row r="720">
          <cell r="C720" t="str">
            <v>2024-11-24_Lille_Rennes</v>
          </cell>
        </row>
        <row r="721">
          <cell r="C721" t="str">
            <v>2024-11-24_Monaco_Brest</v>
          </cell>
        </row>
        <row r="722">
          <cell r="C722" t="str">
            <v>2024-11-24_Reims_Lyon</v>
          </cell>
        </row>
        <row r="723">
          <cell r="C723" t="str">
            <v>2024-11-24_Nice_Strasbourg</v>
          </cell>
        </row>
        <row r="724">
          <cell r="C724" t="str">
            <v>2024-11-24_Paris S-G_Toulouse</v>
          </cell>
        </row>
        <row r="725">
          <cell r="C725" t="str">
            <v>2024-11-24_Saint-Étienne_Montpellier</v>
          </cell>
        </row>
        <row r="726">
          <cell r="C726" t="str">
            <v>2024-11-24_Nantes_Le Havre</v>
          </cell>
        </row>
        <row r="727">
          <cell r="C727" t="str">
            <v>2024-11-24_Auxerre_Angers</v>
          </cell>
        </row>
        <row r="728">
          <cell r="C728" t="str">
            <v>2024-11-24_Holstein Kiel_Mainz 05</v>
          </cell>
        </row>
        <row r="729">
          <cell r="C729" t="str">
            <v>2024-11-24_Gladbach_St. Pauli</v>
          </cell>
        </row>
        <row r="730">
          <cell r="C730" t="str">
            <v>2024-11-24_CD Mirandés_Eldense</v>
          </cell>
        </row>
        <row r="731">
          <cell r="C731" t="str">
            <v>2024-11-24_Málaga_Racing Sant</v>
          </cell>
        </row>
        <row r="732">
          <cell r="C732" t="str">
            <v>2024-11-24_La Coruña_Sporting Gijón</v>
          </cell>
        </row>
        <row r="733">
          <cell r="C733" t="str">
            <v>2024-11-24_Racing Ferrol_Levante</v>
          </cell>
        </row>
        <row r="734">
          <cell r="C734" t="str">
            <v>2024-11-24_Elche_Oviedo</v>
          </cell>
        </row>
        <row r="735">
          <cell r="C735" t="str">
            <v>2024-11-24_Huesca_Castellón</v>
          </cell>
        </row>
        <row r="736">
          <cell r="C736" t="str">
            <v>2024-11-24_Granada_Cádiz</v>
          </cell>
        </row>
        <row r="737">
          <cell r="C737" t="str">
            <v>2024-11-24_Albacete_Tenerife</v>
          </cell>
        </row>
        <row r="738">
          <cell r="C738" t="str">
            <v>2024-11-24_Burgos_Eibar</v>
          </cell>
        </row>
        <row r="739">
          <cell r="C739" t="str">
            <v>2024-11-24_Córdoba_Zaragoza</v>
          </cell>
        </row>
        <row r="740">
          <cell r="C740" t="str">
            <v>2024-11-24_Cartagena_Almería</v>
          </cell>
        </row>
        <row r="741">
          <cell r="C741" t="str">
            <v>2024-11-24_Spezia_Südtirol</v>
          </cell>
        </row>
        <row r="742">
          <cell r="C742" t="str">
            <v>2024-11-24_Bari_Cittadella</v>
          </cell>
        </row>
        <row r="743">
          <cell r="C743" t="str">
            <v>2024-11-24_Cremonese_Frosinone</v>
          </cell>
        </row>
        <row r="744">
          <cell r="C744" t="str">
            <v>2024-11-24_Palermo_Sampdoria</v>
          </cell>
        </row>
        <row r="745">
          <cell r="C745" t="str">
            <v>2024-11-24_São Paulo_Atlético Mineiro</v>
          </cell>
        </row>
        <row r="746">
          <cell r="C746" t="str">
            <v>2024-11-24_Fortaleza_Flamengo</v>
          </cell>
        </row>
        <row r="747">
          <cell r="C747" t="str">
            <v>2024-11-24_Bahia_Ath Paranaense</v>
          </cell>
        </row>
        <row r="748">
          <cell r="C748" t="str">
            <v>2024-11-24_Cruzeiro_Grêmio</v>
          </cell>
        </row>
        <row r="749">
          <cell r="C749" t="str">
            <v>2024-11-24_Fluminense_Criciúma</v>
          </cell>
        </row>
        <row r="750">
          <cell r="C750" t="str">
            <v>2024-11-24_Atl Goianiense_Palmeiras</v>
          </cell>
        </row>
        <row r="751">
          <cell r="C751" t="str">
            <v>2024-11-24_Internacional_Red Bull Bragantino</v>
          </cell>
        </row>
        <row r="752">
          <cell r="C752" t="str">
            <v>2024-11-24_Botafogo (RJ)_Vitória</v>
          </cell>
        </row>
        <row r="753">
          <cell r="C753" t="str">
            <v>2024-11-24_Corinthians_Vasco da Gama</v>
          </cell>
        </row>
        <row r="754">
          <cell r="C754" t="str">
            <v>2024-11-24_Juventude_Cuiabá</v>
          </cell>
        </row>
        <row r="755">
          <cell r="C755" t="str">
            <v>2024-11-24_NEC Nijmegen_Utrecht</v>
          </cell>
        </row>
        <row r="756">
          <cell r="C756" t="str">
            <v>2024-11-24_Willem II_NAC Breda</v>
          </cell>
        </row>
        <row r="757">
          <cell r="C757" t="str">
            <v>2024-11-24_Sparta R'dam_AZ Alkmaar</v>
          </cell>
        </row>
        <row r="758">
          <cell r="C758" t="str">
            <v>2024-11-24_Ajax_Zwolle</v>
          </cell>
        </row>
        <row r="759">
          <cell r="C759" t="str">
            <v>2024-11-24_Swansea City_Leeds United</v>
          </cell>
        </row>
        <row r="760">
          <cell r="C760" t="str">
            <v>2024-11-24_Jahn R'burg_Magdeburg</v>
          </cell>
        </row>
        <row r="761">
          <cell r="C761" t="str">
            <v>2024-11-24_Kaiserslautern_Braunschweig</v>
          </cell>
        </row>
        <row r="762">
          <cell r="C762" t="str">
            <v>2024-11-24_Hannover 96_Darmstadt 98</v>
          </cell>
        </row>
        <row r="763">
          <cell r="C763" t="str">
            <v>2024-11-24_Godoy Cruz_Vélez Sarsfield</v>
          </cell>
        </row>
        <row r="764">
          <cell r="C764" t="str">
            <v>2024-11-24_Cen. Córdoba–SdE_Rosario Central</v>
          </cell>
        </row>
        <row r="765">
          <cell r="C765" t="str">
            <v>2024-11-24_Belgrano_Independiente Rivadavia</v>
          </cell>
        </row>
        <row r="766">
          <cell r="C766" t="str">
            <v>2024-11-24_Huracán_Boca Juniors</v>
          </cell>
        </row>
        <row r="767">
          <cell r="C767" t="str">
            <v>2024-11-24_Tigre_Instituto</v>
          </cell>
        </row>
        <row r="768">
          <cell r="C768" t="str">
            <v>2024-11-24_River Plate_San Lorenzo</v>
          </cell>
        </row>
        <row r="769">
          <cell r="C769" t="str">
            <v>2024-11-24_Newell's OB_Independiente</v>
          </cell>
        </row>
        <row r="770">
          <cell r="C770" t="str">
            <v>2024-11-24_Arg Juniors_Barracas Central</v>
          </cell>
        </row>
        <row r="771">
          <cell r="C771" t="str">
            <v>2024-11-24_Deportivo Riestra_Banfield</v>
          </cell>
        </row>
        <row r="772">
          <cell r="C772" t="str">
            <v>2024-11-24_Lanús_Defensa y Just</v>
          </cell>
        </row>
        <row r="773">
          <cell r="C773" t="str">
            <v>2024-11-24_Gimnasia–LP_Atlé Tucumán</v>
          </cell>
        </row>
        <row r="774">
          <cell r="C774" t="str">
            <v>2024-11-24_Unión_Talleres</v>
          </cell>
        </row>
        <row r="775">
          <cell r="C775" t="str">
            <v>2024-11-24_Sarmiento_Platense</v>
          </cell>
        </row>
        <row r="776">
          <cell r="C776" t="str">
            <v>2024-11-24_Racing Club_Estudiantes</v>
          </cell>
        </row>
        <row r="777">
          <cell r="C777" t="str">
            <v>2024-11-25_Newcastle Utd_West Ham</v>
          </cell>
        </row>
        <row r="778">
          <cell r="C778" t="str">
            <v>2024-11-25_Empoli_Udinese</v>
          </cell>
        </row>
        <row r="779">
          <cell r="C779" t="str">
            <v>2024-11-25_Venezia_Lecce</v>
          </cell>
        </row>
        <row r="780">
          <cell r="C780" t="str">
            <v>2024-11-25_Dunkerque_Ajaccio</v>
          </cell>
        </row>
        <row r="781">
          <cell r="C781" t="str">
            <v>2024-11-26_Hull City_Sheffield Weds</v>
          </cell>
        </row>
        <row r="782">
          <cell r="C782" t="str">
            <v>2024-11-26_Norwich City_Plymouth Argyle</v>
          </cell>
        </row>
        <row r="783">
          <cell r="C783" t="str">
            <v>2024-11-26_Watford_Bristol City</v>
          </cell>
        </row>
        <row r="784">
          <cell r="C784" t="str">
            <v>2024-11-26_Stoke City_Preston</v>
          </cell>
        </row>
        <row r="785">
          <cell r="C785" t="str">
            <v>2024-11-26_Sheffield Utd_Oxford United</v>
          </cell>
        </row>
        <row r="786">
          <cell r="C786" t="str">
            <v>2024-11-26_Burnley_Coventry City</v>
          </cell>
        </row>
        <row r="787">
          <cell r="C787" t="str">
            <v>2024-11-26_Sunderland_West Brom</v>
          </cell>
        </row>
        <row r="788">
          <cell r="C788" t="str">
            <v>2024-11-26_Slovan Bratislava sk_it Milan</v>
          </cell>
        </row>
        <row r="789">
          <cell r="C789" t="str">
            <v>2024-11-26_Sparta Prague cz_es Atlético Madrid</v>
          </cell>
        </row>
        <row r="790">
          <cell r="C790" t="str">
            <v>2024-11-26_Sporting CP pt_eng Arsenal</v>
          </cell>
        </row>
        <row r="791">
          <cell r="C791" t="str">
            <v>2024-11-26_Manchester City eng_nl Feyenoord</v>
          </cell>
        </row>
        <row r="792">
          <cell r="C792" t="str">
            <v>2024-11-26_Inter it_de RB Leipzig</v>
          </cell>
        </row>
        <row r="793">
          <cell r="C793" t="str">
            <v>2024-11-26_Leverkusen de_at RB Salzburg</v>
          </cell>
        </row>
        <row r="794">
          <cell r="C794" t="str">
            <v>2024-11-26_Bayern Munich de_fr Paris S-G</v>
          </cell>
        </row>
        <row r="795">
          <cell r="C795" t="str">
            <v>2024-11-26_Young Boys ch_it Atalanta</v>
          </cell>
        </row>
        <row r="796">
          <cell r="C796" t="str">
            <v>2024-11-26_Barcelona es_fr Brest</v>
          </cell>
        </row>
        <row r="797">
          <cell r="C797" t="str">
            <v>2024-11-27_Cardiff City_QPR</v>
          </cell>
        </row>
        <row r="798">
          <cell r="C798" t="str">
            <v>2024-11-27_Leeds United_Luton Town</v>
          </cell>
        </row>
        <row r="799">
          <cell r="C799" t="str">
            <v>2024-11-27_Portsmouth_Millwall</v>
          </cell>
        </row>
        <row r="800">
          <cell r="C800" t="str">
            <v>2024-11-27_Middlesbrough_Blackburn</v>
          </cell>
        </row>
        <row r="801">
          <cell r="C801" t="str">
            <v>2024-11-27_Derby County_Swansea City</v>
          </cell>
        </row>
        <row r="802">
          <cell r="C802" t="str">
            <v>2024-11-27_Red Star rs_de Stuttgart</v>
          </cell>
        </row>
        <row r="803">
          <cell r="C803" t="str">
            <v>2024-11-27_Sturm Graz at_es Girona</v>
          </cell>
        </row>
        <row r="804">
          <cell r="C804" t="str">
            <v>2024-11-27_Aston Villa eng_it Juventus</v>
          </cell>
        </row>
        <row r="805">
          <cell r="C805" t="str">
            <v>2024-11-27_Celtic sct_be Club Brugge</v>
          </cell>
        </row>
        <row r="806">
          <cell r="C806" t="str">
            <v>2024-11-27_Liverpool eng_es Real Madrid</v>
          </cell>
        </row>
        <row r="807">
          <cell r="C807" t="str">
            <v>2024-11-27_Dinamo Zagreb hr_de Dortmund</v>
          </cell>
        </row>
        <row r="808">
          <cell r="C808" t="str">
            <v>2024-11-27_Monaco fr_pt Benfica</v>
          </cell>
        </row>
        <row r="809">
          <cell r="C809" t="str">
            <v>2024-11-27_PSV Eindhoven nl_ua Shakhtar</v>
          </cell>
        </row>
        <row r="810">
          <cell r="C810" t="str">
            <v>2024-11-27_Bologna it_fr Lille</v>
          </cell>
        </row>
        <row r="811">
          <cell r="C811" t="str">
            <v>2024-11-29_Brighton_Southampton</v>
          </cell>
        </row>
        <row r="812">
          <cell r="C812" t="str">
            <v>2024-11-29_St. Pauli_Holstein Kiel</v>
          </cell>
        </row>
        <row r="813">
          <cell r="C813" t="str">
            <v>2024-11-29_Cagliari_Hellas Verona</v>
          </cell>
        </row>
        <row r="814">
          <cell r="C814" t="str">
            <v>2024-11-29_Heerenveen_RKC Waalwijk</v>
          </cell>
        </row>
        <row r="815">
          <cell r="C815" t="str">
            <v>2024-11-29_Sheffield Utd_Sunderland</v>
          </cell>
        </row>
        <row r="816">
          <cell r="C816" t="str">
            <v>2024-11-29_Schalke 04_Kaiserslautern</v>
          </cell>
        </row>
        <row r="817">
          <cell r="C817" t="str">
            <v>2024-11-29_Magdeburg_Hertha BSC</v>
          </cell>
        </row>
        <row r="818">
          <cell r="C818" t="str">
            <v>2024-11-29_Farense_Estrela</v>
          </cell>
        </row>
        <row r="819">
          <cell r="C819" t="str">
            <v>2024-11-29_Reggiana_Sassuolo</v>
          </cell>
        </row>
        <row r="820">
          <cell r="C820" t="str">
            <v>2024-11-29_Reims_Lens</v>
          </cell>
        </row>
        <row r="821">
          <cell r="C821" t="str">
            <v>2024-11-30_Crystal Palace_Newcastle Utd</v>
          </cell>
        </row>
        <row r="822">
          <cell r="C822" t="str">
            <v>2024-11-30_Wolves_Bournemouth</v>
          </cell>
        </row>
        <row r="823">
          <cell r="C823" t="str">
            <v>2024-11-30_Nott'ham Forest_Ipswich Town</v>
          </cell>
        </row>
        <row r="824">
          <cell r="C824" t="str">
            <v>2024-11-30_Brentford_Leicester City</v>
          </cell>
        </row>
        <row r="825">
          <cell r="C825" t="str">
            <v>2024-11-30_West Ham_Arsenal</v>
          </cell>
        </row>
        <row r="826">
          <cell r="C826" t="str">
            <v>2024-11-30_Union Berlin_Leverkusen</v>
          </cell>
        </row>
        <row r="827">
          <cell r="C827" t="str">
            <v>2024-11-30_Freiburg_Gladbach</v>
          </cell>
        </row>
        <row r="828">
          <cell r="C828" t="str">
            <v>2024-11-30_Werder Bremen_Stuttgart</v>
          </cell>
        </row>
        <row r="829">
          <cell r="C829" t="str">
            <v>2024-11-30_RB Leipzig_Wolfsburg</v>
          </cell>
        </row>
        <row r="830">
          <cell r="C830" t="str">
            <v>2024-11-30_Augsburg_Bochum</v>
          </cell>
        </row>
        <row r="831">
          <cell r="C831" t="str">
            <v>2024-11-30_Dortmund_Bayern Munich</v>
          </cell>
        </row>
        <row r="832">
          <cell r="C832" t="str">
            <v>2024-11-30_Como_Monza</v>
          </cell>
        </row>
        <row r="833">
          <cell r="C833" t="str">
            <v>2024-11-30_Milan_Empoli</v>
          </cell>
        </row>
        <row r="834">
          <cell r="C834" t="str">
            <v>2024-11-30_Bologna_Venezia</v>
          </cell>
        </row>
        <row r="835">
          <cell r="C835" t="str">
            <v>2024-11-30_Sampdoria_Catanzaro</v>
          </cell>
        </row>
        <row r="836">
          <cell r="C836" t="str">
            <v>2024-11-30_Cittadella_Juve Stabia</v>
          </cell>
        </row>
        <row r="837">
          <cell r="C837" t="str">
            <v>2024-11-30_Frosinone_Cesena</v>
          </cell>
        </row>
        <row r="838">
          <cell r="C838" t="str">
            <v>2024-11-30_Mantova_Modena</v>
          </cell>
        </row>
        <row r="839">
          <cell r="C839" t="str">
            <v>2024-11-30_Pisa_Cosenza</v>
          </cell>
        </row>
        <row r="840">
          <cell r="C840" t="str">
            <v>2024-11-30_Reggiana_Sassuolo</v>
          </cell>
        </row>
        <row r="841">
          <cell r="C841" t="str">
            <v>2024-11-30_Palermo_Spezia</v>
          </cell>
        </row>
        <row r="842">
          <cell r="C842" t="str">
            <v>2024-11-30_Südtirol_Cremonese</v>
          </cell>
        </row>
        <row r="843">
          <cell r="C843" t="str">
            <v>2024-11-30_Brescia_Bari</v>
          </cell>
        </row>
        <row r="844">
          <cell r="C844" t="str">
            <v>2024-11-30_Salernitana_Carrarese</v>
          </cell>
        </row>
        <row r="845">
          <cell r="C845" t="str">
            <v>2024-11-30_NAC Breda_Almere City</v>
          </cell>
        </row>
        <row r="846">
          <cell r="C846" t="str">
            <v>2024-11-30_Groningen_Willem II</v>
          </cell>
        </row>
        <row r="847">
          <cell r="C847" t="str">
            <v>2024-11-30_Feyenoord_Fortuna Sittard</v>
          </cell>
        </row>
        <row r="848">
          <cell r="C848" t="str">
            <v>2024-11-30_Zwolle_Sparta R'dam</v>
          </cell>
        </row>
        <row r="849">
          <cell r="C849" t="str">
            <v>2024-11-30_Watford_QPR</v>
          </cell>
        </row>
        <row r="850">
          <cell r="C850" t="str">
            <v>2024-11-30_Middlesbrough_Hull City</v>
          </cell>
        </row>
        <row r="851">
          <cell r="C851" t="str">
            <v>2024-11-30_Oxford United_Millwall</v>
          </cell>
        </row>
        <row r="852">
          <cell r="C852" t="str">
            <v>2024-11-30_Blackburn_Leeds United</v>
          </cell>
        </row>
        <row r="853">
          <cell r="C853" t="str">
            <v>2024-11-30_Norwich City_Luton Town</v>
          </cell>
        </row>
        <row r="854">
          <cell r="C854" t="str">
            <v>2024-11-30_Stoke City_Burnley</v>
          </cell>
        </row>
        <row r="855">
          <cell r="C855" t="str">
            <v>2024-11-30_Coventry City_Cardiff City</v>
          </cell>
        </row>
        <row r="856">
          <cell r="C856" t="str">
            <v>2024-11-30_Bristol City_Plymouth Argyle</v>
          </cell>
        </row>
        <row r="857">
          <cell r="C857" t="str">
            <v>2024-11-30_Swansea City_Portsmouth</v>
          </cell>
        </row>
        <row r="858">
          <cell r="C858" t="str">
            <v>2024-11-30_Preston_West Brom</v>
          </cell>
        </row>
        <row r="859">
          <cell r="C859" t="str">
            <v>2024-11-30_Braunschweig_Jahn R'burg</v>
          </cell>
        </row>
        <row r="860">
          <cell r="C860" t="str">
            <v>2024-11-30_Köln_Hannover 96</v>
          </cell>
        </row>
        <row r="861">
          <cell r="C861" t="str">
            <v>2024-11-30_Elversberg_Paderborn 07</v>
          </cell>
        </row>
        <row r="862">
          <cell r="C862" t="str">
            <v>2024-11-30_Darmstadt 98_Preußen Münster</v>
          </cell>
        </row>
        <row r="863">
          <cell r="C863" t="str">
            <v>2024-11-30_Rio Ave_Moreirense</v>
          </cell>
        </row>
        <row r="864">
          <cell r="C864" t="str">
            <v>2024-11-30_Nacional_Boavista</v>
          </cell>
        </row>
        <row r="865">
          <cell r="C865" t="str">
            <v>2024-11-30_Sporting CP_Santa Clara</v>
          </cell>
        </row>
        <row r="866">
          <cell r="C866" t="str">
            <v>2024-11-30_Rennes_Saint-Étienne</v>
          </cell>
        </row>
        <row r="867">
          <cell r="C867" t="str">
            <v>2024-11-30_Brest_Strasbourg</v>
          </cell>
        </row>
        <row r="868">
          <cell r="C868" t="str">
            <v>2024-11-30_Paris S-G_Nantes</v>
          </cell>
        </row>
        <row r="869">
          <cell r="C869" t="str">
            <v>2024-12-01_Chelsea_Aston Villa</v>
          </cell>
        </row>
        <row r="870">
          <cell r="C870" t="str">
            <v>2024-12-01_Tottenham_Fulham</v>
          </cell>
        </row>
        <row r="871">
          <cell r="C871" t="str">
            <v>2024-12-01_Manchester Utd_Everton</v>
          </cell>
        </row>
        <row r="872">
          <cell r="C872" t="str">
            <v>2024-12-01_Liverpool_Manchester City</v>
          </cell>
        </row>
        <row r="873">
          <cell r="C873" t="str">
            <v>2024-12-01_Barcelona_Las Palmas</v>
          </cell>
        </row>
        <row r="874">
          <cell r="C874" t="str">
            <v>2024-12-01_Sevilla_Osasuna</v>
          </cell>
        </row>
        <row r="875">
          <cell r="C875" t="str">
            <v>2024-12-01_Villarreal_Girona</v>
          </cell>
        </row>
        <row r="876">
          <cell r="C876" t="str">
            <v>2024-12-01_Real Sociedad_Betis</v>
          </cell>
        </row>
        <row r="877">
          <cell r="C877" t="str">
            <v>2024-12-01_Espanyol_Celta Vigo</v>
          </cell>
        </row>
        <row r="878">
          <cell r="C878" t="str">
            <v>2024-12-01_Valladolid_Atlético Madrid</v>
          </cell>
        </row>
        <row r="879">
          <cell r="C879" t="str">
            <v>2024-12-01_Alavés_Leganés</v>
          </cell>
        </row>
        <row r="880">
          <cell r="C880" t="str">
            <v>2024-12-01_Real Madrid_Getafe</v>
          </cell>
        </row>
        <row r="881">
          <cell r="C881" t="str">
            <v>2024-12-01_Rayo Vallecano_Athletic Club</v>
          </cell>
        </row>
        <row r="882">
          <cell r="C882" t="str">
            <v>2024-12-01_Mallorca_Valencia</v>
          </cell>
        </row>
        <row r="883">
          <cell r="C883" t="str">
            <v>2024-12-01_Torino_Napoli</v>
          </cell>
        </row>
        <row r="884">
          <cell r="C884" t="str">
            <v>2024-12-01_Milan_Empoli</v>
          </cell>
        </row>
        <row r="885">
          <cell r="C885" t="str">
            <v>2024-12-01_Como_Monza</v>
          </cell>
        </row>
        <row r="886">
          <cell r="C886" t="str">
            <v>2024-12-01_Parma_Lazio</v>
          </cell>
        </row>
        <row r="887">
          <cell r="C887" t="str">
            <v>2024-12-01_Lecce_Juventus</v>
          </cell>
        </row>
        <row r="888">
          <cell r="C888" t="str">
            <v>2024-12-01_Roma_Atalanta</v>
          </cell>
        </row>
        <row r="889">
          <cell r="C889" t="str">
            <v>2024-12-01_Bologna_Venezia</v>
          </cell>
        </row>
        <row r="890">
          <cell r="C890" t="str">
            <v>2024-12-01_Cagliari_Hellas Verona</v>
          </cell>
        </row>
        <row r="891">
          <cell r="C891" t="str">
            <v>2024-12-01_Udinese_Genoa</v>
          </cell>
        </row>
        <row r="892">
          <cell r="C892" t="str">
            <v>2024-12-01_Fiorentina_Inter</v>
          </cell>
        </row>
        <row r="893">
          <cell r="C893" t="str">
            <v>2024-12-01_Brest_Strasbourg</v>
          </cell>
        </row>
        <row r="894">
          <cell r="C894" t="str">
            <v>2024-12-01_Lyon_Nice</v>
          </cell>
        </row>
        <row r="895">
          <cell r="C895" t="str">
            <v>2024-12-01_Rennes_Saint-Étienne</v>
          </cell>
        </row>
        <row r="896">
          <cell r="C896" t="str">
            <v>2024-12-01_Montpellier_Lille</v>
          </cell>
        </row>
        <row r="897">
          <cell r="C897" t="str">
            <v>2024-12-01_Reims_Lens</v>
          </cell>
        </row>
        <row r="898">
          <cell r="C898" t="str">
            <v>2024-12-01_Paris S-G_Nantes</v>
          </cell>
        </row>
        <row r="899">
          <cell r="C899" t="str">
            <v>2024-12-01_Le Havre_Angers</v>
          </cell>
        </row>
        <row r="900">
          <cell r="C900" t="str">
            <v>2024-12-01_Marseille_Monaco</v>
          </cell>
        </row>
        <row r="901">
          <cell r="C901" t="str">
            <v>2024-12-01_Toulouse_Auxerre</v>
          </cell>
        </row>
        <row r="902">
          <cell r="C902" t="str">
            <v>2024-12-01_Mainz 05_Hoffenheim</v>
          </cell>
        </row>
        <row r="903">
          <cell r="C903" t="str">
            <v>2024-12-01_Heidenheim_Eint Frankfurt</v>
          </cell>
        </row>
        <row r="904">
          <cell r="C904" t="str">
            <v>2024-12-01_Tenerife_Elche</v>
          </cell>
        </row>
        <row r="905">
          <cell r="C905" t="str">
            <v>2024-12-01_Almería_Granada</v>
          </cell>
        </row>
        <row r="906">
          <cell r="C906" t="str">
            <v>2024-12-01_Eldense_Racing Ferrol</v>
          </cell>
        </row>
        <row r="907">
          <cell r="C907" t="str">
            <v>2024-12-01_Zaragoza_Albacete</v>
          </cell>
        </row>
        <row r="908">
          <cell r="C908" t="str">
            <v>2024-12-01_Levante_Burgos</v>
          </cell>
        </row>
        <row r="909">
          <cell r="C909" t="str">
            <v>2024-12-01_Eibar_Cartagena</v>
          </cell>
        </row>
        <row r="910">
          <cell r="C910" t="str">
            <v>2024-12-01_Oviedo_Huesca</v>
          </cell>
        </row>
        <row r="911">
          <cell r="C911" t="str">
            <v>2024-12-01_Racing Sant_CD Mirandés</v>
          </cell>
        </row>
        <row r="912">
          <cell r="C912" t="str">
            <v>2024-12-01_Castellón_Málaga</v>
          </cell>
        </row>
        <row r="913">
          <cell r="C913" t="str">
            <v>2024-12-01_Sporting Gijón_Córdoba</v>
          </cell>
        </row>
        <row r="914">
          <cell r="C914" t="str">
            <v>2024-12-01_Cádiz_La Coruña</v>
          </cell>
        </row>
        <row r="915">
          <cell r="C915" t="str">
            <v>2024-12-01_Atlético Mineiro_Juventude</v>
          </cell>
        </row>
        <row r="916">
          <cell r="C916" t="str">
            <v>2024-12-01_Vitória_Fortaleza</v>
          </cell>
        </row>
        <row r="917">
          <cell r="C917" t="str">
            <v>2024-12-01_Criciúma_Corinthians</v>
          </cell>
        </row>
        <row r="918">
          <cell r="C918" t="str">
            <v>2024-12-01_Vasco da Gama_Atl Goianiense</v>
          </cell>
        </row>
        <row r="919">
          <cell r="C919" t="str">
            <v>2024-12-01_Palmeiras_Botafogo (RJ)</v>
          </cell>
        </row>
        <row r="920">
          <cell r="C920" t="str">
            <v>2024-12-01_Red Bull Bragantino_Cruzeiro</v>
          </cell>
        </row>
        <row r="921">
          <cell r="C921" t="str">
            <v>2024-12-01_Cuiabá_Bahia</v>
          </cell>
        </row>
        <row r="922">
          <cell r="C922" t="str">
            <v>2024-12-01_Ath Paranaense_Fluminense</v>
          </cell>
        </row>
        <row r="923">
          <cell r="C923" t="str">
            <v>2024-12-01_Grêmio_São Paulo</v>
          </cell>
        </row>
        <row r="924">
          <cell r="C924" t="str">
            <v>2024-12-01_Flamengo_Internacional</v>
          </cell>
        </row>
        <row r="925">
          <cell r="C925" t="str">
            <v>2024-12-01_Utrecht_PSV Eindhoven</v>
          </cell>
        </row>
        <row r="926">
          <cell r="C926" t="str">
            <v>2024-12-01_Twente_Go Ahead Eag</v>
          </cell>
        </row>
        <row r="927">
          <cell r="C927" t="str">
            <v>2024-12-01_AZ Alkmaar_Heracles Almelo</v>
          </cell>
        </row>
        <row r="928">
          <cell r="C928" t="str">
            <v>2024-12-01_NEC Nijmegen_Ajax</v>
          </cell>
        </row>
        <row r="929">
          <cell r="C929" t="str">
            <v>2024-12-01_Derby County_Sheffield Weds</v>
          </cell>
        </row>
        <row r="930">
          <cell r="C930" t="str">
            <v>2024-12-01_Ulm_Greuther Fürth</v>
          </cell>
        </row>
        <row r="931">
          <cell r="C931" t="str">
            <v>2024-12-01_Nürnberg_Düsseldorf</v>
          </cell>
        </row>
        <row r="932">
          <cell r="C932" t="str">
            <v>2024-12-01_Karlsruher_Hamburger SV</v>
          </cell>
        </row>
        <row r="933">
          <cell r="C933" t="str">
            <v>2024-12-01_Rosario Central_Racing Club</v>
          </cell>
        </row>
        <row r="934">
          <cell r="C934" t="str">
            <v>2024-12-01_Defensa y Just_Godoy Cruz</v>
          </cell>
        </row>
        <row r="935">
          <cell r="C935" t="str">
            <v>2024-12-01_Independiente_Cen. Córdoba–SdE</v>
          </cell>
        </row>
        <row r="936">
          <cell r="C936" t="str">
            <v>2024-12-01_San Lorenzo_Belgrano</v>
          </cell>
        </row>
        <row r="937">
          <cell r="C937" t="str">
            <v>2024-12-01_Estudiantes_River Plate</v>
          </cell>
        </row>
        <row r="938">
          <cell r="C938" t="str">
            <v>2024-12-01_Platense_Unión</v>
          </cell>
        </row>
        <row r="939">
          <cell r="C939" t="str">
            <v>2024-12-01_Atlé Tucumán_Newell's OB</v>
          </cell>
        </row>
        <row r="940">
          <cell r="C940" t="str">
            <v>2024-12-01_Instituto_Deportivo Riestra</v>
          </cell>
        </row>
        <row r="941">
          <cell r="C941" t="str">
            <v>2024-12-01_Boca Juniors_Gimnasia–LP</v>
          </cell>
        </row>
        <row r="942">
          <cell r="C942" t="str">
            <v>2024-12-01_Banfield_Lanús</v>
          </cell>
        </row>
        <row r="943">
          <cell r="C943" t="str">
            <v>2024-12-01_Independiente Rivadavia_Arg Juniors</v>
          </cell>
        </row>
        <row r="944">
          <cell r="C944" t="str">
            <v>2024-12-01_Vélez Sarsfield_Sarmiento</v>
          </cell>
        </row>
        <row r="945">
          <cell r="C945" t="str">
            <v>2024-12-01_Talleres_Huracán</v>
          </cell>
        </row>
        <row r="946">
          <cell r="C946" t="str">
            <v>2024-12-01_Barracas Central_Tigre</v>
          </cell>
        </row>
        <row r="947">
          <cell r="C947" t="str">
            <v>2024-12-01_Estoril_Famalicão</v>
          </cell>
        </row>
        <row r="948">
          <cell r="C948" t="str">
            <v>2024-12-01_Arouca_Benfica</v>
          </cell>
        </row>
        <row r="949">
          <cell r="C949" t="str">
            <v>2024-12-01_AVS Futebol_Braga</v>
          </cell>
        </row>
        <row r="950">
          <cell r="C950" t="str">
            <v>2024-12-01_Frosinone_Cesena</v>
          </cell>
        </row>
        <row r="951">
          <cell r="C951" t="str">
            <v>2024-12-01_Pisa_Cosenza</v>
          </cell>
        </row>
        <row r="952">
          <cell r="C952" t="str">
            <v>2024-12-01_Palermo_Spezia</v>
          </cell>
        </row>
        <row r="953">
          <cell r="C953" t="str">
            <v>2024-12-01_Salernitana_Carrarese</v>
          </cell>
        </row>
        <row r="954">
          <cell r="C954" t="str">
            <v>2024-12-02_Roma_Atalanta</v>
          </cell>
        </row>
        <row r="955">
          <cell r="C955" t="str">
            <v>2024-12-02_Vitória_Gil Vicente FC</v>
          </cell>
        </row>
        <row r="956">
          <cell r="C956" t="str">
            <v>2024-12-02_Porto_Casa Pia</v>
          </cell>
        </row>
        <row r="957">
          <cell r="C957" t="str">
            <v>2024-12-03_Fulham_Brighton</v>
          </cell>
        </row>
        <row r="958">
          <cell r="C958" t="str">
            <v>2024-12-03_Leicester City_West Ham</v>
          </cell>
        </row>
        <row r="959">
          <cell r="C959" t="str">
            <v>2024-12-03_Everton_Wolves</v>
          </cell>
        </row>
        <row r="960">
          <cell r="C960" t="str">
            <v>2024-12-03_Arsenal_Manchester Utd</v>
          </cell>
        </row>
        <row r="961">
          <cell r="C961" t="str">
            <v>2024-12-03_Aston Villa_Brentford</v>
          </cell>
        </row>
        <row r="962">
          <cell r="C962" t="str">
            <v>2024-12-03_Bournemouth_Tottenham</v>
          </cell>
        </row>
        <row r="963">
          <cell r="C963" t="str">
            <v>2024-12-03_Ipswich Town_Crystal Palace</v>
          </cell>
        </row>
        <row r="964">
          <cell r="C964" t="str">
            <v>2024-12-03_Ajaccio_Bastia</v>
          </cell>
        </row>
        <row r="965">
          <cell r="C965" t="str">
            <v>2024-12-04_Newcastle Utd_Liverpool</v>
          </cell>
        </row>
        <row r="966">
          <cell r="C966" t="str">
            <v>2024-12-04_Manchester City_Nott'ham Forest</v>
          </cell>
        </row>
        <row r="967">
          <cell r="C967" t="str">
            <v>2024-12-04_Southampton_Chelsea</v>
          </cell>
        </row>
        <row r="968">
          <cell r="C968" t="str">
            <v>2024-12-04_Corinthians_Bahia</v>
          </cell>
        </row>
        <row r="969">
          <cell r="C969" t="str">
            <v>2024-12-04_Atl Goianiense_Fortaleza</v>
          </cell>
        </row>
        <row r="970">
          <cell r="C970" t="str">
            <v>2024-12-04_Criciúma_Flamengo</v>
          </cell>
        </row>
        <row r="971">
          <cell r="C971" t="str">
            <v>2024-12-04_Internacional_Botafogo (RJ)</v>
          </cell>
        </row>
        <row r="972">
          <cell r="C972" t="str">
            <v>2024-12-04_Cruzeiro_Palmeiras</v>
          </cell>
        </row>
        <row r="973">
          <cell r="C973" t="str">
            <v>2024-12-04_Vitória_Grêmio</v>
          </cell>
        </row>
        <row r="974">
          <cell r="C974" t="str">
            <v>2024-12-04_Vasco da Gama_Atlético Mineiro</v>
          </cell>
        </row>
        <row r="975">
          <cell r="C975" t="str">
            <v>2024-12-04_Fluminense_Cuiabá</v>
          </cell>
        </row>
        <row r="976">
          <cell r="C976" t="str">
            <v>2024-12-04_Ath Paranaense_Red Bull Bragantino</v>
          </cell>
        </row>
        <row r="977">
          <cell r="C977" t="str">
            <v>2024-12-04_São Paulo_Juventude</v>
          </cell>
        </row>
        <row r="978">
          <cell r="C978" t="str">
            <v>2024-12-04_Ajax_Utrecht</v>
          </cell>
        </row>
        <row r="979">
          <cell r="C979" t="str">
            <v>2024-12-04_Everton_Wolves</v>
          </cell>
        </row>
        <row r="980">
          <cell r="C980" t="str">
            <v>2024-12-04_Arsenal_Manchester Utd</v>
          </cell>
        </row>
        <row r="981">
          <cell r="C981" t="str">
            <v>2024-12-04_Aston Villa_Brentford</v>
          </cell>
        </row>
        <row r="982">
          <cell r="C982" t="str">
            <v>2024-12-04_Athletic Club_Real Madrid</v>
          </cell>
        </row>
        <row r="983">
          <cell r="C983" t="str">
            <v>2024-12-04_Mallorca_Barcelona</v>
          </cell>
        </row>
        <row r="984">
          <cell r="C984" t="str">
            <v>2024-12-05_Fulham_Brighton</v>
          </cell>
        </row>
        <row r="985">
          <cell r="C985" t="str">
            <v>2024-12-05_Bournemouth_Tottenham</v>
          </cell>
        </row>
        <row r="986">
          <cell r="C986" t="str">
            <v>2024-12-06_Inter_Parma</v>
          </cell>
        </row>
        <row r="987">
          <cell r="C987" t="str">
            <v>2024-12-06_Atalanta_Milan</v>
          </cell>
        </row>
        <row r="988">
          <cell r="C988" t="str">
            <v>2024-12-06_PSV Eindhoven_Twente</v>
          </cell>
        </row>
        <row r="989">
          <cell r="C989" t="str">
            <v>2024-12-06_Burnley_Middlesbrough</v>
          </cell>
        </row>
        <row r="990">
          <cell r="C990" t="str">
            <v>2024-12-06_Ajaccio_Paris FC</v>
          </cell>
        </row>
        <row r="991">
          <cell r="C991" t="str">
            <v>2024-12-06_Stade Laval_Caen</v>
          </cell>
        </row>
        <row r="992">
          <cell r="C992" t="str">
            <v>2024-12-06_Martigues_Guingamp</v>
          </cell>
        </row>
        <row r="993">
          <cell r="C993" t="str">
            <v>2024-12-06_Grenoble_Amiens</v>
          </cell>
        </row>
        <row r="994">
          <cell r="C994" t="str">
            <v>2024-12-06_Metz_Dunkerque</v>
          </cell>
        </row>
        <row r="995">
          <cell r="C995" t="str">
            <v>2024-12-06_Rodez Aveyron_Pau FC</v>
          </cell>
        </row>
        <row r="996">
          <cell r="C996" t="str">
            <v>2024-12-06_Red Star_Bastia</v>
          </cell>
        </row>
        <row r="997">
          <cell r="C997" t="str">
            <v>2024-12-06_Lorient_Troyes</v>
          </cell>
        </row>
        <row r="998">
          <cell r="C998" t="str">
            <v>2024-12-06_Annecy_Clermont Foot</v>
          </cell>
        </row>
        <row r="999">
          <cell r="C999" t="str">
            <v>2024-12-06_Juve Stabia_Südtirol</v>
          </cell>
        </row>
        <row r="1000">
          <cell r="C1000" t="str">
            <v>2024-12-07_Fulham_Arsenal</v>
          </cell>
        </row>
        <row r="1001">
          <cell r="C1001" t="str">
            <v>2024-12-07_Manchester Utd_Nott'ham Forest</v>
          </cell>
        </row>
        <row r="1002">
          <cell r="C1002" t="str">
            <v>2024-12-07_Brentford_Newcastle Utd</v>
          </cell>
        </row>
        <row r="1003">
          <cell r="C1003" t="str">
            <v>2024-12-07_Ipswich Town_Bournemouth</v>
          </cell>
        </row>
        <row r="1004">
          <cell r="C1004" t="str">
            <v>2024-12-07_West Ham_Wolves</v>
          </cell>
        </row>
        <row r="1005">
          <cell r="C1005" t="str">
            <v>2024-12-07_Crystal Palace_Manchester City</v>
          </cell>
        </row>
        <row r="1006">
          <cell r="C1006" t="str">
            <v>2024-12-07_Leicester City_Brighton</v>
          </cell>
        </row>
        <row r="1007">
          <cell r="C1007" t="str">
            <v>2024-12-07_Everton_Liverpool</v>
          </cell>
        </row>
        <row r="1008">
          <cell r="C1008" t="str">
            <v>2024-12-07_Aston Villa_Southampton</v>
          </cell>
        </row>
        <row r="1009">
          <cell r="C1009" t="str">
            <v>2024-12-07_Tottenham_Chelsea</v>
          </cell>
        </row>
        <row r="1010">
          <cell r="C1010" t="str">
            <v>2024-12-07_Leverkusen_St. Pauli</v>
          </cell>
        </row>
        <row r="1011">
          <cell r="C1011" t="str">
            <v>2024-12-07_Hoffenheim_Freiburg</v>
          </cell>
        </row>
        <row r="1012">
          <cell r="C1012" t="str">
            <v>2024-12-07_Stuttgart_Union Berlin</v>
          </cell>
        </row>
        <row r="1013">
          <cell r="C1013" t="str">
            <v>2024-12-07_Eint Frankfurt_Augsburg</v>
          </cell>
        </row>
        <row r="1014">
          <cell r="C1014" t="str">
            <v>2024-12-07_Wolfsburg_Mainz 05</v>
          </cell>
        </row>
        <row r="1015">
          <cell r="C1015" t="str">
            <v>2024-12-07_Holstein Kiel_RB Leipzig</v>
          </cell>
        </row>
        <row r="1016">
          <cell r="C1016" t="str">
            <v>2024-12-07_Bochum_Werder Bremen</v>
          </cell>
        </row>
        <row r="1017">
          <cell r="C1017" t="str">
            <v>2024-12-07_Gladbach_Dortmund</v>
          </cell>
        </row>
        <row r="1018">
          <cell r="C1018" t="str">
            <v>2024-12-07_Bayern Munich_Heidenheim</v>
          </cell>
        </row>
        <row r="1019">
          <cell r="C1019" t="str">
            <v>2024-12-07_Genoa_Torino</v>
          </cell>
        </row>
        <row r="1020">
          <cell r="C1020" t="str">
            <v>2024-12-07_Juventus_Bologna</v>
          </cell>
        </row>
        <row r="1021">
          <cell r="C1021" t="str">
            <v>2024-12-07_Roma_Lecce</v>
          </cell>
        </row>
        <row r="1022">
          <cell r="C1022" t="str">
            <v>2024-12-07_Mantova_Pisa</v>
          </cell>
        </row>
        <row r="1023">
          <cell r="C1023" t="str">
            <v>2024-12-07_Catanzaro_Brescia</v>
          </cell>
        </row>
        <row r="1024">
          <cell r="C1024" t="str">
            <v>2024-12-07_Carrarese_Palermo</v>
          </cell>
        </row>
        <row r="1025">
          <cell r="C1025" t="str">
            <v>2024-12-07_Cosenza_Frosinone</v>
          </cell>
        </row>
        <row r="1026">
          <cell r="C1026" t="str">
            <v>2024-12-07_Cremonese_Reggiana</v>
          </cell>
        </row>
        <row r="1027">
          <cell r="C1027" t="str">
            <v>2024-12-07_Sassuolo_Sampdoria</v>
          </cell>
        </row>
        <row r="1028">
          <cell r="C1028" t="str">
            <v>2024-12-07_Bari_Cesena</v>
          </cell>
        </row>
        <row r="1029">
          <cell r="C1029" t="str">
            <v>2024-12-07_Juve Stabia_Südtirol</v>
          </cell>
        </row>
        <row r="1030">
          <cell r="C1030" t="str">
            <v>2024-12-07_Modena_Salernitana</v>
          </cell>
        </row>
        <row r="1031">
          <cell r="C1031" t="str">
            <v>2024-12-07_Spezia_Cittadella</v>
          </cell>
        </row>
        <row r="1032">
          <cell r="C1032" t="str">
            <v>2024-12-07_Go Ahead Eag_NEC Nijmegen</v>
          </cell>
        </row>
        <row r="1033">
          <cell r="C1033" t="str">
            <v>2024-12-07_Sparta R'dam_NAC Breda</v>
          </cell>
        </row>
        <row r="1034">
          <cell r="C1034" t="str">
            <v>2024-12-07_RKC Waalwijk_Feyenoord</v>
          </cell>
        </row>
        <row r="1035">
          <cell r="C1035" t="str">
            <v>2024-12-07_Heracles Almelo_Fortuna Sittard</v>
          </cell>
        </row>
        <row r="1036">
          <cell r="C1036" t="str">
            <v>2024-12-07_Sheffield Weds_Preston</v>
          </cell>
        </row>
        <row r="1037">
          <cell r="C1037" t="str">
            <v>2024-12-07_Sunderland_Stoke City</v>
          </cell>
        </row>
        <row r="1038">
          <cell r="C1038" t="str">
            <v>2024-12-07_Leeds United_Derby County</v>
          </cell>
        </row>
        <row r="1039">
          <cell r="C1039" t="str">
            <v>2024-12-07_Luton Town_Swansea City</v>
          </cell>
        </row>
        <row r="1040">
          <cell r="C1040" t="str">
            <v>2024-12-07_Portsmouth_Bristol City</v>
          </cell>
        </row>
        <row r="1041">
          <cell r="C1041" t="str">
            <v>2024-12-07_Plymouth Argyle_Oxford United</v>
          </cell>
        </row>
        <row r="1042">
          <cell r="C1042" t="str">
            <v>2024-12-07_Cardiff City_Watford</v>
          </cell>
        </row>
        <row r="1043">
          <cell r="C1043" t="str">
            <v>2024-12-07_Millwall_Coventry City</v>
          </cell>
        </row>
        <row r="1044">
          <cell r="C1044" t="str">
            <v>2024-12-07_Hull City_Blackburn</v>
          </cell>
        </row>
        <row r="1045">
          <cell r="C1045" t="str">
            <v>2024-12-07_QPR_Norwich City</v>
          </cell>
        </row>
        <row r="1046">
          <cell r="C1046" t="str">
            <v>2024-12-07_Greuther Fürth_Hertha BSC</v>
          </cell>
        </row>
        <row r="1047">
          <cell r="C1047" t="str">
            <v>2024-12-07_Düsseldorf_Braunschweig</v>
          </cell>
        </row>
        <row r="1048">
          <cell r="C1048" t="str">
            <v>2024-12-07_Kaiserslautern_Karlsruher</v>
          </cell>
        </row>
        <row r="1049">
          <cell r="C1049" t="str">
            <v>2024-12-07_Jahn R'burg_Köln</v>
          </cell>
        </row>
        <row r="1050">
          <cell r="C1050" t="str">
            <v>2024-12-07_Hannover 96_Ulm</v>
          </cell>
        </row>
        <row r="1051">
          <cell r="C1051" t="str">
            <v>2024-12-07_Paderborn 07_Schalke 04</v>
          </cell>
        </row>
        <row r="1052">
          <cell r="C1052" t="str">
            <v>2024-12-07_Preußen Münster_Magdeburg</v>
          </cell>
        </row>
        <row r="1053">
          <cell r="C1053" t="str">
            <v>2024-12-07_Elversberg_Nürnberg</v>
          </cell>
        </row>
        <row r="1054">
          <cell r="C1054" t="str">
            <v>2024-12-07_Hamburger SV_Darmstadt 98</v>
          </cell>
        </row>
        <row r="1055">
          <cell r="C1055" t="str">
            <v>2024-12-07_Grenoble_Amiens</v>
          </cell>
        </row>
        <row r="1056">
          <cell r="C1056" t="str">
            <v>2024-12-07_Ajaccio_Paris FC</v>
          </cell>
        </row>
        <row r="1057">
          <cell r="C1057" t="str">
            <v>2024-12-08_Las Palmas_Valladolid</v>
          </cell>
        </row>
        <row r="1058">
          <cell r="C1058" t="str">
            <v>2024-12-08_Valencia_Rayo Vallecano</v>
          </cell>
        </row>
        <row r="1059">
          <cell r="C1059" t="str">
            <v>2024-12-08_Leganés_Real Sociedad</v>
          </cell>
        </row>
        <row r="1060">
          <cell r="C1060" t="str">
            <v>2024-12-08_Girona_Real Madrid</v>
          </cell>
        </row>
        <row r="1061">
          <cell r="C1061" t="str">
            <v>2024-12-08_Getafe_Espanyol</v>
          </cell>
        </row>
        <row r="1062">
          <cell r="C1062" t="str">
            <v>2024-12-08_Atlético Madrid_Sevilla</v>
          </cell>
        </row>
        <row r="1063">
          <cell r="C1063" t="str">
            <v>2024-12-08_Athletic Club_Villarreal</v>
          </cell>
        </row>
        <row r="1064">
          <cell r="C1064" t="str">
            <v>2024-12-08_Celta Vigo_Mallorca</v>
          </cell>
        </row>
        <row r="1065">
          <cell r="C1065" t="str">
            <v>2024-12-08_Osasuna_Alavés</v>
          </cell>
        </row>
        <row r="1066">
          <cell r="C1066" t="str">
            <v>2024-12-08_Betis_Barcelona</v>
          </cell>
        </row>
        <row r="1067">
          <cell r="C1067" t="str">
            <v>2024-12-08_Roma_Lecce</v>
          </cell>
        </row>
        <row r="1068">
          <cell r="C1068" t="str">
            <v>2024-12-08_Inter_Parma</v>
          </cell>
        </row>
        <row r="1069">
          <cell r="C1069" t="str">
            <v>2024-12-08_Atalanta_Milan</v>
          </cell>
        </row>
        <row r="1070">
          <cell r="C1070" t="str">
            <v>2024-12-08_Venezia_Como</v>
          </cell>
        </row>
        <row r="1071">
          <cell r="C1071" t="str">
            <v>2024-12-08_Genoa_Torino</v>
          </cell>
        </row>
        <row r="1072">
          <cell r="C1072" t="str">
            <v>2024-12-08_Hellas Verona_Empoli</v>
          </cell>
        </row>
        <row r="1073">
          <cell r="C1073" t="str">
            <v>2024-12-08_Fiorentina_Cagliari</v>
          </cell>
        </row>
        <row r="1074">
          <cell r="C1074" t="str">
            <v>2024-12-08_Napoli_Lazio</v>
          </cell>
        </row>
        <row r="1075">
          <cell r="C1075" t="str">
            <v>2024-12-08_Juventus_Bologna</v>
          </cell>
        </row>
        <row r="1076">
          <cell r="C1076" t="str">
            <v>2024-12-08_Monza_Udinese</v>
          </cell>
        </row>
        <row r="1077">
          <cell r="C1077" t="str">
            <v>2024-12-08_Nice_Le Havre</v>
          </cell>
        </row>
        <row r="1078">
          <cell r="C1078" t="str">
            <v>2024-12-08_Lille_Brest</v>
          </cell>
        </row>
        <row r="1079">
          <cell r="C1079" t="str">
            <v>2024-12-08_Monaco_Toulouse</v>
          </cell>
        </row>
        <row r="1080">
          <cell r="C1080" t="str">
            <v>2024-12-08_Strasbourg_Reims</v>
          </cell>
        </row>
        <row r="1081">
          <cell r="C1081" t="str">
            <v>2024-12-08_Angers_Lyon</v>
          </cell>
        </row>
        <row r="1082">
          <cell r="C1082" t="str">
            <v>2024-12-08_Auxerre_Paris S-G</v>
          </cell>
        </row>
        <row r="1083">
          <cell r="C1083" t="str">
            <v>2024-12-08_Lens_Montpellier</v>
          </cell>
        </row>
        <row r="1084">
          <cell r="C1084" t="str">
            <v>2024-12-08_Saint-Étienne_Marseille</v>
          </cell>
        </row>
        <row r="1085">
          <cell r="C1085" t="str">
            <v>2024-12-08_Nantes_Rennes</v>
          </cell>
        </row>
        <row r="1086">
          <cell r="C1086" t="str">
            <v>2024-12-08_Racing Ferrol_Oviedo</v>
          </cell>
        </row>
        <row r="1087">
          <cell r="C1087" t="str">
            <v>2024-12-08_Cartagena_Sporting Gijón</v>
          </cell>
        </row>
        <row r="1088">
          <cell r="C1088" t="str">
            <v>2024-12-08_CD Mirandés_Levante</v>
          </cell>
        </row>
        <row r="1089">
          <cell r="C1089" t="str">
            <v>2024-12-08_Málaga_Almería</v>
          </cell>
        </row>
        <row r="1090">
          <cell r="C1090" t="str">
            <v>2024-12-08_La Coruña_Zaragoza</v>
          </cell>
        </row>
        <row r="1091">
          <cell r="C1091" t="str">
            <v>2024-12-08_Elche_Cádiz</v>
          </cell>
        </row>
        <row r="1092">
          <cell r="C1092" t="str">
            <v>2024-12-08_Córdoba_Tenerife</v>
          </cell>
        </row>
        <row r="1093">
          <cell r="C1093" t="str">
            <v>2024-12-08_Granada_Racing Sant</v>
          </cell>
        </row>
        <row r="1094">
          <cell r="C1094" t="str">
            <v>2024-12-08_Huesca_Eibar</v>
          </cell>
        </row>
        <row r="1095">
          <cell r="C1095" t="str">
            <v>2024-12-08_Albacete_Castellón</v>
          </cell>
        </row>
        <row r="1096">
          <cell r="C1096" t="str">
            <v>2024-12-08_Burgos_Eldense</v>
          </cell>
        </row>
        <row r="1097">
          <cell r="C1097" t="str">
            <v>2024-12-08_Botafogo (RJ)_São Paulo</v>
          </cell>
        </row>
        <row r="1098">
          <cell r="C1098" t="str">
            <v>2024-12-08_Flamengo_Vitória</v>
          </cell>
        </row>
        <row r="1099">
          <cell r="C1099" t="str">
            <v>2024-12-08_Cuiabá_Vasco da Gama</v>
          </cell>
        </row>
        <row r="1100">
          <cell r="C1100" t="str">
            <v>2024-12-08_Red Bull Bragantino_Criciúma</v>
          </cell>
        </row>
        <row r="1101">
          <cell r="C1101" t="str">
            <v>2024-12-08_Fortaleza_Internacional</v>
          </cell>
        </row>
        <row r="1102">
          <cell r="C1102" t="str">
            <v>2024-12-08_Grêmio_Corinthians</v>
          </cell>
        </row>
        <row r="1103">
          <cell r="C1103" t="str">
            <v>2024-12-08_Palmeiras_Fluminense</v>
          </cell>
        </row>
        <row r="1104">
          <cell r="C1104" t="str">
            <v>2024-12-08_Bahia_Atl Goianiense</v>
          </cell>
        </row>
        <row r="1105">
          <cell r="C1105" t="str">
            <v>2024-12-08_Juventude_Cruzeiro</v>
          </cell>
        </row>
        <row r="1106">
          <cell r="C1106" t="str">
            <v>2024-12-08_Atlético Mineiro_Ath Paranaense</v>
          </cell>
        </row>
        <row r="1107">
          <cell r="C1107" t="str">
            <v>2024-12-08_Groningen_Zwolle</v>
          </cell>
        </row>
        <row r="1108">
          <cell r="C1108" t="str">
            <v>2024-12-08_Willem II_Heerenveen</v>
          </cell>
        </row>
        <row r="1109">
          <cell r="C1109" t="str">
            <v>2024-12-08_AZ Alkmaar_Ajax</v>
          </cell>
        </row>
        <row r="1110">
          <cell r="C1110" t="str">
            <v>2024-12-08_Almere City_Utrecht</v>
          </cell>
        </row>
        <row r="1111">
          <cell r="C1111" t="str">
            <v>2024-12-08_West Brom_Sheffield Utd</v>
          </cell>
        </row>
        <row r="1112">
          <cell r="C1112" t="str">
            <v>2024-12-08_Unión_Vélez Sarsfield</v>
          </cell>
        </row>
        <row r="1113">
          <cell r="C1113" t="str">
            <v>2024-12-08_Arg Juniors_San Lorenzo</v>
          </cell>
        </row>
        <row r="1114">
          <cell r="C1114" t="str">
            <v>2024-12-08_Belgrano_Estudiantes</v>
          </cell>
        </row>
        <row r="1115">
          <cell r="C1115" t="str">
            <v>2024-12-08_Independiente_Atlé Tucumán</v>
          </cell>
        </row>
        <row r="1116">
          <cell r="C1116" t="str">
            <v>2024-12-08_Newell's OB_Boca Juniors</v>
          </cell>
        </row>
        <row r="1117">
          <cell r="C1117" t="str">
            <v>2024-12-08_Sarmiento_Defensa y Just</v>
          </cell>
        </row>
        <row r="1118">
          <cell r="C1118" t="str">
            <v>2024-12-08_Godoy Cruz_Banfield</v>
          </cell>
        </row>
        <row r="1119">
          <cell r="C1119" t="str">
            <v>2024-12-08_Lanús_Instituto</v>
          </cell>
        </row>
        <row r="1120">
          <cell r="C1120" t="str">
            <v>2024-12-08_River Plate_Rosario Central</v>
          </cell>
        </row>
        <row r="1121">
          <cell r="C1121" t="str">
            <v>2024-12-08_Huracán_Platense</v>
          </cell>
        </row>
        <row r="1122">
          <cell r="C1122" t="str">
            <v>2024-12-08_Deportivo Riestra_Barracas Central</v>
          </cell>
        </row>
        <row r="1123">
          <cell r="C1123" t="str">
            <v>2024-12-08_Gimnasia–LP_Talleres</v>
          </cell>
        </row>
        <row r="1124">
          <cell r="C1124" t="str">
            <v>2024-12-08_Cen. Córdoba–SdE_Racing Club</v>
          </cell>
        </row>
        <row r="1125">
          <cell r="C1125" t="str">
            <v>2024-12-08_Tigre_Independiente Rivadavia</v>
          </cell>
        </row>
        <row r="1126">
          <cell r="C1126" t="str">
            <v>2024-12-08_Fulham_Arsenal</v>
          </cell>
        </row>
        <row r="1127">
          <cell r="C1127" t="str">
            <v>2024-12-08_Ipswich Town_Bournemouth</v>
          </cell>
        </row>
        <row r="1128">
          <cell r="C1128" t="str">
            <v>2024-12-08_Leicester City_Brighton</v>
          </cell>
        </row>
        <row r="1129">
          <cell r="C1129" t="str">
            <v>2024-12-08_Tottenham_Chelsea</v>
          </cell>
        </row>
        <row r="1130">
          <cell r="C1130" t="str">
            <v>2024-12-08_Gil Vicente FC_Nacional</v>
          </cell>
        </row>
        <row r="1131">
          <cell r="C1131" t="str">
            <v>2024-12-08_Benfica_Vitória</v>
          </cell>
        </row>
        <row r="1132">
          <cell r="C1132" t="str">
            <v>2024-12-08_Braga_Estoril</v>
          </cell>
        </row>
        <row r="1133">
          <cell r="C1133" t="str">
            <v>2024-12-08_Boavista_Farense</v>
          </cell>
        </row>
        <row r="1134">
          <cell r="C1134" t="str">
            <v>2024-12-08_Famalicão_Porto</v>
          </cell>
        </row>
        <row r="1135">
          <cell r="C1135" t="str">
            <v>2024-12-08_Casa Pia_AVS Futebol</v>
          </cell>
        </row>
        <row r="1136">
          <cell r="C1136" t="str">
            <v>2024-12-08_Santa Clara_Rio Ave</v>
          </cell>
        </row>
        <row r="1137">
          <cell r="C1137" t="str">
            <v>2024-12-08_Estrela_Arouca</v>
          </cell>
        </row>
        <row r="1138">
          <cell r="C1138" t="str">
            <v>2024-12-08_Moreirense_Sporting CP</v>
          </cell>
        </row>
        <row r="1139">
          <cell r="C1139" t="str">
            <v>2024-12-08_Catanzaro_Brescia</v>
          </cell>
        </row>
        <row r="1140">
          <cell r="C1140" t="str">
            <v>2024-12-08_Cremonese_Reggiana</v>
          </cell>
        </row>
        <row r="1141">
          <cell r="C1141" t="str">
            <v>2024-12-08_Spezia_Cittadella</v>
          </cell>
        </row>
        <row r="1142">
          <cell r="C1142" t="str">
            <v>2024-12-08_Sassuolo_Sampdoria</v>
          </cell>
        </row>
        <row r="1143">
          <cell r="C1143" t="str">
            <v>2024-12-09_Monza_Udinese</v>
          </cell>
        </row>
        <row r="1144">
          <cell r="C1144" t="str">
            <v>2024-12-09_West Ham_Wolves</v>
          </cell>
        </row>
        <row r="1145">
          <cell r="C1145" t="str">
            <v>2024-12-09_Metz_Dunkerque</v>
          </cell>
        </row>
        <row r="1146">
          <cell r="C1146" t="str">
            <v>2024-12-10_Sheffield Weds_Blackburn</v>
          </cell>
        </row>
        <row r="1147">
          <cell r="C1147" t="str">
            <v>2024-12-10_Sunderland_Bristol City</v>
          </cell>
        </row>
        <row r="1148">
          <cell r="C1148" t="str">
            <v>2024-12-10_Burnley_Derby County</v>
          </cell>
        </row>
        <row r="1149">
          <cell r="C1149" t="str">
            <v>2024-12-10_Luton Town_Stoke City</v>
          </cell>
        </row>
        <row r="1150">
          <cell r="C1150" t="str">
            <v>2024-12-10_Portsmouth_Norwich City</v>
          </cell>
        </row>
        <row r="1151">
          <cell r="C1151" t="str">
            <v>2024-12-10_Plymouth Argyle_Swansea City</v>
          </cell>
        </row>
        <row r="1152">
          <cell r="C1152" t="str">
            <v>2024-12-10_Leeds United_Middlesbrough</v>
          </cell>
        </row>
        <row r="1153">
          <cell r="C1153" t="str">
            <v>2024-12-10_Girona es_eng Liverpool</v>
          </cell>
        </row>
        <row r="1154">
          <cell r="C1154" t="str">
            <v>2024-12-10_Dinamo Zagreb hr_sct Celtic</v>
          </cell>
        </row>
        <row r="1155">
          <cell r="C1155" t="str">
            <v>2024-12-10_Club Brugge be_pt Sporting CP</v>
          </cell>
        </row>
        <row r="1156">
          <cell r="C1156" t="str">
            <v>2024-12-10_RB Salzburg at_fr Paris S-G</v>
          </cell>
        </row>
        <row r="1157">
          <cell r="C1157" t="str">
            <v>2024-12-10_RB Leipzig de_eng Aston Villa</v>
          </cell>
        </row>
        <row r="1158">
          <cell r="C1158" t="str">
            <v>2024-12-10_Brest fr_nl PSV Eindhoven</v>
          </cell>
        </row>
        <row r="1159">
          <cell r="C1159" t="str">
            <v>2024-12-10_Leverkusen de_it Inter</v>
          </cell>
        </row>
        <row r="1160">
          <cell r="C1160" t="str">
            <v>2024-12-10_Atalanta it_es Real Madrid</v>
          </cell>
        </row>
        <row r="1161">
          <cell r="C1161" t="str">
            <v>2024-12-10_Shakhtar ua_de Bayern Munich</v>
          </cell>
        </row>
        <row r="1162">
          <cell r="C1162" t="str">
            <v>2024-12-11_Cardiff City_Preston</v>
          </cell>
        </row>
        <row r="1163">
          <cell r="C1163" t="str">
            <v>2024-12-11_Millwall_Sheffield Utd</v>
          </cell>
        </row>
        <row r="1164">
          <cell r="C1164" t="str">
            <v>2024-12-11_QPR_Oxford United</v>
          </cell>
        </row>
        <row r="1165">
          <cell r="C1165" t="str">
            <v>2024-12-11_Hull City_Watford</v>
          </cell>
        </row>
        <row r="1166">
          <cell r="C1166" t="str">
            <v>2024-12-11_West Brom_Coventry City</v>
          </cell>
        </row>
        <row r="1167">
          <cell r="C1167" t="str">
            <v>2024-12-11_Atlético Madrid es_sk Slovan Bratislava</v>
          </cell>
        </row>
        <row r="1168">
          <cell r="C1168" t="str">
            <v>2024-12-11_Lille fr_at Sturm Graz</v>
          </cell>
        </row>
        <row r="1169">
          <cell r="C1169" t="str">
            <v>2024-12-11_Benfica pt_it Bologna</v>
          </cell>
        </row>
        <row r="1170">
          <cell r="C1170" t="str">
            <v>2024-12-11_Arsenal eng_fr Monaco</v>
          </cell>
        </row>
        <row r="1171">
          <cell r="C1171" t="str">
            <v>2024-12-11_Juventus it_eng Manchester City</v>
          </cell>
        </row>
        <row r="1172">
          <cell r="C1172" t="str">
            <v>2024-12-11_Stuttgart de_ch Young Boys</v>
          </cell>
        </row>
        <row r="1173">
          <cell r="C1173" t="str">
            <v>2024-12-11_Feyenoord nl_cz Sparta Prague</v>
          </cell>
        </row>
        <row r="1174">
          <cell r="C1174" t="str">
            <v>2024-12-11_Milan it_rs Red Star</v>
          </cell>
        </row>
        <row r="1175">
          <cell r="C1175" t="str">
            <v>2024-12-11_Dortmund de_es Barcelona</v>
          </cell>
        </row>
        <row r="1176">
          <cell r="C1176" t="str">
            <v>2024-12-13_Empoli_Torino</v>
          </cell>
        </row>
        <row r="1177">
          <cell r="C1177" t="str">
            <v>2024-12-13_Zwolle_Willem II</v>
          </cell>
        </row>
        <row r="1178">
          <cell r="C1178" t="str">
            <v>2024-12-13_Derby County_Portsmouth</v>
          </cell>
        </row>
        <row r="1179">
          <cell r="C1179" t="str">
            <v>2024-12-13_Clermont Foot_Rodez Aveyron</v>
          </cell>
        </row>
        <row r="1180">
          <cell r="C1180" t="str">
            <v>2024-12-13_Dunkerque_Caen</v>
          </cell>
        </row>
        <row r="1181">
          <cell r="C1181" t="str">
            <v>2024-12-13_Amiens_Stade Laval</v>
          </cell>
        </row>
        <row r="1182">
          <cell r="C1182" t="str">
            <v>2024-12-13_Troyes_Martigues</v>
          </cell>
        </row>
        <row r="1183">
          <cell r="C1183" t="str">
            <v>2024-12-13_Bastia_Guingamp</v>
          </cell>
        </row>
        <row r="1184">
          <cell r="C1184" t="str">
            <v>2024-12-13_Lorient_Paris FC</v>
          </cell>
        </row>
        <row r="1185">
          <cell r="C1185" t="str">
            <v>2024-12-13_Red Star_Grenoble</v>
          </cell>
        </row>
        <row r="1186">
          <cell r="C1186" t="str">
            <v>2024-12-13_Annecy_Metz</v>
          </cell>
        </row>
        <row r="1187">
          <cell r="C1187" t="str">
            <v>2024-12-13_Pau FC_Ajaccio</v>
          </cell>
        </row>
        <row r="1188">
          <cell r="C1188" t="str">
            <v>2024-12-13_Pisa_Bari</v>
          </cell>
        </row>
        <row r="1189">
          <cell r="C1189" t="str">
            <v>2024-12-14_Newcastle Utd_Leicester City</v>
          </cell>
        </row>
        <row r="1190">
          <cell r="C1190" t="str">
            <v>2024-12-14_Nott'ham Forest_Aston Villa</v>
          </cell>
        </row>
        <row r="1191">
          <cell r="C1191" t="str">
            <v>2024-12-14_Arsenal_Everton</v>
          </cell>
        </row>
        <row r="1192">
          <cell r="C1192" t="str">
            <v>2024-12-14_Southampton_Tottenham</v>
          </cell>
        </row>
        <row r="1193">
          <cell r="C1193" t="str">
            <v>2024-12-14_Manchester City_Manchester Utd</v>
          </cell>
        </row>
        <row r="1194">
          <cell r="C1194" t="str">
            <v>2024-12-14_Wolves_Ipswich Town</v>
          </cell>
        </row>
        <row r="1195">
          <cell r="C1195" t="str">
            <v>2024-12-14_Bournemouth_West Ham</v>
          </cell>
        </row>
        <row r="1196">
          <cell r="C1196" t="str">
            <v>2024-12-14_Chelsea_Brentford</v>
          </cell>
        </row>
        <row r="1197">
          <cell r="C1197" t="str">
            <v>2024-12-14_Liverpool_Fulham</v>
          </cell>
        </row>
        <row r="1198">
          <cell r="C1198" t="str">
            <v>2024-12-14_Brighton_Crystal Palace</v>
          </cell>
        </row>
        <row r="1199">
          <cell r="C1199" t="str">
            <v>2024-12-14_Union Berlin_Bochum</v>
          </cell>
        </row>
        <row r="1200">
          <cell r="C1200" t="str">
            <v>2024-12-14_Freiburg_Wolfsburg</v>
          </cell>
        </row>
        <row r="1201">
          <cell r="C1201" t="str">
            <v>2024-12-14_Heidenheim_Stuttgart</v>
          </cell>
        </row>
        <row r="1202">
          <cell r="C1202" t="str">
            <v>2024-12-14_RB Leipzig_Eint Frankfurt</v>
          </cell>
        </row>
        <row r="1203">
          <cell r="C1203" t="str">
            <v>2024-12-14_Gladbach_Holstein Kiel</v>
          </cell>
        </row>
        <row r="1204">
          <cell r="C1204" t="str">
            <v>2024-12-14_Augsburg_Leverkusen</v>
          </cell>
        </row>
        <row r="1205">
          <cell r="C1205" t="str">
            <v>2024-12-14_Dortmund_Hoffenheim</v>
          </cell>
        </row>
        <row r="1206">
          <cell r="C1206" t="str">
            <v>2024-12-14_Mainz 05_Bayern Munich</v>
          </cell>
        </row>
        <row r="1207">
          <cell r="C1207" t="str">
            <v>2024-12-14_St. Pauli_Werder Bremen</v>
          </cell>
        </row>
        <row r="1208">
          <cell r="C1208" t="str">
            <v>2024-12-14_Cagliari_Atalanta</v>
          </cell>
        </row>
        <row r="1209">
          <cell r="C1209" t="str">
            <v>2024-12-14_Udinese_Napoli</v>
          </cell>
        </row>
        <row r="1210">
          <cell r="C1210" t="str">
            <v>2024-12-14_Juventus_Venezia</v>
          </cell>
        </row>
        <row r="1211">
          <cell r="C1211" t="str">
            <v>2024-12-14_Brescia_Carrarese</v>
          </cell>
        </row>
        <row r="1212">
          <cell r="C1212" t="str">
            <v>2024-12-14_Reggiana_Modena</v>
          </cell>
        </row>
        <row r="1213">
          <cell r="C1213" t="str">
            <v>2024-12-14_Salernitana_Juve Stabia</v>
          </cell>
        </row>
        <row r="1214">
          <cell r="C1214" t="str">
            <v>2024-12-14_Pisa_Bari</v>
          </cell>
        </row>
        <row r="1215">
          <cell r="C1215" t="str">
            <v>2024-12-14_Cesena_Cosenza</v>
          </cell>
        </row>
        <row r="1216">
          <cell r="C1216" t="str">
            <v>2024-12-14_Frosinone_Sassuolo</v>
          </cell>
        </row>
        <row r="1217">
          <cell r="C1217" t="str">
            <v>2024-12-14_Südtirol_Mantova</v>
          </cell>
        </row>
        <row r="1218">
          <cell r="C1218" t="str">
            <v>2024-12-14_Sampdoria_Spezia</v>
          </cell>
        </row>
        <row r="1219">
          <cell r="C1219" t="str">
            <v>2024-12-14_Palermo_Catanzaro</v>
          </cell>
        </row>
        <row r="1220">
          <cell r="C1220" t="str">
            <v>2024-12-14_Cittadella_Cremonese</v>
          </cell>
        </row>
        <row r="1221">
          <cell r="C1221" t="str">
            <v>2024-12-14_Heerenveen_PSV Eindhoven</v>
          </cell>
        </row>
        <row r="1222">
          <cell r="C1222" t="str">
            <v>2024-12-14_Fortuna Sittard_RKC Waalwijk</v>
          </cell>
        </row>
        <row r="1223">
          <cell r="C1223" t="str">
            <v>2024-12-14_Feyenoord_Heracles Almelo</v>
          </cell>
        </row>
        <row r="1224">
          <cell r="C1224" t="str">
            <v>2024-12-14_Coventry City_Hull City</v>
          </cell>
        </row>
        <row r="1225">
          <cell r="C1225" t="str">
            <v>2024-12-14_Preston_Leeds United</v>
          </cell>
        </row>
        <row r="1226">
          <cell r="C1226" t="str">
            <v>2024-12-14_Bristol City_QPR</v>
          </cell>
        </row>
        <row r="1227">
          <cell r="C1227" t="str">
            <v>2024-12-14_Sheffield Utd_Plymouth Argyle</v>
          </cell>
        </row>
        <row r="1228">
          <cell r="C1228" t="str">
            <v>2024-12-14_Blackburn_Luton Town</v>
          </cell>
        </row>
        <row r="1229">
          <cell r="C1229" t="str">
            <v>2024-12-14_Swansea City_Sunderland</v>
          </cell>
        </row>
        <row r="1230">
          <cell r="C1230" t="str">
            <v>2024-12-14_Stoke City_Cardiff City</v>
          </cell>
        </row>
        <row r="1231">
          <cell r="C1231" t="str">
            <v>2024-12-14_Middlesbrough_Millwall</v>
          </cell>
        </row>
        <row r="1232">
          <cell r="C1232" t="str">
            <v>2024-12-14_Oxford United_Sheffield Weds</v>
          </cell>
        </row>
        <row r="1233">
          <cell r="C1233" t="str">
            <v>2024-12-14_Karlsruher_Jahn R'burg</v>
          </cell>
        </row>
        <row r="1234">
          <cell r="C1234" t="str">
            <v>2024-12-14_Braunschweig_Elversberg</v>
          </cell>
        </row>
        <row r="1235">
          <cell r="C1235" t="str">
            <v>2024-12-14_Schalke 04_Düsseldorf</v>
          </cell>
        </row>
        <row r="1236">
          <cell r="C1236" t="str">
            <v>2024-12-14_Ulm_Hamburger SV</v>
          </cell>
        </row>
        <row r="1237">
          <cell r="C1237" t="str">
            <v>2024-12-14_Hertha BSC_Preußen Münster</v>
          </cell>
        </row>
        <row r="1238">
          <cell r="C1238" t="str">
            <v>2024-12-14_Magdeburg_Paderborn 07</v>
          </cell>
        </row>
        <row r="1239">
          <cell r="C1239" t="str">
            <v>2024-12-14_Darmstadt 98_Kaiserslautern</v>
          </cell>
        </row>
        <row r="1240">
          <cell r="C1240" t="str">
            <v>2024-12-14_Greuther Fürth_Hannover 96</v>
          </cell>
        </row>
        <row r="1241">
          <cell r="C1241" t="str">
            <v>2024-12-14_Köln_Nürnberg</v>
          </cell>
        </row>
        <row r="1242">
          <cell r="C1242" t="str">
            <v>2024-12-14_Clermont Foot_Rodez Aveyron</v>
          </cell>
        </row>
        <row r="1243">
          <cell r="C1243" t="str">
            <v>2024-12-14_Dunkerque_Caen</v>
          </cell>
        </row>
        <row r="1244">
          <cell r="C1244" t="str">
            <v>2024-12-14_Amiens_Stade Laval</v>
          </cell>
        </row>
        <row r="1245">
          <cell r="C1245" t="str">
            <v>2024-12-14_Troyes_Martigues</v>
          </cell>
        </row>
        <row r="1246">
          <cell r="C1246" t="str">
            <v>2024-12-14_Bastia_Guingamp</v>
          </cell>
        </row>
        <row r="1247">
          <cell r="C1247" t="str">
            <v>2024-12-14_Lorient_Paris FC</v>
          </cell>
        </row>
        <row r="1248">
          <cell r="C1248" t="str">
            <v>2024-12-14_Red Star_Grenoble</v>
          </cell>
        </row>
        <row r="1249">
          <cell r="C1249" t="str">
            <v>2024-12-14_Annecy_Metz</v>
          </cell>
        </row>
        <row r="1250">
          <cell r="C1250" t="str">
            <v>2024-12-14_Pau FC_Ajaccio</v>
          </cell>
        </row>
        <row r="1251">
          <cell r="C1251" t="str">
            <v>2024-12-15_Real Sociedad_Las Palmas</v>
          </cell>
        </row>
        <row r="1252">
          <cell r="C1252" t="str">
            <v>2024-12-15_Alavés_Athletic Club</v>
          </cell>
        </row>
        <row r="1253">
          <cell r="C1253" t="str">
            <v>2024-12-15_Atlético Madrid_Getafe</v>
          </cell>
        </row>
        <row r="1254">
          <cell r="C1254" t="str">
            <v>2024-12-15_Villarreal_Betis</v>
          </cell>
        </row>
        <row r="1255">
          <cell r="C1255" t="str">
            <v>2024-12-15_Espanyol_Osasuna</v>
          </cell>
        </row>
        <row r="1256">
          <cell r="C1256" t="str">
            <v>2024-12-15_Rayo Vallecano_Real Madrid</v>
          </cell>
        </row>
        <row r="1257">
          <cell r="C1257" t="str">
            <v>2024-12-15_Mallorca_Girona</v>
          </cell>
        </row>
        <row r="1258">
          <cell r="C1258" t="str">
            <v>2024-12-15_Sevilla_Celta Vigo</v>
          </cell>
        </row>
        <row r="1259">
          <cell r="C1259" t="str">
            <v>2024-12-15_Valladolid_Valencia</v>
          </cell>
        </row>
        <row r="1260">
          <cell r="C1260" t="str">
            <v>2024-12-15_Barcelona_Leganés</v>
          </cell>
        </row>
        <row r="1261">
          <cell r="C1261" t="str">
            <v>2024-12-15_Lazio_Inter</v>
          </cell>
        </row>
        <row r="1262">
          <cell r="C1262" t="str">
            <v>2024-12-15_Como_Roma</v>
          </cell>
        </row>
        <row r="1263">
          <cell r="C1263" t="str">
            <v>2024-12-15_Empoli_Torino</v>
          </cell>
        </row>
        <row r="1264">
          <cell r="C1264" t="str">
            <v>2024-12-15_Lecce_Monza</v>
          </cell>
        </row>
        <row r="1265">
          <cell r="C1265" t="str">
            <v>2024-12-15_Cagliari_Atalanta</v>
          </cell>
        </row>
        <row r="1266">
          <cell r="C1266" t="str">
            <v>2024-12-15_Juventus_Venezia</v>
          </cell>
        </row>
        <row r="1267">
          <cell r="C1267" t="str">
            <v>2024-12-15_Udinese_Napoli</v>
          </cell>
        </row>
        <row r="1268">
          <cell r="C1268" t="str">
            <v>2024-12-15_Milan_Genoa</v>
          </cell>
        </row>
        <row r="1269">
          <cell r="C1269" t="str">
            <v>2024-12-15_Bologna_Fiorentina</v>
          </cell>
        </row>
        <row r="1270">
          <cell r="C1270" t="str">
            <v>2024-12-15_Parma_Hellas Verona</v>
          </cell>
        </row>
        <row r="1271">
          <cell r="C1271" t="str">
            <v>2024-12-15_Montpellier_Nice</v>
          </cell>
        </row>
        <row r="1272">
          <cell r="C1272" t="str">
            <v>2024-12-15_Brest_Nantes</v>
          </cell>
        </row>
        <row r="1273">
          <cell r="C1273" t="str">
            <v>2024-12-15_Marseille_Lille</v>
          </cell>
        </row>
        <row r="1274">
          <cell r="C1274" t="str">
            <v>2024-12-15_Toulouse_Saint-Étienne</v>
          </cell>
        </row>
        <row r="1275">
          <cell r="C1275" t="str">
            <v>2024-12-15_Paris S-G_Lyon</v>
          </cell>
        </row>
        <row r="1276">
          <cell r="C1276" t="str">
            <v>2024-12-15_Le Havre_Strasbourg</v>
          </cell>
        </row>
        <row r="1277">
          <cell r="C1277" t="str">
            <v>2024-12-15_Reims_Monaco</v>
          </cell>
        </row>
        <row r="1278">
          <cell r="C1278" t="str">
            <v>2024-12-15_Rennes_Angers</v>
          </cell>
        </row>
        <row r="1279">
          <cell r="C1279" t="str">
            <v>2024-12-15_Auxerre_Lens</v>
          </cell>
        </row>
        <row r="1280">
          <cell r="C1280" t="str">
            <v>2024-12-15_Levante_Córdoba</v>
          </cell>
        </row>
        <row r="1281">
          <cell r="C1281" t="str">
            <v>2024-12-15_Castellón_Cartagena</v>
          </cell>
        </row>
        <row r="1282">
          <cell r="C1282" t="str">
            <v>2024-12-15_Eibar_Zaragoza</v>
          </cell>
        </row>
        <row r="1283">
          <cell r="C1283" t="str">
            <v>2024-12-15_Almería_CD Mirandés</v>
          </cell>
        </row>
        <row r="1284">
          <cell r="C1284" t="str">
            <v>2024-12-15_Tenerife_La Coruña</v>
          </cell>
        </row>
        <row r="1285">
          <cell r="C1285" t="str">
            <v>2024-12-15_Burgos_Málaga</v>
          </cell>
        </row>
        <row r="1286">
          <cell r="C1286" t="str">
            <v>2024-12-15_Oviedo_Granada</v>
          </cell>
        </row>
        <row r="1287">
          <cell r="C1287" t="str">
            <v>2024-12-15_Eldense_Elche</v>
          </cell>
        </row>
        <row r="1288">
          <cell r="C1288" t="str">
            <v>2024-12-15_Racing Sant_Huesca</v>
          </cell>
        </row>
        <row r="1289">
          <cell r="C1289" t="str">
            <v>2024-12-15_Sporting Gijón_Racing Ferrol</v>
          </cell>
        </row>
        <row r="1290">
          <cell r="C1290" t="str">
            <v>2024-12-15_Cádiz_Albacete</v>
          </cell>
        </row>
        <row r="1291">
          <cell r="C1291" t="str">
            <v>2024-12-15_Utrecht_Go Ahead Eag</v>
          </cell>
        </row>
        <row r="1292">
          <cell r="C1292" t="str">
            <v>2024-12-15_NEC Nijmegen_Sparta R'dam</v>
          </cell>
        </row>
        <row r="1293">
          <cell r="C1293" t="str">
            <v>2024-12-15_Twente_Groningen</v>
          </cell>
        </row>
        <row r="1294">
          <cell r="C1294" t="str">
            <v>2024-12-15_Ajax_Almere City</v>
          </cell>
        </row>
        <row r="1295">
          <cell r="C1295" t="str">
            <v>2024-12-15_NAC Breda_AZ Alkmaar</v>
          </cell>
        </row>
        <row r="1296">
          <cell r="C1296" t="str">
            <v>2024-12-15_Watford_West Brom</v>
          </cell>
        </row>
        <row r="1297">
          <cell r="C1297" t="str">
            <v>2024-12-15_Norwich City_Burnley</v>
          </cell>
        </row>
        <row r="1298">
          <cell r="C1298" t="str">
            <v>2024-12-15_Talleres_Newell's OB</v>
          </cell>
        </row>
        <row r="1299">
          <cell r="C1299" t="str">
            <v>2024-12-15_Barracas Central_Lanús</v>
          </cell>
        </row>
        <row r="1300">
          <cell r="C1300" t="str">
            <v>2024-12-15_Defensa y Just_Unión</v>
          </cell>
        </row>
        <row r="1301">
          <cell r="C1301" t="str">
            <v>2024-12-15_Independiente Rivadavia_Deportivo Riestra</v>
          </cell>
        </row>
        <row r="1302">
          <cell r="C1302" t="str">
            <v>2024-12-15_Atlé Tucumán_Cen. Córdoba–SdE</v>
          </cell>
        </row>
        <row r="1303">
          <cell r="C1303" t="str">
            <v>2024-12-15_Racing Club_River Plate</v>
          </cell>
        </row>
        <row r="1304">
          <cell r="C1304" t="str">
            <v>2024-12-15_Vélez Sarsfield_Huracán</v>
          </cell>
        </row>
        <row r="1305">
          <cell r="C1305" t="str">
            <v>2024-12-15_San Lorenzo_Tigre</v>
          </cell>
        </row>
        <row r="1306">
          <cell r="C1306" t="str">
            <v>2024-12-15_Platense_Gimnasia–LP</v>
          </cell>
        </row>
        <row r="1307">
          <cell r="C1307" t="str">
            <v>2024-12-15_Rosario Central_Belgrano</v>
          </cell>
        </row>
        <row r="1308">
          <cell r="C1308" t="str">
            <v>2024-12-15_Banfield_Sarmiento</v>
          </cell>
        </row>
        <row r="1309">
          <cell r="C1309" t="str">
            <v>2024-12-15_Estudiantes_Arg Juniors</v>
          </cell>
        </row>
        <row r="1310">
          <cell r="C1310" t="str">
            <v>2024-12-15_Boca Juniors_Independiente</v>
          </cell>
        </row>
        <row r="1311">
          <cell r="C1311" t="str">
            <v>2024-12-15_Instituto_Godoy Cruz</v>
          </cell>
        </row>
        <row r="1312">
          <cell r="C1312" t="str">
            <v>2024-12-15_Bournemouth_West Ham</v>
          </cell>
        </row>
        <row r="1313">
          <cell r="C1313" t="str">
            <v>2024-12-15_Manchester City_Manchester Utd</v>
          </cell>
        </row>
        <row r="1314">
          <cell r="C1314" t="str">
            <v>2024-12-15_Southampton_Tottenham</v>
          </cell>
        </row>
        <row r="1315">
          <cell r="C1315" t="str">
            <v>2024-12-15_Chelsea_Brentford</v>
          </cell>
        </row>
        <row r="1316">
          <cell r="C1316" t="str">
            <v>2024-12-15_Porto_Estrela</v>
          </cell>
        </row>
        <row r="1317">
          <cell r="C1317" t="str">
            <v>2024-12-15_Estoril_Casa Pia</v>
          </cell>
        </row>
        <row r="1318">
          <cell r="C1318" t="str">
            <v>2024-12-15_Nacional_Moreirense</v>
          </cell>
        </row>
        <row r="1319">
          <cell r="C1319" t="str">
            <v>2024-12-15_Arouca_Santa Clara</v>
          </cell>
        </row>
        <row r="1320">
          <cell r="C1320" t="str">
            <v>2024-12-15_Braga_Famalicão</v>
          </cell>
        </row>
        <row r="1321">
          <cell r="C1321" t="str">
            <v>2024-12-15_Rio Ave_Vitória</v>
          </cell>
        </row>
        <row r="1322">
          <cell r="C1322" t="str">
            <v>2024-12-15_Sporting CP_Boavista</v>
          </cell>
        </row>
        <row r="1323">
          <cell r="C1323" t="str">
            <v>2024-12-15_Farense_Gil Vicente FC</v>
          </cell>
        </row>
        <row r="1324">
          <cell r="C1324" t="str">
            <v>2024-12-15_AVS Futebol_Benfica</v>
          </cell>
        </row>
        <row r="1325">
          <cell r="C1325" t="str">
            <v>2024-12-15_Brighton_Crystal Palace</v>
          </cell>
        </row>
        <row r="1326">
          <cell r="C1326" t="str">
            <v>2024-12-15_Brescia_Carrarese</v>
          </cell>
        </row>
        <row r="1327">
          <cell r="C1327" t="str">
            <v>2024-12-15_Palermo_Catanzaro</v>
          </cell>
        </row>
        <row r="1328">
          <cell r="C1328" t="str">
            <v>2024-12-15_Cittadella_Cremonese</v>
          </cell>
        </row>
        <row r="1329">
          <cell r="C1329" t="str">
            <v>2024-12-15_Salernitana_Juve Stabia</v>
          </cell>
        </row>
        <row r="1330">
          <cell r="C1330" t="str">
            <v>2024-12-16_Lazio_Inter</v>
          </cell>
        </row>
        <row r="1331">
          <cell r="C1331" t="str">
            <v>2024-12-16_Brighton_Crystal Palace</v>
          </cell>
        </row>
        <row r="1332">
          <cell r="C1332" t="str">
            <v>2024-12-16_Bournemouth_West Ham</v>
          </cell>
        </row>
        <row r="1333">
          <cell r="C1333" t="str">
            <v>2024-12-16_Dunkerque_Caen</v>
          </cell>
        </row>
        <row r="1334">
          <cell r="C1334" t="str">
            <v>2024-12-18_Racing Ferrol_Almería</v>
          </cell>
        </row>
        <row r="1335">
          <cell r="C1335" t="str">
            <v>2024-12-18_Málaga_Eldense</v>
          </cell>
        </row>
        <row r="1336">
          <cell r="C1336" t="str">
            <v>2024-12-18_Granada_Cartagena</v>
          </cell>
        </row>
        <row r="1337">
          <cell r="C1337" t="str">
            <v>2024-12-18_Córdoba_Eibar</v>
          </cell>
        </row>
        <row r="1338">
          <cell r="C1338" t="str">
            <v>2024-12-18_Albacete_Levante</v>
          </cell>
        </row>
        <row r="1339">
          <cell r="C1339" t="str">
            <v>2024-12-18_CD Mirandés_Sporting Gijón</v>
          </cell>
        </row>
        <row r="1340">
          <cell r="C1340" t="str">
            <v>2024-12-18_Zaragoza_Oviedo</v>
          </cell>
        </row>
        <row r="1341">
          <cell r="C1341" t="str">
            <v>2024-12-18_Cádiz_Burgos</v>
          </cell>
        </row>
        <row r="1342">
          <cell r="C1342" t="str">
            <v>2024-12-18_Elche_Racing Sant</v>
          </cell>
        </row>
        <row r="1343">
          <cell r="C1343" t="str">
            <v>2024-12-18_Huesca_Tenerife</v>
          </cell>
        </row>
        <row r="1344">
          <cell r="C1344" t="str">
            <v>2024-12-18_La Coruña_Castellón</v>
          </cell>
        </row>
        <row r="1345">
          <cell r="C1345" t="str">
            <v>2024-12-19_Nacional_Benfica</v>
          </cell>
        </row>
        <row r="1346">
          <cell r="C1346" t="str">
            <v>2024-12-20_Hellas Verona_Milan</v>
          </cell>
        </row>
        <row r="1347">
          <cell r="C1347" t="str">
            <v>2024-12-20_RKC Waalwijk_Zwolle</v>
          </cell>
        </row>
        <row r="1348">
          <cell r="C1348" t="str">
            <v>2024-12-20_Luton Town_Derby County</v>
          </cell>
        </row>
        <row r="1349">
          <cell r="C1349" t="str">
            <v>2024-12-20_Salernitana_Brescia</v>
          </cell>
        </row>
        <row r="1350">
          <cell r="C1350" t="str">
            <v>2024-12-21_West Ham_Brighton</v>
          </cell>
        </row>
        <row r="1351">
          <cell r="C1351" t="str">
            <v>2024-12-21_Brentford_Nott'ham Forest</v>
          </cell>
        </row>
        <row r="1352">
          <cell r="C1352" t="str">
            <v>2024-12-21_Tottenham_Liverpool</v>
          </cell>
        </row>
        <row r="1353">
          <cell r="C1353" t="str">
            <v>2024-12-21_Crystal Palace_Arsenal</v>
          </cell>
        </row>
        <row r="1354">
          <cell r="C1354" t="str">
            <v>2024-12-21_Ipswich Town_Newcastle Utd</v>
          </cell>
        </row>
        <row r="1355">
          <cell r="C1355" t="str">
            <v>2024-12-21_Manchester Utd_Bournemouth</v>
          </cell>
        </row>
        <row r="1356">
          <cell r="C1356" t="str">
            <v>2024-12-21_Fulham_Southampton</v>
          </cell>
        </row>
        <row r="1357">
          <cell r="C1357" t="str">
            <v>2024-12-21_Aston Villa_Manchester City</v>
          </cell>
        </row>
        <row r="1358">
          <cell r="C1358" t="str">
            <v>2024-12-21_Everton_Chelsea</v>
          </cell>
        </row>
        <row r="1359">
          <cell r="C1359" t="str">
            <v>2024-12-21_Leicester City_Wolves</v>
          </cell>
        </row>
        <row r="1360">
          <cell r="C1360" t="str">
            <v>2024-12-21_Hoffenheim_Gladbach</v>
          </cell>
        </row>
        <row r="1361">
          <cell r="C1361" t="str">
            <v>2024-12-21_Eint Frankfurt_Mainz 05</v>
          </cell>
        </row>
        <row r="1362">
          <cell r="C1362" t="str">
            <v>2024-12-21_Werder Bremen_Union Berlin</v>
          </cell>
        </row>
        <row r="1363">
          <cell r="C1363" t="str">
            <v>2024-12-21_Stuttgart_St. Pauli</v>
          </cell>
        </row>
        <row r="1364">
          <cell r="C1364" t="str">
            <v>2024-12-21_Wolfsburg_Dortmund</v>
          </cell>
        </row>
        <row r="1365">
          <cell r="C1365" t="str">
            <v>2024-12-21_Holstein Kiel_Augsburg</v>
          </cell>
        </row>
        <row r="1366">
          <cell r="C1366" t="str">
            <v>2024-12-21_Leverkusen_Freiburg</v>
          </cell>
        </row>
        <row r="1367">
          <cell r="C1367" t="str">
            <v>2024-12-21_Bochum_Heidenheim</v>
          </cell>
        </row>
        <row r="1368">
          <cell r="C1368" t="str">
            <v>2024-12-21_Bayern Munich_RB Leipzig</v>
          </cell>
        </row>
        <row r="1369">
          <cell r="C1369" t="str">
            <v>2024-12-21_Torino_Bologna</v>
          </cell>
        </row>
        <row r="1370">
          <cell r="C1370" t="str">
            <v>2024-12-21_Genoa_Napoli</v>
          </cell>
        </row>
        <row r="1371">
          <cell r="C1371" t="str">
            <v>2024-12-21_Lecce_Lazio</v>
          </cell>
        </row>
        <row r="1372">
          <cell r="C1372" t="str">
            <v>2024-12-21_Mantova_Frosinone</v>
          </cell>
        </row>
        <row r="1373">
          <cell r="C1373" t="str">
            <v>2024-12-21_Salernitana_Brescia</v>
          </cell>
        </row>
        <row r="1374">
          <cell r="C1374" t="str">
            <v>2024-12-21_Juve Stabia_Cesena</v>
          </cell>
        </row>
        <row r="1375">
          <cell r="C1375" t="str">
            <v>2024-12-21_Sassuolo_Palermo</v>
          </cell>
        </row>
        <row r="1376">
          <cell r="C1376" t="str">
            <v>2024-12-21_Carrarese_Cosenza</v>
          </cell>
        </row>
        <row r="1377">
          <cell r="C1377" t="str">
            <v>2024-12-21_Cittadella_Reggiana</v>
          </cell>
        </row>
        <row r="1378">
          <cell r="C1378" t="str">
            <v>2024-12-21_Catanzaro_Spezia</v>
          </cell>
        </row>
        <row r="1379">
          <cell r="C1379" t="str">
            <v>2024-12-21_Bari_Südtirol</v>
          </cell>
        </row>
        <row r="1380">
          <cell r="C1380" t="str">
            <v>2024-12-21_Cremonese_Sampdoria</v>
          </cell>
        </row>
        <row r="1381">
          <cell r="C1381" t="str">
            <v>2024-12-21_Modena_Pisa</v>
          </cell>
        </row>
        <row r="1382">
          <cell r="C1382" t="str">
            <v>2024-12-21_Go Ahead Eag_NAC Breda</v>
          </cell>
        </row>
        <row r="1383">
          <cell r="C1383" t="str">
            <v>2024-12-21_Almere City_Heerenveen</v>
          </cell>
        </row>
        <row r="1384">
          <cell r="C1384" t="str">
            <v>2024-12-21_AZ Alkmaar_Twente</v>
          </cell>
        </row>
        <row r="1385">
          <cell r="C1385" t="str">
            <v>2024-12-21_Heracles Almelo_Groningen</v>
          </cell>
        </row>
        <row r="1386">
          <cell r="C1386" t="str">
            <v>2024-12-21_Sheffield Weds_Stoke City</v>
          </cell>
        </row>
        <row r="1387">
          <cell r="C1387" t="str">
            <v>2024-12-21_Portsmouth_Coventry City</v>
          </cell>
        </row>
        <row r="1388">
          <cell r="C1388" t="str">
            <v>2024-12-21_Hull City_Swansea City</v>
          </cell>
        </row>
        <row r="1389">
          <cell r="C1389" t="str">
            <v>2024-12-21_Leeds United_Oxford United</v>
          </cell>
        </row>
        <row r="1390">
          <cell r="C1390" t="str">
            <v>2024-12-21_Cardiff City_Sheffield Utd</v>
          </cell>
        </row>
        <row r="1391">
          <cell r="C1391" t="str">
            <v>2024-12-21_Plymouth Argyle_Middlesbrough</v>
          </cell>
        </row>
        <row r="1392">
          <cell r="C1392" t="str">
            <v>2024-12-21_Sunderland_Norwich City</v>
          </cell>
        </row>
        <row r="1393">
          <cell r="C1393" t="str">
            <v>2024-12-21_Burnley_Watford</v>
          </cell>
        </row>
        <row r="1394">
          <cell r="C1394" t="str">
            <v>2024-12-21_Millwall_Blackburn</v>
          </cell>
        </row>
        <row r="1395">
          <cell r="C1395" t="str">
            <v>2024-12-21_QPR_Preston</v>
          </cell>
        </row>
        <row r="1396">
          <cell r="C1396" t="str">
            <v>2024-12-21_Jahn R'burg_Darmstadt 98</v>
          </cell>
        </row>
        <row r="1397">
          <cell r="C1397" t="str">
            <v>2024-12-21_Preußen Münster_Ulm</v>
          </cell>
        </row>
        <row r="1398">
          <cell r="C1398" t="str">
            <v>2024-12-21_Paderborn 07_Karlsruher</v>
          </cell>
        </row>
        <row r="1399">
          <cell r="C1399" t="str">
            <v>2024-12-21_Hannover 96_Hertha BSC</v>
          </cell>
        </row>
        <row r="1400">
          <cell r="C1400" t="str">
            <v>2024-12-21_Hamburger SV_Greuther Fürth</v>
          </cell>
        </row>
        <row r="1401">
          <cell r="C1401" t="str">
            <v>2024-12-21_Nürnberg_Braunschweig</v>
          </cell>
        </row>
        <row r="1402">
          <cell r="C1402" t="str">
            <v>2024-12-21_Kaiserslautern_Köln</v>
          </cell>
        </row>
        <row r="1403">
          <cell r="C1403" t="str">
            <v>2024-12-21_Düsseldorf_Magdeburg</v>
          </cell>
        </row>
        <row r="1404">
          <cell r="C1404" t="str">
            <v>2024-12-21_Elversberg_Schalke 04</v>
          </cell>
        </row>
        <row r="1405">
          <cell r="C1405" t="str">
            <v>2024-12-22_Leganés_Villarreal</v>
          </cell>
        </row>
        <row r="1406">
          <cell r="C1406" t="str">
            <v>2024-12-22_Girona_Valladolid</v>
          </cell>
        </row>
        <row r="1407">
          <cell r="C1407" t="str">
            <v>2024-12-22_Valencia_Alavés</v>
          </cell>
        </row>
        <row r="1408">
          <cell r="C1408" t="str">
            <v>2024-12-22_Getafe_Mallorca</v>
          </cell>
        </row>
        <row r="1409">
          <cell r="C1409" t="str">
            <v>2024-12-22_Osasuna_Athletic Club</v>
          </cell>
        </row>
        <row r="1410">
          <cell r="C1410" t="str">
            <v>2024-12-22_Barcelona_Atlético Madrid</v>
          </cell>
        </row>
        <row r="1411">
          <cell r="C1411" t="str">
            <v>2024-12-22_Betis_Rayo Vallecano</v>
          </cell>
        </row>
        <row r="1412">
          <cell r="C1412" t="str">
            <v>2024-12-22_Real Madrid_Sevilla</v>
          </cell>
        </row>
        <row r="1413">
          <cell r="C1413" t="str">
            <v>2024-12-22_Celta Vigo_Real Sociedad</v>
          </cell>
        </row>
        <row r="1414">
          <cell r="C1414" t="str">
            <v>2024-12-22_Las Palmas_Espanyol</v>
          </cell>
        </row>
        <row r="1415">
          <cell r="C1415" t="str">
            <v>2024-12-22_Inter_Como</v>
          </cell>
        </row>
        <row r="1416">
          <cell r="C1416" t="str">
            <v>2024-12-22_Atalanta_Empoli</v>
          </cell>
        </row>
        <row r="1417">
          <cell r="C1417" t="str">
            <v>2024-12-22_Hellas Verona_Milan</v>
          </cell>
        </row>
        <row r="1418">
          <cell r="C1418" t="str">
            <v>2024-12-22_Torino_Bologna</v>
          </cell>
        </row>
        <row r="1419">
          <cell r="C1419" t="str">
            <v>2024-12-22_Fiorentina_Udinese</v>
          </cell>
        </row>
        <row r="1420">
          <cell r="C1420" t="str">
            <v>2024-12-22_Monza_Juventus</v>
          </cell>
        </row>
        <row r="1421">
          <cell r="C1421" t="str">
            <v>2024-12-22_Venezia_Cagliari</v>
          </cell>
        </row>
        <row r="1422">
          <cell r="C1422" t="str">
            <v>2024-12-22_Lecce_Lazio</v>
          </cell>
        </row>
        <row r="1423">
          <cell r="C1423" t="str">
            <v>2024-12-22_Roma_Parma</v>
          </cell>
        </row>
        <row r="1424">
          <cell r="C1424" t="str">
            <v>2024-12-22_Genoa_Napoli</v>
          </cell>
        </row>
        <row r="1425">
          <cell r="C1425" t="str">
            <v>2024-12-22_Cartagena_Albacete</v>
          </cell>
        </row>
        <row r="1426">
          <cell r="C1426" t="str">
            <v>2024-12-22_La Coruña_CD Mirandés</v>
          </cell>
        </row>
        <row r="1427">
          <cell r="C1427" t="str">
            <v>2024-12-22_Burgos_Tenerife</v>
          </cell>
        </row>
        <row r="1428">
          <cell r="C1428" t="str">
            <v>2024-12-22_Eibar_Granada</v>
          </cell>
        </row>
        <row r="1429">
          <cell r="C1429" t="str">
            <v>2024-12-22_Racing Sant_Eldense</v>
          </cell>
        </row>
        <row r="1430">
          <cell r="C1430" t="str">
            <v>2024-12-22_Sporting Gijón_Málaga</v>
          </cell>
        </row>
        <row r="1431">
          <cell r="C1431" t="str">
            <v>2024-12-22_Levante_Huesca</v>
          </cell>
        </row>
        <row r="1432">
          <cell r="C1432" t="str">
            <v>2024-12-22_Castellón_Elche</v>
          </cell>
        </row>
        <row r="1433">
          <cell r="C1433" t="str">
            <v>2024-12-22_Oviedo_Córdoba</v>
          </cell>
        </row>
        <row r="1434">
          <cell r="C1434" t="str">
            <v>2024-12-22_Almería_Cádiz</v>
          </cell>
        </row>
        <row r="1435">
          <cell r="C1435" t="str">
            <v>2024-12-22_Zaragoza_Racing Ferrol</v>
          </cell>
        </row>
        <row r="1436">
          <cell r="C1436" t="str">
            <v>2024-12-22_Sparta R'dam_Ajax</v>
          </cell>
        </row>
        <row r="1437">
          <cell r="C1437" t="str">
            <v>2024-12-22_Utrecht_Fortuna Sittard</v>
          </cell>
        </row>
        <row r="1438">
          <cell r="C1438" t="str">
            <v>2024-12-22_PSV Eindhoven_Feyenoord</v>
          </cell>
        </row>
        <row r="1439">
          <cell r="C1439" t="str">
            <v>2024-12-22_Willem II_NEC Nijmegen</v>
          </cell>
        </row>
        <row r="1440">
          <cell r="C1440" t="str">
            <v>2024-12-22_West Brom_Bristol City</v>
          </cell>
        </row>
        <row r="1441">
          <cell r="C1441" t="str">
            <v>2024-12-22_Fulham_Southampton</v>
          </cell>
        </row>
        <row r="1442">
          <cell r="C1442" t="str">
            <v>2024-12-22_Everton_Chelsea</v>
          </cell>
        </row>
        <row r="1443">
          <cell r="C1443" t="str">
            <v>2024-12-22_Tottenham_Liverpool</v>
          </cell>
        </row>
        <row r="1444">
          <cell r="C1444" t="str">
            <v>2024-12-22_Vitória_Nacional</v>
          </cell>
        </row>
        <row r="1445">
          <cell r="C1445" t="str">
            <v>2024-12-22_Benfica_Estoril</v>
          </cell>
        </row>
        <row r="1446">
          <cell r="C1446" t="str">
            <v>2024-12-22_Moreirense_Porto</v>
          </cell>
        </row>
        <row r="1447">
          <cell r="C1447" t="str">
            <v>2024-12-22_Casa Pia_Arouca</v>
          </cell>
        </row>
        <row r="1448">
          <cell r="C1448" t="str">
            <v>2024-12-22_Famalicão_Farense</v>
          </cell>
        </row>
        <row r="1449">
          <cell r="C1449" t="str">
            <v>2024-12-22_Santa Clara_Braga</v>
          </cell>
        </row>
        <row r="1450">
          <cell r="C1450" t="str">
            <v>2024-12-22_Estrela_Rio Ave</v>
          </cell>
        </row>
        <row r="1451">
          <cell r="C1451" t="str">
            <v>2024-12-22_Gil Vicente FC_Sporting CP</v>
          </cell>
        </row>
        <row r="1452">
          <cell r="C1452" t="str">
            <v>2024-12-22_Boavista_AVS Futebol</v>
          </cell>
        </row>
        <row r="1453">
          <cell r="C1453" t="str">
            <v>2024-12-22_Leicester City_Wolves</v>
          </cell>
        </row>
        <row r="1454">
          <cell r="C1454" t="str">
            <v>2024-12-22_Juve Stabia_Cesena</v>
          </cell>
        </row>
        <row r="1455">
          <cell r="C1455" t="str">
            <v>2024-12-22_Cremonese_Sampdoria</v>
          </cell>
        </row>
        <row r="1456">
          <cell r="C1456" t="str">
            <v>2024-12-23_Fiorentina_Udinese</v>
          </cell>
        </row>
        <row r="1457">
          <cell r="C1457" t="str">
            <v>2024-12-23_Inter_Como</v>
          </cell>
        </row>
        <row r="1458">
          <cell r="C1458" t="str">
            <v>2024-12-26_Chelsea_Fulham</v>
          </cell>
        </row>
        <row r="1459">
          <cell r="C1459" t="str">
            <v>2024-12-26_Brighton_Brentford</v>
          </cell>
        </row>
        <row r="1460">
          <cell r="C1460" t="str">
            <v>2024-12-26_Liverpool_Leicester City</v>
          </cell>
        </row>
        <row r="1461">
          <cell r="C1461" t="str">
            <v>2024-12-26_Arsenal_Ipswich Town</v>
          </cell>
        </row>
        <row r="1462">
          <cell r="C1462" t="str">
            <v>2024-12-26_Wolves_Manchester Utd</v>
          </cell>
        </row>
        <row r="1463">
          <cell r="C1463" t="str">
            <v>2024-12-26_Southampton_West Ham</v>
          </cell>
        </row>
        <row r="1464">
          <cell r="C1464" t="str">
            <v>2024-12-26_Manchester City_Everton</v>
          </cell>
        </row>
        <row r="1465">
          <cell r="C1465" t="str">
            <v>2024-12-26_Bournemouth_Crystal Palace</v>
          </cell>
        </row>
        <row r="1466">
          <cell r="C1466" t="str">
            <v>2024-12-26_Newcastle Utd_Aston Villa</v>
          </cell>
        </row>
        <row r="1467">
          <cell r="C1467" t="str">
            <v>2024-12-26_Nott'ham Forest_Tottenham</v>
          </cell>
        </row>
        <row r="1468">
          <cell r="C1468" t="str">
            <v>2024-12-26_Südtirol_Cittadella</v>
          </cell>
        </row>
        <row r="1469">
          <cell r="C1469" t="str">
            <v>2024-12-26_Pisa_Sassuolo</v>
          </cell>
        </row>
        <row r="1470">
          <cell r="C1470" t="str">
            <v>2024-12-26_Reggiana_Juve Stabia</v>
          </cell>
        </row>
        <row r="1471">
          <cell r="C1471" t="str">
            <v>2024-12-26_Brescia_Modena</v>
          </cell>
        </row>
        <row r="1472">
          <cell r="C1472" t="str">
            <v>2024-12-26_Cesena_Cremonese</v>
          </cell>
        </row>
        <row r="1473">
          <cell r="C1473" t="str">
            <v>2024-12-26_Spezia_Mantova</v>
          </cell>
        </row>
        <row r="1474">
          <cell r="C1474" t="str">
            <v>2024-12-26_Sampdoria_Carrarese</v>
          </cell>
        </row>
        <row r="1475">
          <cell r="C1475" t="str">
            <v>2024-12-26_Palermo_Bari</v>
          </cell>
        </row>
        <row r="1476">
          <cell r="C1476" t="str">
            <v>2024-12-26_Frosinone_Salernitana</v>
          </cell>
        </row>
        <row r="1477">
          <cell r="C1477" t="str">
            <v>2024-12-26_Cosenza_Catanzaro</v>
          </cell>
        </row>
        <row r="1478">
          <cell r="C1478" t="str">
            <v>2024-12-26_Oxford United_Cardiff City</v>
          </cell>
        </row>
        <row r="1479">
          <cell r="C1479" t="str">
            <v>2024-12-26_Watford_Portsmouth</v>
          </cell>
        </row>
        <row r="1480">
          <cell r="C1480" t="str">
            <v>2024-12-26_Coventry City_Plymouth Argyle</v>
          </cell>
        </row>
        <row r="1481">
          <cell r="C1481" t="str">
            <v>2024-12-26_Bristol City_Luton Town</v>
          </cell>
        </row>
        <row r="1482">
          <cell r="C1482" t="str">
            <v>2024-12-26_Sheffield Utd_Burnley</v>
          </cell>
        </row>
        <row r="1483">
          <cell r="C1483" t="str">
            <v>2024-12-26_Norwich City_Millwall</v>
          </cell>
        </row>
        <row r="1484">
          <cell r="C1484" t="str">
            <v>2024-12-26_Middlesbrough_Sheffield Weds</v>
          </cell>
        </row>
        <row r="1485">
          <cell r="C1485" t="str">
            <v>2024-12-26_Blackburn_Sunderland</v>
          </cell>
        </row>
        <row r="1486">
          <cell r="C1486" t="str">
            <v>2024-12-26_Preston_Hull City</v>
          </cell>
        </row>
        <row r="1487">
          <cell r="C1487" t="str">
            <v>2024-12-26_Swansea City_QPR</v>
          </cell>
        </row>
        <row r="1488">
          <cell r="C1488" t="str">
            <v>2024-12-26_Derby County_West Brom</v>
          </cell>
        </row>
        <row r="1489">
          <cell r="C1489" t="str">
            <v>2024-12-26_Stoke City_Leeds United</v>
          </cell>
        </row>
        <row r="1490">
          <cell r="C1490" t="str">
            <v>2024-12-27_Brighton_Brentford</v>
          </cell>
        </row>
        <row r="1491">
          <cell r="C1491" t="str">
            <v>2024-12-27_Arsenal_Ipswich Town</v>
          </cell>
        </row>
        <row r="1492">
          <cell r="C1492" t="str">
            <v>2024-12-28_Parma_Monza</v>
          </cell>
        </row>
        <row r="1493">
          <cell r="C1493" t="str">
            <v>2024-12-28_Empoli_Genoa</v>
          </cell>
        </row>
        <row r="1494">
          <cell r="C1494" t="str">
            <v>2024-12-28_Cagliari_Inter</v>
          </cell>
        </row>
        <row r="1495">
          <cell r="C1495" t="str">
            <v>2024-12-28_Lazio_Atalanta</v>
          </cell>
        </row>
        <row r="1496">
          <cell r="C1496" t="str">
            <v>2024-12-29_Tottenham_Wolves</v>
          </cell>
        </row>
        <row r="1497">
          <cell r="C1497" t="str">
            <v>2024-12-29_Fulham_Bournemouth</v>
          </cell>
        </row>
        <row r="1498">
          <cell r="C1498" t="str">
            <v>2024-12-29_Aston Villa_Brighton</v>
          </cell>
        </row>
        <row r="1499">
          <cell r="C1499" t="str">
            <v>2024-12-29_Everton_Nott'ham Forest</v>
          </cell>
        </row>
        <row r="1500">
          <cell r="C1500" t="str">
            <v>2024-12-29_Crystal Palace_Southampton</v>
          </cell>
        </row>
        <row r="1501">
          <cell r="C1501" t="str">
            <v>2024-12-29_Brentford_Arsenal</v>
          </cell>
        </row>
        <row r="1502">
          <cell r="C1502" t="str">
            <v>2024-12-29_Ipswich Town_Chelsea</v>
          </cell>
        </row>
        <row r="1503">
          <cell r="C1503" t="str">
            <v>2024-12-29_Leicester City_Manchester City</v>
          </cell>
        </row>
        <row r="1504">
          <cell r="C1504" t="str">
            <v>2024-12-29_Manchester Utd_Newcastle Utd</v>
          </cell>
        </row>
        <row r="1505">
          <cell r="C1505" t="str">
            <v>2024-12-29_West Ham_Liverpool</v>
          </cell>
        </row>
        <row r="1506">
          <cell r="C1506" t="str">
            <v>2024-12-29_Milan_Roma</v>
          </cell>
        </row>
        <row r="1507">
          <cell r="C1507" t="str">
            <v>2024-12-29_Parma_Monza</v>
          </cell>
        </row>
        <row r="1508">
          <cell r="C1508" t="str">
            <v>2024-12-29_Empoli_Genoa</v>
          </cell>
        </row>
        <row r="1509">
          <cell r="C1509" t="str">
            <v>2024-12-29_Napoli_Venezia</v>
          </cell>
        </row>
        <row r="1510">
          <cell r="C1510" t="str">
            <v>2024-12-29_Bologna_Hellas Verona</v>
          </cell>
        </row>
        <row r="1511">
          <cell r="C1511" t="str">
            <v>2024-12-29_Lazio_Atalanta</v>
          </cell>
        </row>
        <row r="1512">
          <cell r="C1512" t="str">
            <v>2024-12-29_Juventus_Fiorentina</v>
          </cell>
        </row>
        <row r="1513">
          <cell r="C1513" t="str">
            <v>2024-12-29_Cagliari_Inter</v>
          </cell>
        </row>
        <row r="1514">
          <cell r="C1514" t="str">
            <v>2024-12-29_Como_Lecce</v>
          </cell>
        </row>
        <row r="1515">
          <cell r="C1515" t="str">
            <v>2024-12-29_Udinese_Torino</v>
          </cell>
        </row>
        <row r="1516">
          <cell r="C1516" t="str">
            <v>2024-12-29_Cremonese_Brescia</v>
          </cell>
        </row>
        <row r="1517">
          <cell r="C1517" t="str">
            <v>2024-12-29_Catanzaro_Salernitana</v>
          </cell>
        </row>
        <row r="1518">
          <cell r="C1518" t="str">
            <v>2024-12-29_Juve Stabia_Frosinone</v>
          </cell>
        </row>
        <row r="1519">
          <cell r="C1519" t="str">
            <v>2024-12-29_Sassuolo_Cosenza</v>
          </cell>
        </row>
        <row r="1520">
          <cell r="C1520" t="str">
            <v>2024-12-29_Carrarese_Cesena</v>
          </cell>
        </row>
        <row r="1521">
          <cell r="C1521" t="str">
            <v>2024-12-29_Sampdoria_Pisa</v>
          </cell>
        </row>
        <row r="1522">
          <cell r="C1522" t="str">
            <v>2024-12-29_Bari_Spezia</v>
          </cell>
        </row>
        <row r="1523">
          <cell r="C1523" t="str">
            <v>2024-12-29_Modena_Südtirol</v>
          </cell>
        </row>
        <row r="1524">
          <cell r="C1524" t="str">
            <v>2024-12-29_Mantova_Reggiana</v>
          </cell>
        </row>
        <row r="1525">
          <cell r="C1525" t="str">
            <v>2024-12-29_Cittadella_Palermo</v>
          </cell>
        </row>
        <row r="1526">
          <cell r="C1526" t="str">
            <v>2024-12-29_Preston_Sheffield Weds</v>
          </cell>
        </row>
        <row r="1527">
          <cell r="C1527" t="str">
            <v>2024-12-29_Sheffield Utd_West Brom</v>
          </cell>
        </row>
        <row r="1528">
          <cell r="C1528" t="str">
            <v>2024-12-29_Norwich City_QPR</v>
          </cell>
        </row>
        <row r="1529">
          <cell r="C1529" t="str">
            <v>2024-12-29_Coventry City_Millwall</v>
          </cell>
        </row>
        <row r="1530">
          <cell r="C1530" t="str">
            <v>2024-12-29_Swansea City_Luton Town</v>
          </cell>
        </row>
        <row r="1531">
          <cell r="C1531" t="str">
            <v>2024-12-29_Watford_Cardiff City</v>
          </cell>
        </row>
        <row r="1532">
          <cell r="C1532" t="str">
            <v>2024-12-29_Oxford United_Plymouth Argyle</v>
          </cell>
        </row>
        <row r="1533">
          <cell r="C1533" t="str">
            <v>2024-12-29_Blackburn_Hull City</v>
          </cell>
        </row>
        <row r="1534">
          <cell r="C1534" t="str">
            <v>2024-12-29_Stoke City_Sunderland</v>
          </cell>
        </row>
        <row r="1535">
          <cell r="C1535" t="str">
            <v>2024-12-29_Bristol City_Portsmouth</v>
          </cell>
        </row>
        <row r="1536">
          <cell r="C1536" t="str">
            <v>2024-12-29_Derby County_Leeds United</v>
          </cell>
        </row>
        <row r="1537">
          <cell r="C1537" t="str">
            <v>2024-12-29_Middlesbrough_Burnley</v>
          </cell>
        </row>
        <row r="1538">
          <cell r="C1538" t="str">
            <v>2024-12-29_Estoril_Moreirense</v>
          </cell>
        </row>
        <row r="1539">
          <cell r="C1539" t="str">
            <v>2024-12-29_Porto_Boavista</v>
          </cell>
        </row>
        <row r="1540">
          <cell r="C1540" t="str">
            <v>2024-12-29_Braga_Casa Pia</v>
          </cell>
        </row>
        <row r="1541">
          <cell r="C1541" t="str">
            <v>2024-12-29_Sporting CP_Benfica</v>
          </cell>
        </row>
        <row r="1542">
          <cell r="C1542" t="str">
            <v>2024-12-29_Arouca_Gil Vicente FC</v>
          </cell>
        </row>
        <row r="1543">
          <cell r="C1543" t="str">
            <v>2024-12-29_Famalicão_Santa Clara</v>
          </cell>
        </row>
        <row r="1544">
          <cell r="C1544" t="str">
            <v>2024-12-29_AVS Futebol_Estrela</v>
          </cell>
        </row>
        <row r="1545">
          <cell r="C1545" t="str">
            <v>2024-12-29_Farense_Vitória</v>
          </cell>
        </row>
        <row r="1546">
          <cell r="C1546" t="str">
            <v>2024-12-29_Rio Ave_Nacional</v>
          </cell>
        </row>
        <row r="1547">
          <cell r="C1547" t="str">
            <v>2024-12-30_Como_Lecce</v>
          </cell>
        </row>
        <row r="1548">
          <cell r="C1548" t="str">
            <v>2024-12-30_Bologna_Hellas Verona</v>
          </cell>
        </row>
        <row r="1549">
          <cell r="C1549" t="str">
            <v>2024-12-30_Aston Villa_Brighton</v>
          </cell>
        </row>
        <row r="1550">
          <cell r="C1550" t="str">
            <v>2024-12-30_Ipswich Town_Chelsea</v>
          </cell>
        </row>
        <row r="1551">
          <cell r="C1551" t="str">
            <v>2024-12-30_Manchester Utd_Newcastle Utd</v>
          </cell>
        </row>
        <row r="1552">
          <cell r="C1552" t="str">
            <v>2025-01-01_QPR_Watford</v>
          </cell>
        </row>
        <row r="1553">
          <cell r="C1553" t="str">
            <v>2025-01-01_Plymouth Argyle_Bristol City</v>
          </cell>
        </row>
        <row r="1554">
          <cell r="C1554" t="str">
            <v>2025-01-01_Millwall_Oxford United</v>
          </cell>
        </row>
        <row r="1555">
          <cell r="C1555" t="str">
            <v>2025-01-01_West Brom_Preston</v>
          </cell>
        </row>
        <row r="1556">
          <cell r="C1556" t="str">
            <v>2025-01-01_Portsmouth_Swansea City</v>
          </cell>
        </row>
        <row r="1557">
          <cell r="C1557" t="str">
            <v>2025-01-01_Leeds United_Blackburn</v>
          </cell>
        </row>
        <row r="1558">
          <cell r="C1558" t="str">
            <v>2025-01-01_Cardiff City_Coventry City</v>
          </cell>
        </row>
        <row r="1559">
          <cell r="C1559" t="str">
            <v>2025-01-01_Luton Town_Norwich City</v>
          </cell>
        </row>
        <row r="1560">
          <cell r="C1560" t="str">
            <v>2025-01-01_Burnley_Stoke City</v>
          </cell>
        </row>
        <row r="1561">
          <cell r="C1561" t="str">
            <v>2025-01-01_Sheffield Weds_Derby County</v>
          </cell>
        </row>
        <row r="1562">
          <cell r="C1562" t="str">
            <v>2025-01-01_Hull City_Middlesbrough</v>
          </cell>
        </row>
        <row r="1563">
          <cell r="C1563" t="str">
            <v>2025-01-01_Sunderland_Sheffield Utd</v>
          </cell>
        </row>
        <row r="1564">
          <cell r="C1564" t="str">
            <v>2025-01-01_Brentford_Arsenal</v>
          </cell>
        </row>
        <row r="1565">
          <cell r="C1565" t="str">
            <v>2025-01-04_Southampton_Brentford</v>
          </cell>
        </row>
        <row r="1566">
          <cell r="C1566" t="str">
            <v>2025-01-04_Bournemouth_Everton</v>
          </cell>
        </row>
        <row r="1567">
          <cell r="C1567" t="str">
            <v>2025-01-04_Liverpool_Manchester Utd</v>
          </cell>
        </row>
        <row r="1568">
          <cell r="C1568" t="str">
            <v>2025-01-04_Brighton_Arsenal</v>
          </cell>
        </row>
        <row r="1569">
          <cell r="C1569" t="str">
            <v>2025-01-04_Wolves_Nott'ham Forest</v>
          </cell>
        </row>
        <row r="1570">
          <cell r="C1570" t="str">
            <v>2025-01-04_Fulham_Ipswich Town</v>
          </cell>
        </row>
        <row r="1571">
          <cell r="C1571" t="str">
            <v>2025-01-04_Tottenham_Newcastle Utd</v>
          </cell>
        </row>
        <row r="1572">
          <cell r="C1572" t="str">
            <v>2025-01-04_Crystal Palace_Chelsea</v>
          </cell>
        </row>
        <row r="1573">
          <cell r="C1573" t="str">
            <v>2025-01-04_Manchester City_West Ham</v>
          </cell>
        </row>
        <row r="1574">
          <cell r="C1574" t="str">
            <v>2025-01-04_Aston Villa_Leicester City</v>
          </cell>
        </row>
        <row r="1575">
          <cell r="C1575" t="str">
            <v>2025-01-04_Blackburn_Burnley</v>
          </cell>
        </row>
        <row r="1576">
          <cell r="C1576" t="str">
            <v>2025-01-04_Stoke City_Plymouth Argyle</v>
          </cell>
        </row>
        <row r="1577">
          <cell r="C1577" t="str">
            <v>2025-01-04_Swansea City_West Brom</v>
          </cell>
        </row>
        <row r="1578">
          <cell r="C1578" t="str">
            <v>2025-01-04_Hull City_Leeds United</v>
          </cell>
        </row>
        <row r="1579">
          <cell r="C1579" t="str">
            <v>2025-01-04_Watford_Sheffield Utd</v>
          </cell>
        </row>
        <row r="1580">
          <cell r="C1580" t="str">
            <v>2025-01-04_Sheffield Weds_Millwall</v>
          </cell>
        </row>
        <row r="1581">
          <cell r="C1581" t="str">
            <v>2025-01-04_Norwich City_Coventry City</v>
          </cell>
        </row>
        <row r="1582">
          <cell r="C1582" t="str">
            <v>2025-01-04_Middlesbrough_Cardiff City</v>
          </cell>
        </row>
        <row r="1583">
          <cell r="C1583" t="str">
            <v>2025-01-04_Bristol City_Derby County</v>
          </cell>
        </row>
        <row r="1584">
          <cell r="C1584" t="str">
            <v>2025-01-04_Preston_Oxford United</v>
          </cell>
        </row>
        <row r="1585">
          <cell r="C1585" t="str">
            <v>2025-01-04_Rodez Aveyron_Red Star</v>
          </cell>
        </row>
        <row r="1586">
          <cell r="C1586" t="str">
            <v>2025-01-04_Caen_Clermont Foot</v>
          </cell>
        </row>
        <row r="1587">
          <cell r="C1587" t="str">
            <v>2025-01-04_Grenoble_Bastia</v>
          </cell>
        </row>
        <row r="1588">
          <cell r="C1588" t="str">
            <v>2025-01-04_Stade Laval_Lorient</v>
          </cell>
        </row>
        <row r="1589">
          <cell r="C1589" t="str">
            <v>2025-01-04_Amiens_Troyes</v>
          </cell>
        </row>
        <row r="1590">
          <cell r="C1590" t="str">
            <v>2025-01-04_Ajaccio_Annecy</v>
          </cell>
        </row>
        <row r="1591">
          <cell r="C1591" t="str">
            <v>2025-01-04_Guingamp_Dunkerque</v>
          </cell>
        </row>
        <row r="1592">
          <cell r="C1592" t="str">
            <v>2025-01-04_Paris FC_Martigues</v>
          </cell>
        </row>
        <row r="1593">
          <cell r="C1593" t="str">
            <v>2025-01-04_Metz_Pau FC</v>
          </cell>
        </row>
        <row r="1594">
          <cell r="C1594" t="str">
            <v>2025-01-04_Venezia_Empoli</v>
          </cell>
        </row>
        <row r="1595">
          <cell r="C1595" t="str">
            <v>2025-01-04_Fiorentina_Napoli</v>
          </cell>
        </row>
        <row r="1596">
          <cell r="C1596" t="str">
            <v>2025-01-04_Hellas Verona_Udinese</v>
          </cell>
        </row>
        <row r="1597">
          <cell r="C1597" t="str">
            <v>2025-01-05_Lecce_Genoa</v>
          </cell>
        </row>
        <row r="1598">
          <cell r="C1598" t="str">
            <v>2025-01-05_Atalanta_Juventus</v>
          </cell>
        </row>
        <row r="1599">
          <cell r="C1599" t="str">
            <v>2025-01-05_Inter_Bologna</v>
          </cell>
        </row>
        <row r="1600">
          <cell r="C1600" t="str">
            <v>2025-01-05_Roma_Lazio</v>
          </cell>
        </row>
        <row r="1601">
          <cell r="C1601" t="str">
            <v>2025-01-05_Venezia_Empoli</v>
          </cell>
        </row>
        <row r="1602">
          <cell r="C1602" t="str">
            <v>2025-01-05_Monza_Cagliari</v>
          </cell>
        </row>
        <row r="1603">
          <cell r="C1603" t="str">
            <v>2025-01-05_Hellas Verona_Udinese</v>
          </cell>
        </row>
        <row r="1604">
          <cell r="C1604" t="str">
            <v>2025-01-05_Fiorentina_Napoli</v>
          </cell>
        </row>
        <row r="1605">
          <cell r="C1605" t="str">
            <v>2025-01-05_Como_Milan</v>
          </cell>
        </row>
        <row r="1606">
          <cell r="C1606" t="str">
            <v>2025-01-05_Torino_Parma</v>
          </cell>
        </row>
        <row r="1607">
          <cell r="C1607" t="str">
            <v>2025-01-05_Nice_Rennes</v>
          </cell>
        </row>
        <row r="1608">
          <cell r="C1608" t="str">
            <v>2025-01-05_Saint-Étienne_Reims</v>
          </cell>
        </row>
        <row r="1609">
          <cell r="C1609" t="str">
            <v>2025-01-05_Lille_Nantes</v>
          </cell>
        </row>
        <row r="1610">
          <cell r="C1610" t="str">
            <v>2025-01-05_Lens_Toulouse</v>
          </cell>
        </row>
        <row r="1611">
          <cell r="C1611" t="str">
            <v>2025-01-05_Marseille_Le Havre</v>
          </cell>
        </row>
        <row r="1612">
          <cell r="C1612" t="str">
            <v>2025-01-05_Lyon_Montpellier</v>
          </cell>
        </row>
        <row r="1613">
          <cell r="C1613" t="str">
            <v>2025-01-05_Monaco_Paris S-G</v>
          </cell>
        </row>
        <row r="1614">
          <cell r="C1614" t="str">
            <v>2025-01-05_Angers_Brest</v>
          </cell>
        </row>
        <row r="1615">
          <cell r="C1615" t="str">
            <v>2025-01-05_Strasbourg_Auxerre</v>
          </cell>
        </row>
        <row r="1616">
          <cell r="C1616" t="str">
            <v>2025-01-05_Sunderland_Portsmouth</v>
          </cell>
        </row>
        <row r="1617">
          <cell r="C1617" t="str">
            <v>2025-01-05_Fulham_Ipswich Town</v>
          </cell>
        </row>
        <row r="1618">
          <cell r="C1618" t="str">
            <v>2025-01-05_Liverpool_Manchester Utd</v>
          </cell>
        </row>
        <row r="1619">
          <cell r="C1619" t="str">
            <v>2025-01-05_Estrela_Estoril</v>
          </cell>
        </row>
        <row r="1620">
          <cell r="C1620" t="str">
            <v>2025-01-05_Benfica_Braga</v>
          </cell>
        </row>
        <row r="1621">
          <cell r="C1621" t="str">
            <v>2025-01-05_Casa Pia_Famalicão</v>
          </cell>
        </row>
        <row r="1622">
          <cell r="C1622" t="str">
            <v>2025-01-05_Nacional_Porto</v>
          </cell>
        </row>
        <row r="1623">
          <cell r="C1623" t="str">
            <v>2025-01-05_Moreirense_AVS Futebol</v>
          </cell>
        </row>
        <row r="1624">
          <cell r="C1624" t="str">
            <v>2025-01-05_Gil Vicente FC_Rio Ave</v>
          </cell>
        </row>
        <row r="1625">
          <cell r="C1625" t="str">
            <v>2025-01-05_Vitória_Sporting CP</v>
          </cell>
        </row>
        <row r="1626">
          <cell r="C1626" t="str">
            <v>2025-01-05_Santa Clara_Farense</v>
          </cell>
        </row>
        <row r="1627">
          <cell r="C1627" t="str">
            <v>2025-01-05_Boavista_Arouca</v>
          </cell>
        </row>
        <row r="1628">
          <cell r="C1628" t="str">
            <v>2025-01-06_QPR_Luton Town</v>
          </cell>
        </row>
        <row r="1629">
          <cell r="C1629" t="str">
            <v>2025-01-06_Wolves_Nott'ham Forest</v>
          </cell>
        </row>
        <row r="1630">
          <cell r="C1630" t="str">
            <v>2025-01-10_Fortuna Sittard_Go Ahead Eag</v>
          </cell>
        </row>
        <row r="1631">
          <cell r="C1631" t="str">
            <v>2025-01-10_Lazio_Como</v>
          </cell>
        </row>
        <row r="1632">
          <cell r="C1632" t="str">
            <v>2025-01-11_Atlético Madrid_Osasuna</v>
          </cell>
        </row>
        <row r="1633">
          <cell r="C1633" t="str">
            <v>2025-01-11_Espanyol_Leganés</v>
          </cell>
        </row>
        <row r="1634">
          <cell r="C1634" t="str">
            <v>2025-01-11_Alavés_Girona</v>
          </cell>
        </row>
        <row r="1635">
          <cell r="C1635" t="str">
            <v>2025-01-11_Sevilla_Valencia</v>
          </cell>
        </row>
        <row r="1636">
          <cell r="C1636" t="str">
            <v>2025-01-11_Athletic Club_Real Madrid</v>
          </cell>
        </row>
        <row r="1637">
          <cell r="C1637" t="str">
            <v>2025-01-11_Las Palmas_Getafe</v>
          </cell>
        </row>
        <row r="1638">
          <cell r="C1638" t="str">
            <v>2025-01-11_Rayo Vallecano_Celta Vigo</v>
          </cell>
        </row>
        <row r="1639">
          <cell r="C1639" t="str">
            <v>2025-01-11_Valladolid_Betis</v>
          </cell>
        </row>
        <row r="1640">
          <cell r="C1640" t="str">
            <v>2025-01-11_Real Sociedad_Villarreal</v>
          </cell>
        </row>
        <row r="1641">
          <cell r="C1641" t="str">
            <v>2025-01-11_Mallorca_Barcelona</v>
          </cell>
        </row>
        <row r="1642">
          <cell r="C1642" t="str">
            <v>2025-01-11_Mainz 05_Bochum</v>
          </cell>
        </row>
        <row r="1643">
          <cell r="C1643" t="str">
            <v>2025-01-11_Freiburg_Holstein Kiel</v>
          </cell>
        </row>
        <row r="1644">
          <cell r="C1644" t="str">
            <v>2025-01-11_Dortmund_Leverkusen</v>
          </cell>
        </row>
        <row r="1645">
          <cell r="C1645" t="str">
            <v>2025-01-11_Hoffenheim_Wolfsburg</v>
          </cell>
        </row>
        <row r="1646">
          <cell r="C1646" t="str">
            <v>2025-01-11_St. Pauli_Eint Frankfurt</v>
          </cell>
        </row>
        <row r="1647">
          <cell r="C1647" t="str">
            <v>2025-01-11_Gladbach_Bayern Munich</v>
          </cell>
        </row>
        <row r="1648">
          <cell r="C1648" t="str">
            <v>2025-01-11_RB Leipzig_Werder Bremen</v>
          </cell>
        </row>
        <row r="1649">
          <cell r="C1649" t="str">
            <v>2025-01-11_Augsburg_Stuttgart</v>
          </cell>
        </row>
        <row r="1650">
          <cell r="C1650" t="str">
            <v>2025-01-11_Heidenheim_Union Berlin</v>
          </cell>
        </row>
        <row r="1651">
          <cell r="C1651" t="str">
            <v>2025-01-11_Granada_Burgos</v>
          </cell>
        </row>
        <row r="1652">
          <cell r="C1652" t="str">
            <v>2025-01-11_Cádiz_Levante</v>
          </cell>
        </row>
        <row r="1653">
          <cell r="C1653" t="str">
            <v>2025-01-11_Elche_Zaragoza</v>
          </cell>
        </row>
        <row r="1654">
          <cell r="C1654" t="str">
            <v>2025-01-11_Racing Ferrol_Cartagena</v>
          </cell>
        </row>
        <row r="1655">
          <cell r="C1655" t="str">
            <v>2025-01-11_Oviedo_Sporting Gijón</v>
          </cell>
        </row>
        <row r="1656">
          <cell r="C1656" t="str">
            <v>2025-01-11_Huesca_CD Mirandés</v>
          </cell>
        </row>
        <row r="1657">
          <cell r="C1657" t="str">
            <v>2025-01-11_Málaga_La Coruña</v>
          </cell>
        </row>
        <row r="1658">
          <cell r="C1658" t="str">
            <v>2025-01-11_Córdoba_Almería</v>
          </cell>
        </row>
        <row r="1659">
          <cell r="C1659" t="str">
            <v>2025-01-11_Tenerife_Castellón</v>
          </cell>
        </row>
        <row r="1660">
          <cell r="C1660" t="str">
            <v>2025-01-11_Albacete_Racing Sant</v>
          </cell>
        </row>
        <row r="1661">
          <cell r="C1661" t="str">
            <v>2025-01-11_Eldense_Eibar</v>
          </cell>
        </row>
        <row r="1662">
          <cell r="C1662" t="str">
            <v>2025-01-11_Heracles Almelo_Sparta R'dam</v>
          </cell>
        </row>
        <row r="1663">
          <cell r="C1663" t="str">
            <v>2025-01-11_Ajax_RKC Waalwijk</v>
          </cell>
        </row>
        <row r="1664">
          <cell r="C1664" t="str">
            <v>2025-01-11_Zwolle_NEC Nijmegen</v>
          </cell>
        </row>
        <row r="1665">
          <cell r="C1665" t="str">
            <v>2025-01-11_PSV Eindhoven_AZ Alkmaar</v>
          </cell>
        </row>
        <row r="1666">
          <cell r="C1666" t="str">
            <v>2025-01-11_Caen_Grenoble</v>
          </cell>
        </row>
        <row r="1667">
          <cell r="C1667" t="str">
            <v>2025-01-11_Rodez Aveyron_Troyes</v>
          </cell>
        </row>
        <row r="1668">
          <cell r="C1668" t="str">
            <v>2025-01-11_Martigues_Clermont Foot</v>
          </cell>
        </row>
        <row r="1669">
          <cell r="C1669" t="str">
            <v>2025-01-11_Annecy_Guingamp</v>
          </cell>
        </row>
        <row r="1670">
          <cell r="C1670" t="str">
            <v>2025-01-11_Paris FC_Amiens</v>
          </cell>
        </row>
        <row r="1671">
          <cell r="C1671" t="str">
            <v>2025-01-11_Bastia_Ajaccio</v>
          </cell>
        </row>
        <row r="1672">
          <cell r="C1672" t="str">
            <v>2025-01-11_Pau FC_Dunkerque</v>
          </cell>
        </row>
        <row r="1673">
          <cell r="C1673" t="str">
            <v>2025-01-11_Lorient_Metz</v>
          </cell>
        </row>
        <row r="1674">
          <cell r="C1674" t="str">
            <v>2025-01-11_Stade Laval_Red Star</v>
          </cell>
        </row>
        <row r="1675">
          <cell r="C1675" t="str">
            <v>2025-01-11_Udinese_Atalanta</v>
          </cell>
        </row>
        <row r="1676">
          <cell r="C1676" t="str">
            <v>2025-01-11_Empoli_Lecce</v>
          </cell>
        </row>
        <row r="1677">
          <cell r="C1677" t="str">
            <v>2025-01-11_Torino_Juventus</v>
          </cell>
        </row>
        <row r="1678">
          <cell r="C1678" t="str">
            <v>2025-01-11_Milan_Cagliari</v>
          </cell>
        </row>
        <row r="1679">
          <cell r="C1679" t="str">
            <v>2025-01-12_Napoli_Hellas Verona</v>
          </cell>
        </row>
        <row r="1680">
          <cell r="C1680" t="str">
            <v>2025-01-12_Venezia_Inter</v>
          </cell>
        </row>
        <row r="1681">
          <cell r="C1681" t="str">
            <v>2025-01-12_Milan_Cagliari</v>
          </cell>
        </row>
        <row r="1682">
          <cell r="C1682" t="str">
            <v>2025-01-12_Udinese_Atalanta</v>
          </cell>
        </row>
        <row r="1683">
          <cell r="C1683" t="str">
            <v>2025-01-12_Bologna_Roma</v>
          </cell>
        </row>
        <row r="1684">
          <cell r="C1684" t="str">
            <v>2025-01-12_Genoa_Parma</v>
          </cell>
        </row>
        <row r="1685">
          <cell r="C1685" t="str">
            <v>2025-01-12_Torino_Juventus</v>
          </cell>
        </row>
        <row r="1686">
          <cell r="C1686" t="str">
            <v>2025-01-12_Monza_Fiorentina</v>
          </cell>
        </row>
        <row r="1687">
          <cell r="C1687" t="str">
            <v>2025-01-12_Lazio_Como</v>
          </cell>
        </row>
        <row r="1688">
          <cell r="C1688" t="str">
            <v>2025-01-12_Empoli_Lecce</v>
          </cell>
        </row>
        <row r="1689">
          <cell r="C1689" t="str">
            <v>2025-01-12_Auxerre_Lille</v>
          </cell>
        </row>
        <row r="1690">
          <cell r="C1690" t="str">
            <v>2025-01-12_Montpellier_Angers</v>
          </cell>
        </row>
        <row r="1691">
          <cell r="C1691" t="str">
            <v>2025-01-12_Brest_Lyon</v>
          </cell>
        </row>
        <row r="1692">
          <cell r="C1692" t="str">
            <v>2025-01-12_Le Havre_Lens</v>
          </cell>
        </row>
        <row r="1693">
          <cell r="C1693" t="str">
            <v>2025-01-12_Paris S-G_Saint-Étienne</v>
          </cell>
        </row>
        <row r="1694">
          <cell r="C1694" t="str">
            <v>2025-01-12_Reims_Nice</v>
          </cell>
        </row>
        <row r="1695">
          <cell r="C1695" t="str">
            <v>2025-01-12_Nantes_Monaco</v>
          </cell>
        </row>
        <row r="1696">
          <cell r="C1696" t="str">
            <v>2025-01-12_Rennes_Marseille</v>
          </cell>
        </row>
        <row r="1697">
          <cell r="C1697" t="str">
            <v>2025-01-12_Toulouse_Strasbourg</v>
          </cell>
        </row>
        <row r="1698">
          <cell r="C1698" t="str">
            <v>2025-01-12_Salernitana_Sassuolo</v>
          </cell>
        </row>
        <row r="1699">
          <cell r="C1699" t="str">
            <v>2025-01-12_Spezia_Juve Stabia</v>
          </cell>
        </row>
        <row r="1700">
          <cell r="C1700" t="str">
            <v>2025-01-12_Frosinone_Cremonese</v>
          </cell>
        </row>
        <row r="1701">
          <cell r="C1701" t="str">
            <v>2025-01-12_Südtirol_Catanzaro</v>
          </cell>
        </row>
        <row r="1702">
          <cell r="C1702" t="str">
            <v>2025-01-12_Cesena_Cittadella</v>
          </cell>
        </row>
        <row r="1703">
          <cell r="C1703" t="str">
            <v>2025-01-12_Pisa_Carrarese</v>
          </cell>
        </row>
        <row r="1704">
          <cell r="C1704" t="str">
            <v>2025-01-12_Reggiana_Bari</v>
          </cell>
        </row>
        <row r="1705">
          <cell r="C1705" t="str">
            <v>2025-01-12_Cosenza_Mantova</v>
          </cell>
        </row>
        <row r="1706">
          <cell r="C1706" t="str">
            <v>2025-01-12_Palermo_Modena</v>
          </cell>
        </row>
        <row r="1707">
          <cell r="C1707" t="str">
            <v>2025-01-12_Brescia_Sampdoria</v>
          </cell>
        </row>
        <row r="1708">
          <cell r="C1708" t="str">
            <v>2025-01-12_Twente_Willem II</v>
          </cell>
        </row>
        <row r="1709">
          <cell r="C1709" t="str">
            <v>2025-01-12_Feyenoord_Utrecht</v>
          </cell>
        </row>
        <row r="1710">
          <cell r="C1710" t="str">
            <v>2025-01-12_Groningen_Almere City</v>
          </cell>
        </row>
        <row r="1711">
          <cell r="C1711" t="str">
            <v>2025-01-12_NAC Breda_Heerenveen</v>
          </cell>
        </row>
        <row r="1712">
          <cell r="C1712" t="str">
            <v>2025-01-13_Pisa_Carrarese</v>
          </cell>
        </row>
        <row r="1713">
          <cell r="C1713" t="str">
            <v>2025-01-13_Monza_Fiorentina</v>
          </cell>
        </row>
        <row r="1714">
          <cell r="C1714" t="str">
            <v>2025-01-14_Nott'ham Forest_Liverpool</v>
          </cell>
        </row>
        <row r="1715">
          <cell r="C1715" t="str">
            <v>2025-01-14_Everton_Aston Villa</v>
          </cell>
        </row>
        <row r="1716">
          <cell r="C1716" t="str">
            <v>2025-01-14_Brentford_Manchester City</v>
          </cell>
        </row>
        <row r="1717">
          <cell r="C1717" t="str">
            <v>2025-01-14_Leicester City_Crystal Palace</v>
          </cell>
        </row>
        <row r="1718">
          <cell r="C1718" t="str">
            <v>2025-01-14_Ipswich Town_Brighton</v>
          </cell>
        </row>
        <row r="1719">
          <cell r="C1719" t="str">
            <v>2025-01-14_West Ham_Fulham</v>
          </cell>
        </row>
        <row r="1720">
          <cell r="C1720" t="str">
            <v>2025-01-14_Arsenal_Tottenham</v>
          </cell>
        </row>
        <row r="1721">
          <cell r="C1721" t="str">
            <v>2025-01-14_Chelsea_Bournemouth</v>
          </cell>
        </row>
        <row r="1722">
          <cell r="C1722" t="str">
            <v>2025-01-14_Como_Milan</v>
          </cell>
        </row>
        <row r="1723">
          <cell r="C1723" t="str">
            <v>2025-01-14_Atalanta_Juventus</v>
          </cell>
        </row>
        <row r="1724">
          <cell r="C1724" t="str">
            <v>2025-01-15_Newcastle Utd_Wolves</v>
          </cell>
        </row>
        <row r="1725">
          <cell r="C1725" t="str">
            <v>2025-01-15_Chelsea_Bournemouth</v>
          </cell>
        </row>
        <row r="1726">
          <cell r="C1726" t="str">
            <v>2025-01-15_Manchester Utd_Southampton</v>
          </cell>
        </row>
        <row r="1727">
          <cell r="C1727" t="str">
            <v>2025-01-15_Stuttgart_RB Leipzig</v>
          </cell>
        </row>
        <row r="1728">
          <cell r="C1728" t="str">
            <v>2025-01-15_Holstein Kiel_Dortmund</v>
          </cell>
        </row>
        <row r="1729">
          <cell r="C1729" t="str">
            <v>2025-01-15_Bochum_St. Pauli</v>
          </cell>
        </row>
        <row r="1730">
          <cell r="C1730" t="str">
            <v>2025-01-15_Wolfsburg_Gladbach</v>
          </cell>
        </row>
        <row r="1731">
          <cell r="C1731" t="str">
            <v>2025-01-15_Bayern Munich_Hoffenheim</v>
          </cell>
        </row>
        <row r="1732">
          <cell r="C1732" t="str">
            <v>2025-01-15_Werder Bremen_Heidenheim</v>
          </cell>
        </row>
        <row r="1733">
          <cell r="C1733" t="str">
            <v>2025-01-15_Eint Frankfurt_Freiburg</v>
          </cell>
        </row>
        <row r="1734">
          <cell r="C1734" t="str">
            <v>2025-01-15_Leverkusen_Mainz 05</v>
          </cell>
        </row>
        <row r="1735">
          <cell r="C1735" t="str">
            <v>2025-01-15_Union Berlin_Augsburg</v>
          </cell>
        </row>
        <row r="1736">
          <cell r="C1736" t="str">
            <v>2025-01-15_Everton_Aston Villa</v>
          </cell>
        </row>
        <row r="1737">
          <cell r="C1737" t="str">
            <v>2025-01-15_Leicester City_Crystal Palace</v>
          </cell>
        </row>
        <row r="1738">
          <cell r="C1738" t="str">
            <v>2025-01-15_Arsenal_Tottenham</v>
          </cell>
        </row>
        <row r="1739">
          <cell r="C1739" t="str">
            <v>2025-01-15_Inter_Bologna</v>
          </cell>
        </row>
        <row r="1740">
          <cell r="C1740" t="str">
            <v>2025-01-16_Ipswich Town_Brighton</v>
          </cell>
        </row>
        <row r="1741">
          <cell r="C1741" t="str">
            <v>2025-01-16_Manchester Utd_Southampton</v>
          </cell>
        </row>
        <row r="1742">
          <cell r="C1742" t="str">
            <v>2025-01-17_Sparta R'dam_RKC Waalwijk</v>
          </cell>
        </row>
        <row r="1743">
          <cell r="C1743" t="str">
            <v>2025-01-17_Sampdoria_Cesena</v>
          </cell>
        </row>
        <row r="1744">
          <cell r="C1744" t="str">
            <v>2025-01-18_West Ham_Crystal Palace</v>
          </cell>
        </row>
        <row r="1745">
          <cell r="C1745" t="str">
            <v>2025-01-18_Arsenal_Aston Villa</v>
          </cell>
        </row>
        <row r="1746">
          <cell r="C1746" t="str">
            <v>2025-01-18_Manchester Utd_Brighton</v>
          </cell>
        </row>
        <row r="1747">
          <cell r="C1747" t="str">
            <v>2025-01-18_Brentford_Liverpool</v>
          </cell>
        </row>
        <row r="1748">
          <cell r="C1748" t="str">
            <v>2025-01-18_Ipswich Town_Manchester City</v>
          </cell>
        </row>
        <row r="1749">
          <cell r="C1749" t="str">
            <v>2025-01-18_Newcastle Utd_Bournemouth</v>
          </cell>
        </row>
        <row r="1750">
          <cell r="C1750" t="str">
            <v>2025-01-18_Leicester City_Fulham</v>
          </cell>
        </row>
        <row r="1751">
          <cell r="C1751" t="str">
            <v>2025-01-18_Nott'ham Forest_Southampton</v>
          </cell>
        </row>
        <row r="1752">
          <cell r="C1752" t="str">
            <v>2025-01-18_Chelsea_Wolves</v>
          </cell>
        </row>
        <row r="1753">
          <cell r="C1753" t="str">
            <v>2025-01-18_Everton_Tottenham</v>
          </cell>
        </row>
        <row r="1754">
          <cell r="C1754" t="str">
            <v>2025-01-18_Eint Frankfurt_Dortmund</v>
          </cell>
        </row>
        <row r="1755">
          <cell r="C1755" t="str">
            <v>2025-01-18_Bayern Munich_Wolfsburg</v>
          </cell>
        </row>
        <row r="1756">
          <cell r="C1756" t="str">
            <v>2025-01-18_Werder Bremen_Augsburg</v>
          </cell>
        </row>
        <row r="1757">
          <cell r="C1757" t="str">
            <v>2025-01-18_Heidenheim_St. Pauli</v>
          </cell>
        </row>
        <row r="1758">
          <cell r="C1758" t="str">
            <v>2025-01-18_Leverkusen_Gladbach</v>
          </cell>
        </row>
        <row r="1759">
          <cell r="C1759" t="str">
            <v>2025-01-18_Union Berlin_Mainz 05</v>
          </cell>
        </row>
        <row r="1760">
          <cell r="C1760" t="str">
            <v>2025-01-18_Stuttgart_Freiburg</v>
          </cell>
        </row>
        <row r="1761">
          <cell r="C1761" t="str">
            <v>2025-01-18_Bochum_RB Leipzig</v>
          </cell>
        </row>
        <row r="1762">
          <cell r="C1762" t="str">
            <v>2025-01-18_Holstein Kiel_Hoffenheim</v>
          </cell>
        </row>
        <row r="1763">
          <cell r="C1763" t="str">
            <v>2025-01-18_Sassuolo_Südtirol</v>
          </cell>
        </row>
        <row r="1764">
          <cell r="C1764" t="str">
            <v>2025-01-18_Cittadella_Mantova</v>
          </cell>
        </row>
        <row r="1765">
          <cell r="C1765" t="str">
            <v>2025-01-18_Cremonese_Cosenza</v>
          </cell>
        </row>
        <row r="1766">
          <cell r="C1766" t="str">
            <v>2025-01-18_Salernitana_Reggiana</v>
          </cell>
        </row>
        <row r="1767">
          <cell r="C1767" t="str">
            <v>2025-01-18_Sampdoria_Cesena</v>
          </cell>
        </row>
        <row r="1768">
          <cell r="C1768" t="str">
            <v>2025-01-18_Carrarese_Spezia</v>
          </cell>
        </row>
        <row r="1769">
          <cell r="C1769" t="str">
            <v>2025-01-18_Modena_Frosinone</v>
          </cell>
        </row>
        <row r="1770">
          <cell r="C1770" t="str">
            <v>2025-01-18_Catanzaro_Pisa</v>
          </cell>
        </row>
        <row r="1771">
          <cell r="C1771" t="str">
            <v>2025-01-18_Palermo_Juve Stabia</v>
          </cell>
        </row>
        <row r="1772">
          <cell r="C1772" t="str">
            <v>2025-01-18_Bari_Brescia</v>
          </cell>
        </row>
        <row r="1773">
          <cell r="C1773" t="str">
            <v>2025-01-18_Zwolle_PSV Eindhoven</v>
          </cell>
        </row>
        <row r="1774">
          <cell r="C1774" t="str">
            <v>2025-01-18_Utrecht_AZ Alkmaar</v>
          </cell>
        </row>
        <row r="1775">
          <cell r="C1775" t="str">
            <v>2025-01-18_Willem II_Feyenoord</v>
          </cell>
        </row>
        <row r="1776">
          <cell r="C1776" t="str">
            <v>2025-01-18_Go Ahead Eag_Groningen</v>
          </cell>
        </row>
        <row r="1777">
          <cell r="C1777" t="str">
            <v>2025-01-18_Luton Town_Preston</v>
          </cell>
        </row>
        <row r="1778">
          <cell r="C1778" t="str">
            <v>2025-01-18_Burnley_Sunderland</v>
          </cell>
        </row>
        <row r="1779">
          <cell r="C1779" t="str">
            <v>2025-01-18_Millwall_Hull City</v>
          </cell>
        </row>
        <row r="1780">
          <cell r="C1780" t="str">
            <v>2025-01-18_Portsmouth_Middlesbrough</v>
          </cell>
        </row>
        <row r="1781">
          <cell r="C1781" t="str">
            <v>2025-01-18_Sheffield Utd_Norwich City</v>
          </cell>
        </row>
        <row r="1782">
          <cell r="C1782" t="str">
            <v>2025-01-18_Plymouth Argyle_QPR</v>
          </cell>
        </row>
        <row r="1783">
          <cell r="C1783" t="str">
            <v>2025-01-18_Coventry City_Bristol City</v>
          </cell>
        </row>
        <row r="1784">
          <cell r="C1784" t="str">
            <v>2025-01-18_Cardiff City_Swansea City</v>
          </cell>
        </row>
        <row r="1785">
          <cell r="C1785" t="str">
            <v>2025-01-18_Leeds United_Sheffield Weds</v>
          </cell>
        </row>
        <row r="1786">
          <cell r="C1786" t="str">
            <v>2025-01-18_Derby County_Watford</v>
          </cell>
        </row>
        <row r="1787">
          <cell r="C1787" t="str">
            <v>2025-01-18_Oxford United_Blackburn</v>
          </cell>
        </row>
        <row r="1788">
          <cell r="C1788" t="str">
            <v>2025-01-18_West Brom_Stoke City</v>
          </cell>
        </row>
        <row r="1789">
          <cell r="C1789" t="str">
            <v>2025-01-18_Preußen Münster_Greuther Fürth</v>
          </cell>
        </row>
        <row r="1790">
          <cell r="C1790" t="str">
            <v>2025-01-18_Paderborn 07_Hertha BSC</v>
          </cell>
        </row>
        <row r="1791">
          <cell r="C1791" t="str">
            <v>2025-01-18_Elversberg_Magdeburg</v>
          </cell>
        </row>
        <row r="1792">
          <cell r="C1792" t="str">
            <v>2025-01-18_Nürnberg_Karlsruher</v>
          </cell>
        </row>
        <row r="1793">
          <cell r="C1793" t="str">
            <v>2025-01-18_Jahn R'burg_Hannover 96</v>
          </cell>
        </row>
        <row r="1794">
          <cell r="C1794" t="str">
            <v>2025-01-18_Braunschweig_Schalke 04</v>
          </cell>
        </row>
        <row r="1795">
          <cell r="C1795" t="str">
            <v>2025-01-18_Düsseldorf_Darmstadt 98</v>
          </cell>
        </row>
        <row r="1796">
          <cell r="C1796" t="str">
            <v>2025-01-18_Kaiserslautern_Ulm</v>
          </cell>
        </row>
        <row r="1797">
          <cell r="C1797" t="str">
            <v>2025-01-18_Hamburger SV_Köln</v>
          </cell>
        </row>
        <row r="1798">
          <cell r="C1798" t="str">
            <v>2025-01-18_Troyes_Annecy</v>
          </cell>
        </row>
        <row r="1799">
          <cell r="C1799" t="str">
            <v>2025-01-18_Grenoble_Martigues</v>
          </cell>
        </row>
        <row r="1800">
          <cell r="C1800" t="str">
            <v>2025-01-18_Ajaccio_Caen</v>
          </cell>
        </row>
        <row r="1801">
          <cell r="C1801" t="str">
            <v>2025-01-18_Clermont Foot_Stade Laval</v>
          </cell>
        </row>
        <row r="1802">
          <cell r="C1802" t="str">
            <v>2025-01-18_Amiens_Bastia</v>
          </cell>
        </row>
        <row r="1803">
          <cell r="C1803" t="str">
            <v>2025-01-18_Guingamp_Rodez Aveyron</v>
          </cell>
        </row>
        <row r="1804">
          <cell r="C1804" t="str">
            <v>2025-01-18_Dunkerque_Lorient</v>
          </cell>
        </row>
        <row r="1805">
          <cell r="C1805" t="str">
            <v>2025-01-18_Red Star_Pau FC</v>
          </cell>
        </row>
        <row r="1806">
          <cell r="C1806" t="str">
            <v>2025-01-18_Metz_Paris FC</v>
          </cell>
        </row>
        <row r="1807">
          <cell r="C1807" t="str">
            <v>2025-01-19_Girona_Sevilla</v>
          </cell>
        </row>
        <row r="1808">
          <cell r="C1808" t="str">
            <v>2025-01-19_Espanyol_Valladolid</v>
          </cell>
        </row>
        <row r="1809">
          <cell r="C1809" t="str">
            <v>2025-01-19_Leganés_Atlético Madrid</v>
          </cell>
        </row>
        <row r="1810">
          <cell r="C1810" t="str">
            <v>2025-01-19_Celta Vigo_Athletic Club</v>
          </cell>
        </row>
        <row r="1811">
          <cell r="C1811" t="str">
            <v>2025-01-19_Getafe_Barcelona</v>
          </cell>
        </row>
        <row r="1812">
          <cell r="C1812" t="str">
            <v>2025-01-19_Valencia_Real Sociedad</v>
          </cell>
        </row>
        <row r="1813">
          <cell r="C1813" t="str">
            <v>2025-01-19_Osasuna_Rayo Vallecano</v>
          </cell>
        </row>
        <row r="1814">
          <cell r="C1814" t="str">
            <v>2025-01-19_Real Madrid_Las Palmas</v>
          </cell>
        </row>
        <row r="1815">
          <cell r="C1815" t="str">
            <v>2025-01-19_Villarreal_Mallorca</v>
          </cell>
        </row>
        <row r="1816">
          <cell r="C1816" t="str">
            <v>2025-01-19_Betis_Alavés</v>
          </cell>
        </row>
        <row r="1817">
          <cell r="C1817" t="str">
            <v>2025-01-19_Roma_Genoa</v>
          </cell>
        </row>
        <row r="1818">
          <cell r="C1818" t="str">
            <v>2025-01-19_Como_Udinese</v>
          </cell>
        </row>
        <row r="1819">
          <cell r="C1819" t="str">
            <v>2025-01-19_Fiorentina_Torino</v>
          </cell>
        </row>
        <row r="1820">
          <cell r="C1820" t="str">
            <v>2025-01-19_Cagliari_Lecce</v>
          </cell>
        </row>
        <row r="1821">
          <cell r="C1821" t="str">
            <v>2025-01-19_Juventus_Milan</v>
          </cell>
        </row>
        <row r="1822">
          <cell r="C1822" t="str">
            <v>2025-01-19_Inter_Empoli</v>
          </cell>
        </row>
        <row r="1823">
          <cell r="C1823" t="str">
            <v>2025-01-19_Bologna_Monza</v>
          </cell>
        </row>
        <row r="1824">
          <cell r="C1824" t="str">
            <v>2025-01-19_Hellas Verona_Lazio</v>
          </cell>
        </row>
        <row r="1825">
          <cell r="C1825" t="str">
            <v>2025-01-19_Atalanta_Napoli</v>
          </cell>
        </row>
        <row r="1826">
          <cell r="C1826" t="str">
            <v>2025-01-19_Parma_Venezia</v>
          </cell>
        </row>
        <row r="1827">
          <cell r="C1827" t="str">
            <v>2025-01-19_Rennes_Brest</v>
          </cell>
        </row>
        <row r="1828">
          <cell r="C1828" t="str">
            <v>2025-01-19_Lille_Nice</v>
          </cell>
        </row>
        <row r="1829">
          <cell r="C1829" t="str">
            <v>2025-01-19_Lyon_Toulouse</v>
          </cell>
        </row>
        <row r="1830">
          <cell r="C1830" t="str">
            <v>2025-01-19_Angers_Auxerre</v>
          </cell>
        </row>
        <row r="1831">
          <cell r="C1831" t="str">
            <v>2025-01-19_Reims_Le Havre</v>
          </cell>
        </row>
        <row r="1832">
          <cell r="C1832" t="str">
            <v>2025-01-19_Saint-Étienne_Nantes</v>
          </cell>
        </row>
        <row r="1833">
          <cell r="C1833" t="str">
            <v>2025-01-19_Lens_Paris S-G</v>
          </cell>
        </row>
        <row r="1834">
          <cell r="C1834" t="str">
            <v>2025-01-19_Montpellier_Monaco</v>
          </cell>
        </row>
        <row r="1835">
          <cell r="C1835" t="str">
            <v>2025-01-19_Marseille_Strasbourg</v>
          </cell>
        </row>
        <row r="1836">
          <cell r="C1836" t="str">
            <v>2025-01-19_Levante_Granada</v>
          </cell>
        </row>
        <row r="1837">
          <cell r="C1837" t="str">
            <v>2025-01-19_Eldense_Cádiz</v>
          </cell>
        </row>
        <row r="1838">
          <cell r="C1838" t="str">
            <v>2025-01-19_Almería_Huesca</v>
          </cell>
        </row>
        <row r="1839">
          <cell r="C1839" t="str">
            <v>2025-01-19_CD Mirandés_Málaga</v>
          </cell>
        </row>
        <row r="1840">
          <cell r="C1840" t="str">
            <v>2025-01-19_Burgos_La Coruña</v>
          </cell>
        </row>
        <row r="1841">
          <cell r="C1841" t="str">
            <v>2025-01-19_Zaragoza_Tenerife</v>
          </cell>
        </row>
        <row r="1842">
          <cell r="C1842" t="str">
            <v>2025-01-19_Racing Sant_Racing Ferrol</v>
          </cell>
        </row>
        <row r="1843">
          <cell r="C1843" t="str">
            <v>2025-01-19_Castellón_Córdoba</v>
          </cell>
        </row>
        <row r="1844">
          <cell r="C1844" t="str">
            <v>2025-01-19_Cartagena_Oviedo</v>
          </cell>
        </row>
        <row r="1845">
          <cell r="C1845" t="str">
            <v>2025-01-19_Sporting Gijón_Elche</v>
          </cell>
        </row>
        <row r="1846">
          <cell r="C1846" t="str">
            <v>2025-01-19_Eibar_Albacete</v>
          </cell>
        </row>
        <row r="1847">
          <cell r="C1847" t="str">
            <v>2025-01-19_NAC Breda_Twente</v>
          </cell>
        </row>
        <row r="1848">
          <cell r="C1848" t="str">
            <v>2025-01-19_Almere City_Heracles Almelo</v>
          </cell>
        </row>
        <row r="1849">
          <cell r="C1849" t="str">
            <v>2025-01-19_Heerenveen_Ajax</v>
          </cell>
        </row>
        <row r="1850">
          <cell r="C1850" t="str">
            <v>2025-01-19_NEC Nijmegen_Fortuna Sittard</v>
          </cell>
        </row>
        <row r="1851">
          <cell r="C1851" t="str">
            <v>2025-01-19_Manchester Utd_Brighton</v>
          </cell>
        </row>
        <row r="1852">
          <cell r="C1852" t="str">
            <v>2025-01-19_Nott'ham Forest_Southampton</v>
          </cell>
        </row>
        <row r="1853">
          <cell r="C1853" t="str">
            <v>2025-01-19_Everton_Tottenham</v>
          </cell>
        </row>
        <row r="1854">
          <cell r="C1854" t="str">
            <v>2025-01-19_Ipswich Town_Manchester City</v>
          </cell>
        </row>
        <row r="1855">
          <cell r="C1855" t="str">
            <v>2025-01-19_Gil Vicente FC_Porto</v>
          </cell>
        </row>
        <row r="1856">
          <cell r="C1856" t="str">
            <v>2025-01-19_Rio Ave_Sporting CP</v>
          </cell>
        </row>
        <row r="1857">
          <cell r="C1857" t="str">
            <v>2025-01-19_Nacional_AVS Futebol</v>
          </cell>
        </row>
        <row r="1858">
          <cell r="C1858" t="str">
            <v>2025-01-19_Vitória_Arouca</v>
          </cell>
        </row>
        <row r="1859">
          <cell r="C1859" t="str">
            <v>2025-01-19_Estrela_Braga</v>
          </cell>
        </row>
        <row r="1860">
          <cell r="C1860" t="str">
            <v>2025-01-19_Santa Clara_Estoril</v>
          </cell>
        </row>
        <row r="1861">
          <cell r="C1861" t="str">
            <v>2025-01-19_Moreirense_Farense</v>
          </cell>
        </row>
        <row r="1862">
          <cell r="C1862" t="str">
            <v>2025-01-19_Boavista_Casa Pia</v>
          </cell>
        </row>
        <row r="1863">
          <cell r="C1863" t="str">
            <v>2025-01-19_Benfica_Famalicão</v>
          </cell>
        </row>
        <row r="1864">
          <cell r="C1864" t="str">
            <v>2025-01-19_Sassuolo_Südtirol</v>
          </cell>
        </row>
        <row r="1865">
          <cell r="C1865" t="str">
            <v>2025-01-19_Catanzaro_Pisa</v>
          </cell>
        </row>
        <row r="1866">
          <cell r="C1866" t="str">
            <v>2025-01-19_Palermo_Juve Stabia</v>
          </cell>
        </row>
        <row r="1867">
          <cell r="C1867" t="str">
            <v>2025-01-19_Carrarese_Spezia</v>
          </cell>
        </row>
        <row r="1868">
          <cell r="C1868" t="str">
            <v>2025-01-20_Chelsea_Wolves</v>
          </cell>
        </row>
        <row r="1869">
          <cell r="C1869" t="str">
            <v>2025-01-21_Millwall_Cardiff City</v>
          </cell>
        </row>
        <row r="1870">
          <cell r="C1870" t="str">
            <v>2025-01-21_Swansea City_Sheffield Utd</v>
          </cell>
        </row>
        <row r="1871">
          <cell r="C1871" t="str">
            <v>2025-01-21_Blackburn_Coventry City</v>
          </cell>
        </row>
        <row r="1872">
          <cell r="C1872" t="str">
            <v>2025-01-21_Oxford United_Luton Town</v>
          </cell>
        </row>
        <row r="1873">
          <cell r="C1873" t="str">
            <v>2025-01-21_Derby County_Sunderland</v>
          </cell>
        </row>
        <row r="1874">
          <cell r="C1874" t="str">
            <v>2025-01-21_Watford_Preston</v>
          </cell>
        </row>
        <row r="1875">
          <cell r="C1875" t="str">
            <v>2025-01-21_Hull City_QPR</v>
          </cell>
        </row>
        <row r="1876">
          <cell r="C1876" t="str">
            <v>2025-01-21_Middlesbrough_West Brom</v>
          </cell>
        </row>
        <row r="1877">
          <cell r="C1877" t="str">
            <v>2025-01-21_Atalanta it_at Sturm Graz</v>
          </cell>
        </row>
        <row r="1878">
          <cell r="C1878" t="str">
            <v>2025-01-21_Monaco fr_eng Aston Villa</v>
          </cell>
        </row>
        <row r="1879">
          <cell r="C1879" t="str">
            <v>2025-01-21_Liverpool eng_fr Lille</v>
          </cell>
        </row>
        <row r="1880">
          <cell r="C1880" t="str">
            <v>2025-01-21_Benfica pt_es Barcelona</v>
          </cell>
        </row>
        <row r="1881">
          <cell r="C1881" t="str">
            <v>2025-01-21_Atlético Madrid es_de Leverkusen</v>
          </cell>
        </row>
        <row r="1882">
          <cell r="C1882" t="str">
            <v>2025-01-21_Club Brugge be_it Juventus</v>
          </cell>
        </row>
        <row r="1883">
          <cell r="C1883" t="str">
            <v>2025-01-21_Red Star rs_nl PSV Eindhoven</v>
          </cell>
        </row>
        <row r="1884">
          <cell r="C1884" t="str">
            <v>2025-01-21_Slovan Bratislava sk_de Stuttgart</v>
          </cell>
        </row>
        <row r="1885">
          <cell r="C1885" t="str">
            <v>2025-01-21_Bologna it_de Dortmund</v>
          </cell>
        </row>
        <row r="1886">
          <cell r="C1886" t="str">
            <v>2025-01-22_Sheffield Weds_Bristol City</v>
          </cell>
        </row>
        <row r="1887">
          <cell r="C1887" t="str">
            <v>2025-01-22_Portsmouth_Stoke City</v>
          </cell>
        </row>
        <row r="1888">
          <cell r="C1888" t="str">
            <v>2025-01-22_Leeds United_Norwich City</v>
          </cell>
        </row>
        <row r="1889">
          <cell r="C1889" t="str">
            <v>2025-01-22_Plymouth Argyle_Burnley</v>
          </cell>
        </row>
        <row r="1890">
          <cell r="C1890" t="str">
            <v>2025-01-22_RB Leipzig de_pt Sporting CP</v>
          </cell>
        </row>
        <row r="1891">
          <cell r="C1891" t="str">
            <v>2025-01-22_Shakhtar ua_fr Brest</v>
          </cell>
        </row>
        <row r="1892">
          <cell r="C1892" t="str">
            <v>2025-01-22_Celtic sct_ch Young Boys</v>
          </cell>
        </row>
        <row r="1893">
          <cell r="C1893" t="str">
            <v>2025-01-22_Arsenal eng_hr Dinamo Zagreb</v>
          </cell>
        </row>
        <row r="1894">
          <cell r="C1894" t="str">
            <v>2025-01-22_Feyenoord nl_de Bayern Munich</v>
          </cell>
        </row>
        <row r="1895">
          <cell r="C1895" t="str">
            <v>2025-01-22_Real Madrid es_at RB Salzburg</v>
          </cell>
        </row>
        <row r="1896">
          <cell r="C1896" t="str">
            <v>2025-01-22_Sparta Prague cz_it Inter</v>
          </cell>
        </row>
        <row r="1897">
          <cell r="C1897" t="str">
            <v>2025-01-22_Milan it_es Girona</v>
          </cell>
        </row>
        <row r="1898">
          <cell r="C1898" t="str">
            <v>2025-01-22_Paris S-G fr_eng Manchester City</v>
          </cell>
        </row>
        <row r="1899">
          <cell r="C1899" t="str">
            <v>2025-01-24_Heracles Almelo_Utrecht</v>
          </cell>
        </row>
        <row r="1900">
          <cell r="C1900" t="str">
            <v>2025-01-24_Spezia_Sassuolo</v>
          </cell>
        </row>
        <row r="1901">
          <cell r="C1901" t="str">
            <v>2025-01-25_Wolves_Arsenal</v>
          </cell>
        </row>
        <row r="1902">
          <cell r="C1902" t="str">
            <v>2025-01-25_Crystal Palace_Brentford</v>
          </cell>
        </row>
        <row r="1903">
          <cell r="C1903" t="str">
            <v>2025-01-25_Southampton_Newcastle Utd</v>
          </cell>
        </row>
        <row r="1904">
          <cell r="C1904" t="str">
            <v>2025-01-25_Tottenham_Leicester City</v>
          </cell>
        </row>
        <row r="1905">
          <cell r="C1905" t="str">
            <v>2025-01-25_Brighton_Everton</v>
          </cell>
        </row>
        <row r="1906">
          <cell r="C1906" t="str">
            <v>2025-01-25_Aston Villa_West Ham</v>
          </cell>
        </row>
        <row r="1907">
          <cell r="C1907" t="str">
            <v>2025-01-25_Manchester City_Chelsea</v>
          </cell>
        </row>
        <row r="1908">
          <cell r="C1908" t="str">
            <v>2025-01-25_Fulham_Manchester Utd</v>
          </cell>
        </row>
        <row r="1909">
          <cell r="C1909" t="str">
            <v>2025-01-25_Liverpool_Ipswich Town</v>
          </cell>
        </row>
        <row r="1910">
          <cell r="C1910" t="str">
            <v>2025-01-25_Bournemouth_Nott'ham Forest</v>
          </cell>
        </row>
        <row r="1911">
          <cell r="C1911" t="str">
            <v>2025-01-25_Dortmund_Werder Bremen</v>
          </cell>
        </row>
        <row r="1912">
          <cell r="C1912" t="str">
            <v>2025-01-25_Mainz 05_Stuttgart</v>
          </cell>
        </row>
        <row r="1913">
          <cell r="C1913" t="str">
            <v>2025-01-25_Hoffenheim_Eint Frankfurt</v>
          </cell>
        </row>
        <row r="1914">
          <cell r="C1914" t="str">
            <v>2025-01-25_St. Pauli_Union Berlin</v>
          </cell>
        </row>
        <row r="1915">
          <cell r="C1915" t="str">
            <v>2025-01-25_Augsburg_Heidenheim</v>
          </cell>
        </row>
        <row r="1916">
          <cell r="C1916" t="str">
            <v>2025-01-25_RB Leipzig_Leverkusen</v>
          </cell>
        </row>
        <row r="1917">
          <cell r="C1917" t="str">
            <v>2025-01-25_Gladbach_Bochum</v>
          </cell>
        </row>
        <row r="1918">
          <cell r="C1918" t="str">
            <v>2025-01-25_Freiburg_Bayern Munich</v>
          </cell>
        </row>
        <row r="1919">
          <cell r="C1919" t="str">
            <v>2025-01-25_Wolfsburg_Holstein Kiel</v>
          </cell>
        </row>
        <row r="1920">
          <cell r="C1920" t="str">
            <v>2025-01-25_Cremonese_Modena</v>
          </cell>
        </row>
        <row r="1921">
          <cell r="C1921" t="str">
            <v>2025-01-25_Cosenza_Cittadella</v>
          </cell>
        </row>
        <row r="1922">
          <cell r="C1922" t="str">
            <v>2025-01-25_Brescia_Catanzaro</v>
          </cell>
        </row>
        <row r="1923">
          <cell r="C1923" t="str">
            <v>2025-01-25_Spezia_Sassuolo</v>
          </cell>
        </row>
        <row r="1924">
          <cell r="C1924" t="str">
            <v>2025-01-25_Mantova_Sampdoria</v>
          </cell>
        </row>
        <row r="1925">
          <cell r="C1925" t="str">
            <v>2025-01-25_Pisa_Salernitana</v>
          </cell>
        </row>
        <row r="1926">
          <cell r="C1926" t="str">
            <v>2025-01-25_Juve Stabia_Carrarese</v>
          </cell>
        </row>
        <row r="1927">
          <cell r="C1927" t="str">
            <v>2025-01-25_Reggiana_Palermo</v>
          </cell>
        </row>
        <row r="1928">
          <cell r="C1928" t="str">
            <v>2025-01-25_Cesena_Bari</v>
          </cell>
        </row>
        <row r="1929">
          <cell r="C1929" t="str">
            <v>2025-01-25_Frosinone_Südtirol</v>
          </cell>
        </row>
        <row r="1930">
          <cell r="C1930" t="str">
            <v>2025-01-25_PSV Eindhoven_NAC Breda</v>
          </cell>
        </row>
        <row r="1931">
          <cell r="C1931" t="str">
            <v>2025-01-25_Groningen_Heerenveen</v>
          </cell>
        </row>
        <row r="1932">
          <cell r="C1932" t="str">
            <v>2025-01-25_Feyenoord_Almere City</v>
          </cell>
        </row>
        <row r="1933">
          <cell r="C1933" t="str">
            <v>2025-01-25_Coventry City_Watford</v>
          </cell>
        </row>
        <row r="1934">
          <cell r="C1934" t="str">
            <v>2025-01-25_West Brom_Portsmouth</v>
          </cell>
        </row>
        <row r="1935">
          <cell r="C1935" t="str">
            <v>2025-01-25_Burnley_Leeds United</v>
          </cell>
        </row>
        <row r="1936">
          <cell r="C1936" t="str">
            <v>2025-01-25_QPR_Sheffield Weds</v>
          </cell>
        </row>
        <row r="1937">
          <cell r="C1937" t="str">
            <v>2025-01-25_Cardiff City_Derby County</v>
          </cell>
        </row>
        <row r="1938">
          <cell r="C1938" t="str">
            <v>2025-01-25_Stoke City_Oxford United</v>
          </cell>
        </row>
        <row r="1939">
          <cell r="C1939" t="str">
            <v>2025-01-25_Sheffield Utd_Hull City</v>
          </cell>
        </row>
        <row r="1940">
          <cell r="C1940" t="str">
            <v>2025-01-25_Luton Town_Millwall</v>
          </cell>
        </row>
        <row r="1941">
          <cell r="C1941" t="str">
            <v>2025-01-25_Bristol City_Blackburn</v>
          </cell>
        </row>
        <row r="1942">
          <cell r="C1942" t="str">
            <v>2025-01-25_Preston_Middlesbrough</v>
          </cell>
        </row>
        <row r="1943">
          <cell r="C1943" t="str">
            <v>2025-01-25_Norwich City_Swansea City</v>
          </cell>
        </row>
        <row r="1944">
          <cell r="C1944" t="str">
            <v>2025-01-25_Sunderland_Plymouth Argyle</v>
          </cell>
        </row>
        <row r="1945">
          <cell r="C1945" t="str">
            <v>2025-01-25_Köln_Elversberg</v>
          </cell>
        </row>
        <row r="1946">
          <cell r="C1946" t="str">
            <v>2025-01-25_Schalke 04_Nürnberg</v>
          </cell>
        </row>
        <row r="1947">
          <cell r="C1947" t="str">
            <v>2025-01-25_Karlsruher_Düsseldorf</v>
          </cell>
        </row>
        <row r="1948">
          <cell r="C1948" t="str">
            <v>2025-01-25_Ulm_Jahn R'burg</v>
          </cell>
        </row>
        <row r="1949">
          <cell r="C1949" t="str">
            <v>2025-01-25_Hannover 96_Preußen Münster</v>
          </cell>
        </row>
        <row r="1950">
          <cell r="C1950" t="str">
            <v>2025-01-25_Hertha BSC_Hamburger SV</v>
          </cell>
        </row>
        <row r="1951">
          <cell r="C1951" t="str">
            <v>2025-01-25_Greuther Fürth_Kaiserslautern</v>
          </cell>
        </row>
        <row r="1952">
          <cell r="C1952" t="str">
            <v>2025-01-25_Darmstadt 98_Paderborn 07</v>
          </cell>
        </row>
        <row r="1953">
          <cell r="C1953" t="str">
            <v>2025-01-25_Magdeburg_Braunschweig</v>
          </cell>
        </row>
        <row r="1954">
          <cell r="C1954" t="str">
            <v>2025-01-25_Annecy_Dunkerque</v>
          </cell>
        </row>
        <row r="1955">
          <cell r="C1955" t="str">
            <v>2025-01-25_Metz_Grenoble</v>
          </cell>
        </row>
        <row r="1956">
          <cell r="C1956" t="str">
            <v>2025-01-25_Rodez Aveyron_Ajaccio</v>
          </cell>
        </row>
        <row r="1957">
          <cell r="C1957" t="str">
            <v>2025-01-25_Bastia_Pau FC</v>
          </cell>
        </row>
        <row r="1958">
          <cell r="C1958" t="str">
            <v>2025-01-25_Caen_Guingamp</v>
          </cell>
        </row>
        <row r="1959">
          <cell r="C1959" t="str">
            <v>2025-01-25_Lorient_Clermont Foot</v>
          </cell>
        </row>
        <row r="1960">
          <cell r="C1960" t="str">
            <v>2025-01-25_Martigues_Amiens</v>
          </cell>
        </row>
        <row r="1961">
          <cell r="C1961" t="str">
            <v>2025-01-25_Paris FC_Red Star</v>
          </cell>
        </row>
        <row r="1962">
          <cell r="C1962" t="str">
            <v>2025-01-25_Stade Laval_Troyes</v>
          </cell>
        </row>
        <row r="1963">
          <cell r="C1963" t="str">
            <v>2025-01-26_Sevilla_Espanyol</v>
          </cell>
        </row>
        <row r="1964">
          <cell r="C1964" t="str">
            <v>2025-01-26_Mallorca_Betis</v>
          </cell>
        </row>
        <row r="1965">
          <cell r="C1965" t="str">
            <v>2025-01-26_Real Sociedad_Getafe</v>
          </cell>
        </row>
        <row r="1966">
          <cell r="C1966" t="str">
            <v>2025-01-26_Las Palmas_Osasuna</v>
          </cell>
        </row>
        <row r="1967">
          <cell r="C1967" t="str">
            <v>2025-01-26_Valladolid_Real Madrid</v>
          </cell>
        </row>
        <row r="1968">
          <cell r="C1968" t="str">
            <v>2025-01-26_Atlético Madrid_Villarreal</v>
          </cell>
        </row>
        <row r="1969">
          <cell r="C1969" t="str">
            <v>2025-01-26_Barcelona_Valencia</v>
          </cell>
        </row>
        <row r="1970">
          <cell r="C1970" t="str">
            <v>2025-01-26_Rayo Vallecano_Girona</v>
          </cell>
        </row>
        <row r="1971">
          <cell r="C1971" t="str">
            <v>2025-01-26_Alavés_Celta Vigo</v>
          </cell>
        </row>
        <row r="1972">
          <cell r="C1972" t="str">
            <v>2025-01-26_Athletic Club_Leganés</v>
          </cell>
        </row>
        <row r="1973">
          <cell r="C1973" t="str">
            <v>2025-01-26_Venezia_Hellas Verona</v>
          </cell>
        </row>
        <row r="1974">
          <cell r="C1974" t="str">
            <v>2025-01-26_Milan_Parma</v>
          </cell>
        </row>
        <row r="1975">
          <cell r="C1975" t="str">
            <v>2025-01-26_Empoli_Bologna</v>
          </cell>
        </row>
        <row r="1976">
          <cell r="C1976" t="str">
            <v>2025-01-26_Genoa_Monza</v>
          </cell>
        </row>
        <row r="1977">
          <cell r="C1977" t="str">
            <v>2025-01-26_Lazio_Fiorentina</v>
          </cell>
        </row>
        <row r="1978">
          <cell r="C1978" t="str">
            <v>2025-01-26_Napoli_Juventus</v>
          </cell>
        </row>
        <row r="1979">
          <cell r="C1979" t="str">
            <v>2025-01-26_Como_Atalanta</v>
          </cell>
        </row>
        <row r="1980">
          <cell r="C1980" t="str">
            <v>2025-01-26_Udinese_Roma</v>
          </cell>
        </row>
        <row r="1981">
          <cell r="C1981" t="str">
            <v>2025-01-26_Lecce_Inter</v>
          </cell>
        </row>
        <row r="1982">
          <cell r="C1982" t="str">
            <v>2025-01-26_Torino_Cagliari</v>
          </cell>
        </row>
        <row r="1983">
          <cell r="C1983" t="str">
            <v>2025-01-26_Lens_Angers</v>
          </cell>
        </row>
        <row r="1984">
          <cell r="C1984" t="str">
            <v>2025-01-26_Monaco_Rennes</v>
          </cell>
        </row>
        <row r="1985">
          <cell r="C1985" t="str">
            <v>2025-01-26_Le Havre_Brest</v>
          </cell>
        </row>
        <row r="1986">
          <cell r="C1986" t="str">
            <v>2025-01-26_Auxerre_Saint-Étienne</v>
          </cell>
        </row>
        <row r="1987">
          <cell r="C1987" t="str">
            <v>2025-01-26_Toulouse_Montpellier</v>
          </cell>
        </row>
        <row r="1988">
          <cell r="C1988" t="str">
            <v>2025-01-26_Nantes_Lyon</v>
          </cell>
        </row>
        <row r="1989">
          <cell r="C1989" t="str">
            <v>2025-01-26_Paris S-G_Reims</v>
          </cell>
        </row>
        <row r="1990">
          <cell r="C1990" t="str">
            <v>2025-01-26_Nice_Marseille</v>
          </cell>
        </row>
        <row r="1991">
          <cell r="C1991" t="str">
            <v>2025-01-26_Strasbourg_Lille</v>
          </cell>
        </row>
        <row r="1992">
          <cell r="C1992" t="str">
            <v>2025-01-26_Córdoba_Racing Sant</v>
          </cell>
        </row>
        <row r="1993">
          <cell r="C1993" t="str">
            <v>2025-01-26_Cádiz_CD Mirandés</v>
          </cell>
        </row>
        <row r="1994">
          <cell r="C1994" t="str">
            <v>2025-01-26_Oviedo_Castellón</v>
          </cell>
        </row>
        <row r="1995">
          <cell r="C1995" t="str">
            <v>2025-01-26_Granada_Sporting Gijón</v>
          </cell>
        </row>
        <row r="1996">
          <cell r="C1996" t="str">
            <v>2025-01-26_Tenerife_Eldense</v>
          </cell>
        </row>
        <row r="1997">
          <cell r="C1997" t="str">
            <v>2025-01-26_La Coruña_Levante</v>
          </cell>
        </row>
        <row r="1998">
          <cell r="C1998" t="str">
            <v>2025-01-26_Racing Ferrol_Burgos</v>
          </cell>
        </row>
        <row r="1999">
          <cell r="C1999" t="str">
            <v>2025-01-26_Elche_Eibar</v>
          </cell>
        </row>
        <row r="2000">
          <cell r="C2000" t="str">
            <v>2025-01-26_Málaga_Zaragoza</v>
          </cell>
        </row>
        <row r="2001">
          <cell r="C2001" t="str">
            <v>2025-01-26_Albacete_Almería</v>
          </cell>
        </row>
        <row r="2002">
          <cell r="C2002" t="str">
            <v>2025-01-26_Huesca_Cartagena</v>
          </cell>
        </row>
        <row r="2003">
          <cell r="C2003" t="str">
            <v>2025-01-26_Fortuna Sittard_Zwolle</v>
          </cell>
        </row>
        <row r="2004">
          <cell r="C2004" t="str">
            <v>2025-01-26_AZ Alkmaar_Sparta R'dam</v>
          </cell>
        </row>
        <row r="2005">
          <cell r="C2005" t="str">
            <v>2025-01-26_RKC Waalwijk_Willem II</v>
          </cell>
        </row>
        <row r="2006">
          <cell r="C2006" t="str">
            <v>2025-01-26_Ajax_Go Ahead Eag</v>
          </cell>
        </row>
        <row r="2007">
          <cell r="C2007" t="str">
            <v>2025-01-26_Twente_NEC Nijmegen</v>
          </cell>
        </row>
        <row r="2008">
          <cell r="C2008" t="str">
            <v>2025-01-26_Crystal Palace_Brentford</v>
          </cell>
        </row>
        <row r="2009">
          <cell r="C2009" t="str">
            <v>2025-01-26_Tottenham_Leicester City</v>
          </cell>
        </row>
        <row r="2010">
          <cell r="C2010" t="str">
            <v>2025-01-26_Aston Villa_West Ham</v>
          </cell>
        </row>
        <row r="2011">
          <cell r="C2011" t="str">
            <v>2025-01-26_Fulham_Manchester Utd</v>
          </cell>
        </row>
        <row r="2012">
          <cell r="C2012" t="str">
            <v>2025-01-26_AVS Futebol_Gil Vicente FC</v>
          </cell>
        </row>
        <row r="2013">
          <cell r="C2013" t="str">
            <v>2025-01-26_Porto_Santa Clara</v>
          </cell>
        </row>
        <row r="2014">
          <cell r="C2014" t="str">
            <v>2025-01-26_Famalicão_Estrela</v>
          </cell>
        </row>
        <row r="2015">
          <cell r="C2015" t="str">
            <v>2025-01-26_Estoril_Vitória</v>
          </cell>
        </row>
        <row r="2016">
          <cell r="C2016" t="str">
            <v>2025-01-26_Arouca_Moreirense</v>
          </cell>
        </row>
        <row r="2017">
          <cell r="C2017" t="str">
            <v>2025-01-26_Casa Pia_Benfica</v>
          </cell>
        </row>
        <row r="2018">
          <cell r="C2018" t="str">
            <v>2025-01-26_Farense_Rio Ave</v>
          </cell>
        </row>
        <row r="2019">
          <cell r="C2019" t="str">
            <v>2025-01-26_Sporting CP_Nacional</v>
          </cell>
        </row>
        <row r="2020">
          <cell r="C2020" t="str">
            <v>2025-01-26_Braga_Boavista</v>
          </cell>
        </row>
        <row r="2021">
          <cell r="C2021" t="str">
            <v>2025-01-26_Brescia_Catanzaro</v>
          </cell>
        </row>
        <row r="2022">
          <cell r="C2022" t="str">
            <v>2025-01-26_Pisa_Salernitana</v>
          </cell>
        </row>
        <row r="2023">
          <cell r="C2023" t="str">
            <v>2025-01-26_Reggiana_Palermo</v>
          </cell>
        </row>
        <row r="2024">
          <cell r="C2024" t="str">
            <v>2025-01-26_Cremonese_Modena</v>
          </cell>
        </row>
        <row r="2025">
          <cell r="C2025" t="str">
            <v>2025-01-29_Aston Villa eng_sct Celtic</v>
          </cell>
        </row>
        <row r="2026">
          <cell r="C2026" t="str">
            <v>2025-01-29_Sporting CP pt_it Bologna</v>
          </cell>
        </row>
        <row r="2027">
          <cell r="C2027" t="str">
            <v>2025-01-29_Manchester City eng_be Club Brugge</v>
          </cell>
        </row>
        <row r="2028">
          <cell r="C2028" t="str">
            <v>2025-01-29_Brest fr_es Real Madrid</v>
          </cell>
        </row>
        <row r="2029">
          <cell r="C2029" t="str">
            <v>2025-01-29_Juventus it_pt Benfica</v>
          </cell>
        </row>
        <row r="2030">
          <cell r="C2030" t="str">
            <v>2025-01-29_Sturm Graz at_de RB Leipzig</v>
          </cell>
        </row>
        <row r="2031">
          <cell r="C2031" t="str">
            <v>2025-01-29_Lille fr_nl Feyenoord</v>
          </cell>
        </row>
        <row r="2032">
          <cell r="C2032" t="str">
            <v>2025-01-29_Stuttgart de_fr Paris S-G</v>
          </cell>
        </row>
        <row r="2033">
          <cell r="C2033" t="str">
            <v>2025-01-29_RB Salzburg at_es Atlético Madrid</v>
          </cell>
        </row>
        <row r="2034">
          <cell r="C2034" t="str">
            <v>2025-01-29_Dortmund de_ua Shakhtar</v>
          </cell>
        </row>
        <row r="2035">
          <cell r="C2035" t="str">
            <v>2025-01-29_Barcelona es_it Atalanta</v>
          </cell>
        </row>
        <row r="2036">
          <cell r="C2036" t="str">
            <v>2025-01-29_PSV Eindhoven nl_eng Liverpool</v>
          </cell>
        </row>
        <row r="2037">
          <cell r="C2037" t="str">
            <v>2025-01-29_Inter it_fr Monaco</v>
          </cell>
        </row>
        <row r="2038">
          <cell r="C2038" t="str">
            <v>2025-01-29_Leverkusen de_cz Sparta Prague</v>
          </cell>
        </row>
        <row r="2039">
          <cell r="C2039" t="str">
            <v>2025-01-29_Young Boys ch_rs Red Star</v>
          </cell>
        </row>
        <row r="2040">
          <cell r="C2040" t="str">
            <v>2025-01-29_Girona es_eng Arsenal</v>
          </cell>
        </row>
        <row r="2041">
          <cell r="C2041" t="str">
            <v>2025-01-29_Bayern Munich de_sk Slovan Bratislava</v>
          </cell>
        </row>
        <row r="2042">
          <cell r="C2042" t="str">
            <v>2025-01-29_Dinamo Zagreb hr_it Milan</v>
          </cell>
        </row>
        <row r="2043">
          <cell r="C2043" t="str">
            <v>2025-01-31_NAC Breda_Heracles Almelo</v>
          </cell>
        </row>
        <row r="2044">
          <cell r="C2044" t="str">
            <v>2025-01-31_Palermo_Pisa</v>
          </cell>
        </row>
        <row r="2045">
          <cell r="C2045" t="str">
            <v>2025-02-01_Ipswich Town_Southampton</v>
          </cell>
        </row>
        <row r="2046">
          <cell r="C2046" t="str">
            <v>2025-02-01_Arsenal_Manchester City</v>
          </cell>
        </row>
        <row r="2047">
          <cell r="C2047" t="str">
            <v>2025-02-01_Everton_Leicester City</v>
          </cell>
        </row>
        <row r="2048">
          <cell r="C2048" t="str">
            <v>2025-02-01_Newcastle Utd_Fulham</v>
          </cell>
        </row>
        <row r="2049">
          <cell r="C2049" t="str">
            <v>2025-02-01_Wolves_Aston Villa</v>
          </cell>
        </row>
        <row r="2050">
          <cell r="C2050" t="str">
            <v>2025-02-01_Brentford_Tottenham</v>
          </cell>
        </row>
        <row r="2051">
          <cell r="C2051" t="str">
            <v>2025-02-01_Manchester Utd_Crystal Palace</v>
          </cell>
        </row>
        <row r="2052">
          <cell r="C2052" t="str">
            <v>2025-02-01_Bournemouth_Liverpool</v>
          </cell>
        </row>
        <row r="2053">
          <cell r="C2053" t="str">
            <v>2025-02-01_Nott'ham Forest_Brighton</v>
          </cell>
        </row>
        <row r="2054">
          <cell r="C2054" t="str">
            <v>2025-02-01_Chelsea_West Ham</v>
          </cell>
        </row>
        <row r="2055">
          <cell r="C2055" t="str">
            <v>2025-02-01_Stuttgart_Gladbach</v>
          </cell>
        </row>
        <row r="2056">
          <cell r="C2056" t="str">
            <v>2025-02-01_Eint Frankfurt_Wolfsburg</v>
          </cell>
        </row>
        <row r="2057">
          <cell r="C2057" t="str">
            <v>2025-02-01_Heidenheim_Dortmund</v>
          </cell>
        </row>
        <row r="2058">
          <cell r="C2058" t="str">
            <v>2025-02-01_Bayern Munich_Holstein Kiel</v>
          </cell>
        </row>
        <row r="2059">
          <cell r="C2059" t="str">
            <v>2025-02-01_Werder Bremen_Mainz 05</v>
          </cell>
        </row>
        <row r="2060">
          <cell r="C2060" t="str">
            <v>2025-02-01_Union Berlin_RB Leipzig</v>
          </cell>
        </row>
        <row r="2061">
          <cell r="C2061" t="str">
            <v>2025-02-01_St. Pauli_Augsburg</v>
          </cell>
        </row>
        <row r="2062">
          <cell r="C2062" t="str">
            <v>2025-02-01_Leverkusen_Hoffenheim</v>
          </cell>
        </row>
        <row r="2063">
          <cell r="C2063" t="str">
            <v>2025-02-01_Bochum_Freiburg</v>
          </cell>
        </row>
        <row r="2064">
          <cell r="C2064" t="str">
            <v>2025-02-01_Bari_Frosinone</v>
          </cell>
        </row>
        <row r="2065">
          <cell r="C2065" t="str">
            <v>2025-02-01_Sassuolo_Juve Stabia</v>
          </cell>
        </row>
        <row r="2066">
          <cell r="C2066" t="str">
            <v>2025-02-01_Südtirol_Reggiana</v>
          </cell>
        </row>
        <row r="2067">
          <cell r="C2067" t="str">
            <v>2025-02-01_Cittadella_Spezia</v>
          </cell>
        </row>
        <row r="2068">
          <cell r="C2068" t="str">
            <v>2025-02-01_Catanzaro_Cesena</v>
          </cell>
        </row>
        <row r="2069">
          <cell r="C2069" t="str">
            <v>2025-02-01_Salernitana_Cremonese</v>
          </cell>
        </row>
        <row r="2070">
          <cell r="C2070" t="str">
            <v>2025-02-01_Palermo_Pisa</v>
          </cell>
        </row>
        <row r="2071">
          <cell r="C2071" t="str">
            <v>2025-02-01_Sampdoria_Cosenza</v>
          </cell>
        </row>
        <row r="2072">
          <cell r="C2072" t="str">
            <v>2025-02-01_Carrarese_Brescia</v>
          </cell>
        </row>
        <row r="2073">
          <cell r="C2073" t="str">
            <v>2025-02-01_Modena_Mantova</v>
          </cell>
        </row>
        <row r="2074">
          <cell r="C2074" t="str">
            <v>2025-02-01_Zwolle_Utrecht</v>
          </cell>
        </row>
        <row r="2075">
          <cell r="C2075" t="str">
            <v>2025-02-01_Heerenveen_Fortuna Sittard</v>
          </cell>
        </row>
        <row r="2076">
          <cell r="C2076" t="str">
            <v>2025-02-01_NEC Nijmegen_PSV Eindhoven</v>
          </cell>
        </row>
        <row r="2077">
          <cell r="C2077" t="str">
            <v>2025-02-01_Leeds United_Cardiff City</v>
          </cell>
        </row>
        <row r="2078">
          <cell r="C2078" t="str">
            <v>2025-02-01_Plymouth Argyle_West Brom</v>
          </cell>
        </row>
        <row r="2079">
          <cell r="C2079" t="str">
            <v>2025-02-01_Portsmouth_Burnley</v>
          </cell>
        </row>
        <row r="2080">
          <cell r="C2080" t="str">
            <v>2025-02-01_Middlesbrough_Sunderland</v>
          </cell>
        </row>
        <row r="2081">
          <cell r="C2081" t="str">
            <v>2025-02-01_Sheffield Weds_Luton Town</v>
          </cell>
        </row>
        <row r="2082">
          <cell r="C2082" t="str">
            <v>2025-02-01_Derby County_Sheffield Utd</v>
          </cell>
        </row>
        <row r="2083">
          <cell r="C2083" t="str">
            <v>2025-02-01_Blackburn_Preston</v>
          </cell>
        </row>
        <row r="2084">
          <cell r="C2084" t="str">
            <v>2025-02-01_Swansea City_Coventry City</v>
          </cell>
        </row>
        <row r="2085">
          <cell r="C2085" t="str">
            <v>2025-02-01_Oxford United_Bristol City</v>
          </cell>
        </row>
        <row r="2086">
          <cell r="C2086" t="str">
            <v>2025-02-01_Hull City_Stoke City</v>
          </cell>
        </row>
        <row r="2087">
          <cell r="C2087" t="str">
            <v>2025-02-01_Watford_Norwich City</v>
          </cell>
        </row>
        <row r="2088">
          <cell r="C2088" t="str">
            <v>2025-02-01_Millwall_QPR</v>
          </cell>
        </row>
        <row r="2089">
          <cell r="C2089" t="str">
            <v>2025-02-01_Jahn R'burg_Hertha BSC</v>
          </cell>
        </row>
        <row r="2090">
          <cell r="C2090" t="str">
            <v>2025-02-01_Braunschweig_Köln</v>
          </cell>
        </row>
        <row r="2091">
          <cell r="C2091" t="str">
            <v>2025-02-01_Schalke 04_Magdeburg</v>
          </cell>
        </row>
        <row r="2092">
          <cell r="C2092" t="str">
            <v>2025-02-01_Hamburger SV_Hannover 96</v>
          </cell>
        </row>
        <row r="2093">
          <cell r="C2093" t="str">
            <v>2025-02-01_Nürnberg_Darmstadt 98</v>
          </cell>
        </row>
        <row r="2094">
          <cell r="C2094" t="str">
            <v>2025-02-01_Elversberg_Karlsruher</v>
          </cell>
        </row>
        <row r="2095">
          <cell r="C2095" t="str">
            <v>2025-02-01_Paderborn 07_Greuther Fürth</v>
          </cell>
        </row>
        <row r="2096">
          <cell r="C2096" t="str">
            <v>2025-02-01_Düsseldorf_Ulm</v>
          </cell>
        </row>
        <row r="2097">
          <cell r="C2097" t="str">
            <v>2025-02-01_Kaiserslautern_Preußen Münster</v>
          </cell>
        </row>
        <row r="2098">
          <cell r="C2098" t="str">
            <v>2025-02-01_Troyes_Caen</v>
          </cell>
        </row>
        <row r="2099">
          <cell r="C2099" t="str">
            <v>2025-02-01_Red Star_Lorient</v>
          </cell>
        </row>
        <row r="2100">
          <cell r="C2100" t="str">
            <v>2025-02-01_Bastia_Metz</v>
          </cell>
        </row>
        <row r="2101">
          <cell r="C2101" t="str">
            <v>2025-02-01_Guingamp_Paris FC</v>
          </cell>
        </row>
        <row r="2102">
          <cell r="C2102" t="str">
            <v>2025-02-01_Grenoble_Rodez Aveyron</v>
          </cell>
        </row>
        <row r="2103">
          <cell r="C2103" t="str">
            <v>2025-02-01_Pau FC_Stade Laval</v>
          </cell>
        </row>
        <row r="2104">
          <cell r="C2104" t="str">
            <v>2025-02-01_Dunkerque_Martigues</v>
          </cell>
        </row>
        <row r="2105">
          <cell r="C2105" t="str">
            <v>2025-02-01_Amiens_Annecy</v>
          </cell>
        </row>
        <row r="2106">
          <cell r="C2106" t="str">
            <v>2025-02-01_Clermont Foot_Ajaccio</v>
          </cell>
        </row>
        <row r="2107">
          <cell r="C2107" t="str">
            <v>2025-02-02_Villarreal_Valladolid</v>
          </cell>
        </row>
        <row r="2108">
          <cell r="C2108" t="str">
            <v>2025-02-02_Girona_Las Palmas</v>
          </cell>
        </row>
        <row r="2109">
          <cell r="C2109" t="str">
            <v>2025-02-02_Atlético Madrid_Mallorca</v>
          </cell>
        </row>
        <row r="2110">
          <cell r="C2110" t="str">
            <v>2025-02-02_Osasuna_Real Sociedad</v>
          </cell>
        </row>
        <row r="2111">
          <cell r="C2111" t="str">
            <v>2025-02-02_Leganés_Rayo Vallecano</v>
          </cell>
        </row>
        <row r="2112">
          <cell r="C2112" t="str">
            <v>2025-02-02_Barcelona_Alavés</v>
          </cell>
        </row>
        <row r="2113">
          <cell r="C2113" t="str">
            <v>2025-02-02_Valencia_Celta Vigo</v>
          </cell>
        </row>
        <row r="2114">
          <cell r="C2114" t="str">
            <v>2025-02-02_Getafe_Sevilla</v>
          </cell>
        </row>
        <row r="2115">
          <cell r="C2115" t="str">
            <v>2025-02-02_Espanyol_Real Madrid</v>
          </cell>
        </row>
        <row r="2116">
          <cell r="C2116" t="str">
            <v>2025-02-02_Betis_Athletic Club</v>
          </cell>
        </row>
        <row r="2117">
          <cell r="C2117" t="str">
            <v>2025-02-02_Bologna_Como</v>
          </cell>
        </row>
        <row r="2118">
          <cell r="C2118" t="str">
            <v>2025-02-02_Juventus_Empoli</v>
          </cell>
        </row>
        <row r="2119">
          <cell r="C2119" t="str">
            <v>2025-02-02_Cagliari_Lazio</v>
          </cell>
        </row>
        <row r="2120">
          <cell r="C2120" t="str">
            <v>2025-02-02_Udinese_Venezia</v>
          </cell>
        </row>
        <row r="2121">
          <cell r="C2121" t="str">
            <v>2025-02-02_Atalanta_Torino</v>
          </cell>
        </row>
        <row r="2122">
          <cell r="C2122" t="str">
            <v>2025-02-02_Monza_Hellas Verona</v>
          </cell>
        </row>
        <row r="2123">
          <cell r="C2123" t="str">
            <v>2025-02-02_Roma_Napoli</v>
          </cell>
        </row>
        <row r="2124">
          <cell r="C2124" t="str">
            <v>2025-02-02_Parma_Lecce</v>
          </cell>
        </row>
        <row r="2125">
          <cell r="C2125" t="str">
            <v>2025-02-02_Milan_Inter</v>
          </cell>
        </row>
        <row r="2126">
          <cell r="C2126" t="str">
            <v>2025-02-02_Fiorentina_Genoa</v>
          </cell>
        </row>
        <row r="2127">
          <cell r="C2127" t="str">
            <v>2025-02-02_Montpellier_Lens</v>
          </cell>
        </row>
        <row r="2128">
          <cell r="C2128" t="str">
            <v>2025-02-02_Marseille_Lyon</v>
          </cell>
        </row>
        <row r="2129">
          <cell r="C2129" t="str">
            <v>2025-02-02_Lille_Saint-Étienne</v>
          </cell>
        </row>
        <row r="2130">
          <cell r="C2130" t="str">
            <v>2025-02-02_Toulouse_Nice</v>
          </cell>
        </row>
        <row r="2131">
          <cell r="C2131" t="str">
            <v>2025-02-02_Brest_Paris S-G</v>
          </cell>
        </row>
        <row r="2132">
          <cell r="C2132" t="str">
            <v>2025-02-02_Angers_Le Havre</v>
          </cell>
        </row>
        <row r="2133">
          <cell r="C2133" t="str">
            <v>2025-02-02_Monaco_Auxerre</v>
          </cell>
        </row>
        <row r="2134">
          <cell r="C2134" t="str">
            <v>2025-02-02_Rennes_Strasbourg</v>
          </cell>
        </row>
        <row r="2135">
          <cell r="C2135" t="str">
            <v>2025-02-02_Reims_Nantes</v>
          </cell>
        </row>
        <row r="2136">
          <cell r="C2136" t="str">
            <v>2025-02-02_Cartagena_Córdoba</v>
          </cell>
        </row>
        <row r="2137">
          <cell r="C2137" t="str">
            <v>2025-02-02_Castellón_Huesca</v>
          </cell>
        </row>
        <row r="2138">
          <cell r="C2138" t="str">
            <v>2025-02-02_Racing Sant_Málaga</v>
          </cell>
        </row>
        <row r="2139">
          <cell r="C2139" t="str">
            <v>2025-02-02_Levante_Racing Ferrol</v>
          </cell>
        </row>
        <row r="2140">
          <cell r="C2140" t="str">
            <v>2025-02-02_Eldense_Granada</v>
          </cell>
        </row>
        <row r="2141">
          <cell r="C2141" t="str">
            <v>2025-02-02_Zaragoza_Cádiz</v>
          </cell>
        </row>
        <row r="2142">
          <cell r="C2142" t="str">
            <v>2025-02-02_Sporting Gijón_Burgos</v>
          </cell>
        </row>
        <row r="2143">
          <cell r="C2143" t="str">
            <v>2025-02-02_Almería_Oviedo</v>
          </cell>
        </row>
        <row r="2144">
          <cell r="C2144" t="str">
            <v>2025-02-02_Tenerife_Albacete</v>
          </cell>
        </row>
        <row r="2145">
          <cell r="C2145" t="str">
            <v>2025-02-02_Eibar_La Coruña</v>
          </cell>
        </row>
        <row r="2146">
          <cell r="C2146" t="str">
            <v>2025-02-02_CD Mirandés_Elche</v>
          </cell>
        </row>
        <row r="2147">
          <cell r="C2147" t="str">
            <v>2025-02-02_Almere City_RKC Waalwijk</v>
          </cell>
        </row>
        <row r="2148">
          <cell r="C2148" t="str">
            <v>2025-02-02_Go Ahead Eag_Twente</v>
          </cell>
        </row>
        <row r="2149">
          <cell r="C2149" t="str">
            <v>2025-02-02_Ajax_Feyenoord</v>
          </cell>
        </row>
        <row r="2150">
          <cell r="C2150" t="str">
            <v>2025-02-02_Sparta R'dam_Groningen</v>
          </cell>
        </row>
        <row r="2151">
          <cell r="C2151" t="str">
            <v>2025-02-02_Willem II_AZ Alkmaar</v>
          </cell>
        </row>
        <row r="2152">
          <cell r="C2152" t="str">
            <v>2025-02-02_Moreirense_Braga</v>
          </cell>
        </row>
        <row r="2153">
          <cell r="C2153" t="str">
            <v>2025-02-02_Boavista_Famalicão</v>
          </cell>
        </row>
        <row r="2154">
          <cell r="C2154" t="str">
            <v>2025-02-02_Vitória_AVS Futebol</v>
          </cell>
        </row>
        <row r="2155">
          <cell r="C2155" t="str">
            <v>2025-02-02_Gil Vicente FC_Estoril</v>
          </cell>
        </row>
        <row r="2156">
          <cell r="C2156" t="str">
            <v>2025-02-02_Nacional_Arouca</v>
          </cell>
        </row>
        <row r="2157">
          <cell r="C2157" t="str">
            <v>2025-02-02_Rio Ave_Porto</v>
          </cell>
        </row>
        <row r="2158">
          <cell r="C2158" t="str">
            <v>2025-02-02_Estrela_Benfica</v>
          </cell>
        </row>
        <row r="2159">
          <cell r="C2159" t="str">
            <v>2025-02-02_Sporting CP_Farense</v>
          </cell>
        </row>
        <row r="2160">
          <cell r="C2160" t="str">
            <v>2025-02-02_Santa Clara_Casa Pia</v>
          </cell>
        </row>
        <row r="2161">
          <cell r="C2161" t="str">
            <v>2025-02-02_Südtirol_Reggiana</v>
          </cell>
        </row>
        <row r="2162">
          <cell r="C2162" t="str">
            <v>2025-02-02_Salernitana_Cremonese</v>
          </cell>
        </row>
        <row r="2163">
          <cell r="C2163" t="str">
            <v>2025-02-02_Carrarese_Brescia</v>
          </cell>
        </row>
        <row r="2164">
          <cell r="C2164" t="str">
            <v>2025-02-02_Bari_Frosinone</v>
          </cell>
        </row>
        <row r="2165">
          <cell r="C2165" t="str">
            <v>2025-02-08_Freiburg_Heidenheim</v>
          </cell>
        </row>
        <row r="2166">
          <cell r="C2166" t="str">
            <v>2025-02-08_Dortmund_Stuttgart</v>
          </cell>
        </row>
        <row r="2167">
          <cell r="C2167" t="str">
            <v>2025-02-08_Holstein Kiel_Bochum</v>
          </cell>
        </row>
        <row r="2168">
          <cell r="C2168" t="str">
            <v>2025-02-08_RB Leipzig_St. Pauli</v>
          </cell>
        </row>
        <row r="2169">
          <cell r="C2169" t="str">
            <v>2025-02-08_Wolfsburg_Leverkusen</v>
          </cell>
        </row>
        <row r="2170">
          <cell r="C2170" t="str">
            <v>2025-02-08_Gladbach_Eint Frankfurt</v>
          </cell>
        </row>
        <row r="2171">
          <cell r="C2171" t="str">
            <v>2025-02-08_Hoffenheim_Union Berlin</v>
          </cell>
        </row>
        <row r="2172">
          <cell r="C2172" t="str">
            <v>2025-02-08_Mainz 05_Augsburg</v>
          </cell>
        </row>
        <row r="2173">
          <cell r="C2173" t="str">
            <v>2025-02-08_Bayern Munich_Werder Bremen</v>
          </cell>
        </row>
        <row r="2174">
          <cell r="C2174" t="str">
            <v>2025-02-08_Reggiana_Cesena</v>
          </cell>
        </row>
        <row r="2175">
          <cell r="C2175" t="str">
            <v>2025-02-08_Brescia_Salernitana</v>
          </cell>
        </row>
        <row r="2176">
          <cell r="C2176" t="str">
            <v>2025-02-08_Cremonese_Südtirol</v>
          </cell>
        </row>
        <row r="2177">
          <cell r="C2177" t="str">
            <v>2025-02-08_Frosinone_Catanzaro</v>
          </cell>
        </row>
        <row r="2178">
          <cell r="C2178" t="str">
            <v>2025-02-08_Pisa_Cittadella</v>
          </cell>
        </row>
        <row r="2179">
          <cell r="C2179" t="str">
            <v>2025-02-08_Mantova_Sassuolo</v>
          </cell>
        </row>
        <row r="2180">
          <cell r="C2180" t="str">
            <v>2025-02-08_Spezia_Palermo</v>
          </cell>
        </row>
        <row r="2181">
          <cell r="C2181" t="str">
            <v>2025-02-08_Cosenza_Carrarese</v>
          </cell>
        </row>
        <row r="2182">
          <cell r="C2182" t="str">
            <v>2025-02-08_Sampdoria_Modena</v>
          </cell>
        </row>
        <row r="2183">
          <cell r="C2183" t="str">
            <v>2025-02-08_Juve Stabia_Bari</v>
          </cell>
        </row>
        <row r="2184">
          <cell r="C2184" t="str">
            <v>2025-02-08_Norwich City_Derby County</v>
          </cell>
        </row>
        <row r="2185">
          <cell r="C2185" t="str">
            <v>2025-02-08_Coventry City_Leeds United</v>
          </cell>
        </row>
        <row r="2186">
          <cell r="C2186" t="str">
            <v>2025-02-08_Preston_Millwall</v>
          </cell>
        </row>
        <row r="2187">
          <cell r="C2187" t="str">
            <v>2025-02-08_West Brom_Sheffield Weds</v>
          </cell>
        </row>
        <row r="2188">
          <cell r="C2188" t="str">
            <v>2025-02-08_Luton Town_Plymouth Argyle</v>
          </cell>
        </row>
        <row r="2189">
          <cell r="C2189" t="str">
            <v>2025-02-08_Sunderland_Watford</v>
          </cell>
        </row>
        <row r="2190">
          <cell r="C2190" t="str">
            <v>2025-02-08_Bristol City_Swansea City</v>
          </cell>
        </row>
        <row r="2191">
          <cell r="C2191" t="str">
            <v>2025-02-08_Cardiff City_Hull City</v>
          </cell>
        </row>
        <row r="2192">
          <cell r="C2192" t="str">
            <v>2025-02-08_QPR_Blackburn</v>
          </cell>
        </row>
        <row r="2193">
          <cell r="C2193" t="str">
            <v>2025-02-08_Burnley_Oxford United</v>
          </cell>
        </row>
        <row r="2194">
          <cell r="C2194" t="str">
            <v>2025-02-08_Stoke City_Middlesbrough</v>
          </cell>
        </row>
        <row r="2195">
          <cell r="C2195" t="str">
            <v>2025-02-08_Sheffield Utd_Portsmouth</v>
          </cell>
        </row>
        <row r="2196">
          <cell r="C2196" t="str">
            <v>2025-02-08_Hertha BSC_Kaiserslautern</v>
          </cell>
        </row>
        <row r="2197">
          <cell r="C2197" t="str">
            <v>2025-02-08_Hannover 96_Düsseldorf</v>
          </cell>
        </row>
        <row r="2198">
          <cell r="C2198" t="str">
            <v>2025-02-08_Greuther Fürth_Jahn R'burg</v>
          </cell>
        </row>
        <row r="2199">
          <cell r="C2199" t="str">
            <v>2025-02-08_Darmstadt 98_Elversberg</v>
          </cell>
        </row>
        <row r="2200">
          <cell r="C2200" t="str">
            <v>2025-02-08_Karlsruher_Braunschweig</v>
          </cell>
        </row>
        <row r="2201">
          <cell r="C2201" t="str">
            <v>2025-02-08_Köln_Schalke 04</v>
          </cell>
        </row>
        <row r="2202">
          <cell r="C2202" t="str">
            <v>2025-02-08_Ulm_Paderborn 07</v>
          </cell>
        </row>
        <row r="2203">
          <cell r="C2203" t="str">
            <v>2025-02-08_Preußen Münster_Hamburger SV</v>
          </cell>
        </row>
        <row r="2204">
          <cell r="C2204" t="str">
            <v>2025-02-08_Magdeburg_Nürnberg</v>
          </cell>
        </row>
        <row r="2205">
          <cell r="C2205" t="str">
            <v>2025-02-08_Martigues_Troyes</v>
          </cell>
        </row>
        <row r="2206">
          <cell r="C2206" t="str">
            <v>2025-02-08_Ajaccio_Guingamp</v>
          </cell>
        </row>
        <row r="2207">
          <cell r="C2207" t="str">
            <v>2025-02-08_Stade Laval_Annecy</v>
          </cell>
        </row>
        <row r="2208">
          <cell r="C2208" t="str">
            <v>2025-02-08_Paris FC_Pau FC</v>
          </cell>
        </row>
        <row r="2209">
          <cell r="C2209" t="str">
            <v>2025-02-08_Lorient_Amiens</v>
          </cell>
        </row>
        <row r="2210">
          <cell r="C2210" t="str">
            <v>2025-02-08_Rodez Aveyron_Bastia</v>
          </cell>
        </row>
        <row r="2211">
          <cell r="C2211" t="str">
            <v>2025-02-08_Metz_Clermont Foot</v>
          </cell>
        </row>
        <row r="2212">
          <cell r="C2212" t="str">
            <v>2025-02-08_Grenoble_Red Star</v>
          </cell>
        </row>
        <row r="2213">
          <cell r="C2213" t="str">
            <v>2025-02-08_Caen_Dunkerque</v>
          </cell>
        </row>
        <row r="2214">
          <cell r="C2214" t="str">
            <v>2025-02-09_Las Palmas_Villarreal</v>
          </cell>
        </row>
        <row r="2215">
          <cell r="C2215" t="str">
            <v>2025-02-09_Real Sociedad_Espanyol</v>
          </cell>
        </row>
        <row r="2216">
          <cell r="C2216" t="str">
            <v>2025-02-09_Alavés_Getafe</v>
          </cell>
        </row>
        <row r="2217">
          <cell r="C2217" t="str">
            <v>2025-02-09_Real Madrid_Atlético Madrid</v>
          </cell>
        </row>
        <row r="2218">
          <cell r="C2218" t="str">
            <v>2025-02-09_Sevilla_Barcelona</v>
          </cell>
        </row>
        <row r="2219">
          <cell r="C2219" t="str">
            <v>2025-02-09_Mallorca_Osasuna</v>
          </cell>
        </row>
        <row r="2220">
          <cell r="C2220" t="str">
            <v>2025-02-09_Rayo Vallecano_Valladolid</v>
          </cell>
        </row>
        <row r="2221">
          <cell r="C2221" t="str">
            <v>2025-02-09_Celta Vigo_Betis</v>
          </cell>
        </row>
        <row r="2222">
          <cell r="C2222" t="str">
            <v>2025-02-09_Athletic Club_Girona</v>
          </cell>
        </row>
        <row r="2223">
          <cell r="C2223" t="str">
            <v>2025-02-09_Valencia_Leganés</v>
          </cell>
        </row>
        <row r="2224">
          <cell r="C2224" t="str">
            <v>2025-02-09_Torino_Genoa</v>
          </cell>
        </row>
        <row r="2225">
          <cell r="C2225" t="str">
            <v>2025-02-09_Cagliari_Parma</v>
          </cell>
        </row>
        <row r="2226">
          <cell r="C2226" t="str">
            <v>2025-02-09_Lecce_Bologna</v>
          </cell>
        </row>
        <row r="2227">
          <cell r="C2227" t="str">
            <v>2025-02-09_Napoli_Udinese</v>
          </cell>
        </row>
        <row r="2228">
          <cell r="C2228" t="str">
            <v>2025-02-09_Como_Juventus</v>
          </cell>
        </row>
        <row r="2229">
          <cell r="C2229" t="str">
            <v>2025-02-09_Empoli_Milan</v>
          </cell>
        </row>
        <row r="2230">
          <cell r="C2230" t="str">
            <v>2025-02-09_Venezia_Roma</v>
          </cell>
        </row>
        <row r="2231">
          <cell r="C2231" t="str">
            <v>2025-02-09_Lazio_Monza</v>
          </cell>
        </row>
        <row r="2232">
          <cell r="C2232" t="str">
            <v>2025-02-09_Inter_Fiorentina</v>
          </cell>
        </row>
        <row r="2233">
          <cell r="C2233" t="str">
            <v>2025-02-09_Hellas Verona_Atalanta</v>
          </cell>
        </row>
        <row r="2234">
          <cell r="C2234" t="str">
            <v>2025-02-09_Auxerre_Toulouse</v>
          </cell>
        </row>
        <row r="2235">
          <cell r="C2235" t="str">
            <v>2025-02-09_Strasbourg_Montpellier</v>
          </cell>
        </row>
        <row r="2236">
          <cell r="C2236" t="str">
            <v>2025-02-09_Lyon_Reims</v>
          </cell>
        </row>
        <row r="2237">
          <cell r="C2237" t="str">
            <v>2025-02-09_Nice_Lens</v>
          </cell>
        </row>
        <row r="2238">
          <cell r="C2238" t="str">
            <v>2025-02-09_Nantes_Brest</v>
          </cell>
        </row>
        <row r="2239">
          <cell r="C2239" t="str">
            <v>2025-02-09_Angers_Marseille</v>
          </cell>
        </row>
        <row r="2240">
          <cell r="C2240" t="str">
            <v>2025-02-09_Lille_Le Havre</v>
          </cell>
        </row>
        <row r="2241">
          <cell r="C2241" t="str">
            <v>2025-02-09_Paris S-G_Monaco</v>
          </cell>
        </row>
        <row r="2242">
          <cell r="C2242" t="str">
            <v>2025-02-09_Saint-Étienne_Rennes</v>
          </cell>
        </row>
        <row r="2243">
          <cell r="C2243" t="str">
            <v>2025-02-09_Elche_Tenerife</v>
          </cell>
        </row>
        <row r="2244">
          <cell r="C2244" t="str">
            <v>2025-02-09_Granada_CD Mirandés</v>
          </cell>
        </row>
        <row r="2245">
          <cell r="C2245" t="str">
            <v>2025-02-09_Córdoba_Huesca</v>
          </cell>
        </row>
        <row r="2246">
          <cell r="C2246" t="str">
            <v>2025-02-09_Málaga_Levante</v>
          </cell>
        </row>
        <row r="2247">
          <cell r="C2247" t="str">
            <v>2025-02-09_La Coruña_Almería</v>
          </cell>
        </row>
        <row r="2248">
          <cell r="C2248" t="str">
            <v>2025-02-09_Burgos_Racing Sant</v>
          </cell>
        </row>
        <row r="2249">
          <cell r="C2249" t="str">
            <v>2025-02-09_Sporting Gijón_Eibar</v>
          </cell>
        </row>
        <row r="2250">
          <cell r="C2250" t="str">
            <v>2025-02-09_Albacete_Zaragoza</v>
          </cell>
        </row>
        <row r="2251">
          <cell r="C2251" t="str">
            <v>2025-02-09_Racing Ferrol_Castellón</v>
          </cell>
        </row>
        <row r="2252">
          <cell r="C2252" t="str">
            <v>2025-02-09_Cádiz_Cartagena</v>
          </cell>
        </row>
        <row r="2253">
          <cell r="C2253" t="str">
            <v>2025-02-09_Oviedo_Eldense</v>
          </cell>
        </row>
        <row r="2254">
          <cell r="C2254" t="str">
            <v>2025-02-09_RKC Waalwijk_NAC Breda</v>
          </cell>
        </row>
        <row r="2255">
          <cell r="C2255" t="str">
            <v>2025-02-09_Heracles Almelo_Go Ahead Eag</v>
          </cell>
        </row>
        <row r="2256">
          <cell r="C2256" t="str">
            <v>2025-02-09_Heerenveen_Twente</v>
          </cell>
        </row>
        <row r="2257">
          <cell r="C2257" t="str">
            <v>2025-02-09_Fortuna Sittard_Ajax</v>
          </cell>
        </row>
        <row r="2258">
          <cell r="C2258" t="str">
            <v>2025-02-09_PSV Eindhoven_Willem II</v>
          </cell>
        </row>
        <row r="2259">
          <cell r="C2259" t="str">
            <v>2025-02-09_Feyenoord_Sparta R'dam</v>
          </cell>
        </row>
        <row r="2260">
          <cell r="C2260" t="str">
            <v>2025-02-09_Groningen_NEC Nijmegen</v>
          </cell>
        </row>
        <row r="2261">
          <cell r="C2261" t="str">
            <v>2025-02-09_AZ Alkmaar_Zwolle</v>
          </cell>
        </row>
        <row r="2262">
          <cell r="C2262" t="str">
            <v>2025-02-09_Utrecht_Almere City</v>
          </cell>
        </row>
        <row r="2263">
          <cell r="C2263" t="str">
            <v>2025-02-09_Benfica_Moreirense</v>
          </cell>
        </row>
        <row r="2264">
          <cell r="C2264" t="str">
            <v>2025-02-09_Famalicão_Vitória</v>
          </cell>
        </row>
        <row r="2265">
          <cell r="C2265" t="str">
            <v>2025-02-09_Arouca_Rio Ave</v>
          </cell>
        </row>
        <row r="2266">
          <cell r="C2266" t="str">
            <v>2025-02-09_AVS Futebol_Santa Clara</v>
          </cell>
        </row>
        <row r="2267">
          <cell r="C2267" t="str">
            <v>2025-02-09_Farense_Nacional</v>
          </cell>
        </row>
        <row r="2268">
          <cell r="C2268" t="str">
            <v>2025-02-09_Casa Pia_Estrela</v>
          </cell>
        </row>
        <row r="2269">
          <cell r="C2269" t="str">
            <v>2025-02-09_Porto_Sporting CP</v>
          </cell>
        </row>
        <row r="2270">
          <cell r="C2270" t="str">
            <v>2025-02-09_Estoril_Boavista</v>
          </cell>
        </row>
        <row r="2271">
          <cell r="C2271" t="str">
            <v>2025-02-09_Braga_Gil Vicente FC</v>
          </cell>
        </row>
        <row r="2272">
          <cell r="C2272" t="str">
            <v>2025-02-11_Portsmouth_Cardiff City</v>
          </cell>
        </row>
        <row r="2273">
          <cell r="C2273" t="str">
            <v>2025-02-11_Plymouth Argyle_Millwall</v>
          </cell>
        </row>
        <row r="2274">
          <cell r="C2274" t="str">
            <v>2025-02-11_Watford_Leeds United</v>
          </cell>
        </row>
        <row r="2275">
          <cell r="C2275" t="str">
            <v>2025-02-11_Bristol City_Stoke City</v>
          </cell>
        </row>
        <row r="2276">
          <cell r="C2276" t="str">
            <v>2025-02-11_Norwich City_Preston</v>
          </cell>
        </row>
        <row r="2277">
          <cell r="C2277" t="str">
            <v>2025-02-11_Swansea City_Sheffield Weds</v>
          </cell>
        </row>
        <row r="2278">
          <cell r="C2278" t="str">
            <v>2025-02-11_Coventry City_QPR</v>
          </cell>
        </row>
        <row r="2279">
          <cell r="C2279" t="str">
            <v>2025-02-11_Derby County_Oxford United</v>
          </cell>
        </row>
        <row r="2280">
          <cell r="C2280" t="str">
            <v>2025-02-12_Sheffield Utd_Middlesbrough</v>
          </cell>
        </row>
        <row r="2281">
          <cell r="C2281" t="str">
            <v>2025-02-12_Sunderland_Luton Town</v>
          </cell>
        </row>
        <row r="2282">
          <cell r="C2282" t="str">
            <v>2025-02-12_Burnley_Hull City</v>
          </cell>
        </row>
        <row r="2283">
          <cell r="C2283" t="str">
            <v>2025-02-12_West Brom_Blackburn</v>
          </cell>
        </row>
        <row r="2284">
          <cell r="C2284" t="str">
            <v>2025-02-15_Aston Villa_Ipswich Town</v>
          </cell>
        </row>
        <row r="2285">
          <cell r="C2285" t="str">
            <v>2025-02-15_Tottenham_Manchester Utd</v>
          </cell>
        </row>
        <row r="2286">
          <cell r="C2286" t="str">
            <v>2025-02-15_Crystal Palace_Everton</v>
          </cell>
        </row>
        <row r="2287">
          <cell r="C2287" t="str">
            <v>2025-02-15_Fulham_Nott'ham Forest</v>
          </cell>
        </row>
        <row r="2288">
          <cell r="C2288" t="str">
            <v>2025-02-15_Liverpool_Wolves</v>
          </cell>
        </row>
        <row r="2289">
          <cell r="C2289" t="str">
            <v>2025-02-15_West Ham_Brentford</v>
          </cell>
        </row>
        <row r="2290">
          <cell r="C2290" t="str">
            <v>2025-02-15_Manchester City_Newcastle Utd</v>
          </cell>
        </row>
        <row r="2291">
          <cell r="C2291" t="str">
            <v>2025-02-15_Leicester City_Arsenal</v>
          </cell>
        </row>
        <row r="2292">
          <cell r="C2292" t="str">
            <v>2025-02-15_Southampton_Bournemouth</v>
          </cell>
        </row>
        <row r="2293">
          <cell r="C2293" t="str">
            <v>2025-02-15_Brighton_Chelsea</v>
          </cell>
        </row>
        <row r="2294">
          <cell r="C2294" t="str">
            <v>2025-02-15_Bochum_Dortmund</v>
          </cell>
        </row>
        <row r="2295">
          <cell r="C2295" t="str">
            <v>2025-02-15_Augsburg_RB Leipzig</v>
          </cell>
        </row>
        <row r="2296">
          <cell r="C2296" t="str">
            <v>2025-02-15_Leverkusen_Bayern Munich</v>
          </cell>
        </row>
        <row r="2297">
          <cell r="C2297" t="str">
            <v>2025-02-15_Union Berlin_Gladbach</v>
          </cell>
        </row>
        <row r="2298">
          <cell r="C2298" t="str">
            <v>2025-02-15_St. Pauli_Freiburg</v>
          </cell>
        </row>
        <row r="2299">
          <cell r="C2299" t="str">
            <v>2025-02-15_Eint Frankfurt_Holstein Kiel</v>
          </cell>
        </row>
        <row r="2300">
          <cell r="C2300" t="str">
            <v>2025-02-15_Stuttgart_Wolfsburg</v>
          </cell>
        </row>
        <row r="2301">
          <cell r="C2301" t="str">
            <v>2025-02-15_Werder Bremen_Hoffenheim</v>
          </cell>
        </row>
        <row r="2302">
          <cell r="C2302" t="str">
            <v>2025-02-15_Heidenheim_Mainz 05</v>
          </cell>
        </row>
        <row r="2303">
          <cell r="C2303" t="str">
            <v>2025-02-15_Carrarese_Salernitana</v>
          </cell>
        </row>
        <row r="2304">
          <cell r="C2304" t="str">
            <v>2025-02-15_Modena_Spezia</v>
          </cell>
        </row>
        <row r="2305">
          <cell r="C2305" t="str">
            <v>2025-02-15_Sassuolo_Brescia</v>
          </cell>
        </row>
        <row r="2306">
          <cell r="C2306" t="str">
            <v>2025-02-15_Palermo_Mantova</v>
          </cell>
        </row>
        <row r="2307">
          <cell r="C2307" t="str">
            <v>2025-02-15_Südtirol_Sampdoria</v>
          </cell>
        </row>
        <row r="2308">
          <cell r="C2308" t="str">
            <v>2025-02-15_Catanzaro_Cittadella</v>
          </cell>
        </row>
        <row r="2309">
          <cell r="C2309" t="str">
            <v>2025-02-15_Juve Stabia_Cosenza</v>
          </cell>
        </row>
        <row r="2310">
          <cell r="C2310" t="str">
            <v>2025-02-15_Bari_Cremonese</v>
          </cell>
        </row>
        <row r="2311">
          <cell r="C2311" t="str">
            <v>2025-02-15_Cesena_Pisa</v>
          </cell>
        </row>
        <row r="2312">
          <cell r="C2312" t="str">
            <v>2025-02-15_Frosinone_Reggiana</v>
          </cell>
        </row>
        <row r="2313">
          <cell r="C2313" t="str">
            <v>2025-02-15_Hull City_Norwich City</v>
          </cell>
        </row>
        <row r="2314">
          <cell r="C2314" t="str">
            <v>2025-02-15_Millwall_West Brom</v>
          </cell>
        </row>
        <row r="2315">
          <cell r="C2315" t="str">
            <v>2025-02-15_QPR_Derby County</v>
          </cell>
        </row>
        <row r="2316">
          <cell r="C2316" t="str">
            <v>2025-02-15_Leeds United_Sunderland</v>
          </cell>
        </row>
        <row r="2317">
          <cell r="C2317" t="str">
            <v>2025-02-15_Preston_Burnley</v>
          </cell>
        </row>
        <row r="2318">
          <cell r="C2318" t="str">
            <v>2025-02-15_Sheffield Weds_Coventry City</v>
          </cell>
        </row>
        <row r="2319">
          <cell r="C2319" t="str">
            <v>2025-02-15_Blackburn_Plymouth Argyle</v>
          </cell>
        </row>
        <row r="2320">
          <cell r="C2320" t="str">
            <v>2025-02-15_Middlesbrough_Watford</v>
          </cell>
        </row>
        <row r="2321">
          <cell r="C2321" t="str">
            <v>2025-02-15_Luton Town_Sheffield Utd</v>
          </cell>
        </row>
        <row r="2322">
          <cell r="C2322" t="str">
            <v>2025-02-15_Stoke City_Swansea City</v>
          </cell>
        </row>
        <row r="2323">
          <cell r="C2323" t="str">
            <v>2025-02-15_Cardiff City_Bristol City</v>
          </cell>
        </row>
        <row r="2324">
          <cell r="C2324" t="str">
            <v>2025-02-15_Oxford United_Portsmouth</v>
          </cell>
        </row>
        <row r="2325">
          <cell r="C2325" t="str">
            <v>2025-02-15_Nürnberg_Ulm</v>
          </cell>
        </row>
        <row r="2326">
          <cell r="C2326" t="str">
            <v>2025-02-15_Jahn R'burg_Hamburger SV</v>
          </cell>
        </row>
        <row r="2327">
          <cell r="C2327" t="str">
            <v>2025-02-15_Paderborn 07_Preußen Münster</v>
          </cell>
        </row>
        <row r="2328">
          <cell r="C2328" t="str">
            <v>2025-02-15_Kaiserslautern_Hannover 96</v>
          </cell>
        </row>
        <row r="2329">
          <cell r="C2329" t="str">
            <v>2025-02-15_Düsseldorf_Hertha BSC</v>
          </cell>
        </row>
        <row r="2330">
          <cell r="C2330" t="str">
            <v>2025-02-15_Elversberg_Greuther Fürth</v>
          </cell>
        </row>
        <row r="2331">
          <cell r="C2331" t="str">
            <v>2025-02-15_Braunschweig_Darmstadt 98</v>
          </cell>
        </row>
        <row r="2332">
          <cell r="C2332" t="str">
            <v>2025-02-15_Magdeburg_Köln</v>
          </cell>
        </row>
        <row r="2333">
          <cell r="C2333" t="str">
            <v>2025-02-15_Schalke 04_Karlsruher</v>
          </cell>
        </row>
        <row r="2334">
          <cell r="C2334" t="str">
            <v>2025-02-15_Ajaccio_Stade Laval</v>
          </cell>
        </row>
        <row r="2335">
          <cell r="C2335" t="str">
            <v>2025-02-15_Troyes_Lorient</v>
          </cell>
        </row>
        <row r="2336">
          <cell r="C2336" t="str">
            <v>2025-02-15_Dunkerque_Paris FC</v>
          </cell>
        </row>
        <row r="2337">
          <cell r="C2337" t="str">
            <v>2025-02-15_Red Star_Martigues</v>
          </cell>
        </row>
        <row r="2338">
          <cell r="C2338" t="str">
            <v>2025-02-15_Guingamp_Metz</v>
          </cell>
        </row>
        <row r="2339">
          <cell r="C2339" t="str">
            <v>2025-02-15_Pau FC_Rodez Aveyron</v>
          </cell>
        </row>
        <row r="2340">
          <cell r="C2340" t="str">
            <v>2025-02-15_Annecy_Caen</v>
          </cell>
        </row>
        <row r="2341">
          <cell r="C2341" t="str">
            <v>2025-02-15_Amiens_Grenoble</v>
          </cell>
        </row>
        <row r="2342">
          <cell r="C2342" t="str">
            <v>2025-02-15_Clermont Foot_Bastia</v>
          </cell>
        </row>
        <row r="2343">
          <cell r="C2343" t="str">
            <v>2025-02-16_Mallorca_Las Palmas</v>
          </cell>
        </row>
        <row r="2344">
          <cell r="C2344" t="str">
            <v>2025-02-16_Girona_Getafe</v>
          </cell>
        </row>
        <row r="2345">
          <cell r="C2345" t="str">
            <v>2025-02-16_Leganés_Alavés</v>
          </cell>
        </row>
        <row r="2346">
          <cell r="C2346" t="str">
            <v>2025-02-16_Villarreal_Valencia</v>
          </cell>
        </row>
        <row r="2347">
          <cell r="C2347" t="str">
            <v>2025-02-16_Barcelona_Rayo Vallecano</v>
          </cell>
        </row>
        <row r="2348">
          <cell r="C2348" t="str">
            <v>2025-02-16_Osasuna_Real Madrid</v>
          </cell>
        </row>
        <row r="2349">
          <cell r="C2349" t="str">
            <v>2025-02-16_Espanyol_Athletic Club</v>
          </cell>
        </row>
        <row r="2350">
          <cell r="C2350" t="str">
            <v>2025-02-16_Atlético Madrid_Celta Vigo</v>
          </cell>
        </row>
        <row r="2351">
          <cell r="C2351" t="str">
            <v>2025-02-16_Betis_Real Sociedad</v>
          </cell>
        </row>
        <row r="2352">
          <cell r="C2352" t="str">
            <v>2025-02-16_Valladolid_Sevilla</v>
          </cell>
        </row>
        <row r="2353">
          <cell r="C2353" t="str">
            <v>2025-02-16_Fiorentina_Como</v>
          </cell>
        </row>
        <row r="2354">
          <cell r="C2354" t="str">
            <v>2025-02-16_Juventus_Inter</v>
          </cell>
        </row>
        <row r="2355">
          <cell r="C2355" t="str">
            <v>2025-02-16_Udinese_Empoli</v>
          </cell>
        </row>
        <row r="2356">
          <cell r="C2356" t="str">
            <v>2025-02-16_Parma_Roma</v>
          </cell>
        </row>
        <row r="2357">
          <cell r="C2357" t="str">
            <v>2025-02-16_Genoa_Venezia</v>
          </cell>
        </row>
        <row r="2358">
          <cell r="C2358" t="str">
            <v>2025-02-16_Milan_Hellas Verona</v>
          </cell>
        </row>
        <row r="2359">
          <cell r="C2359" t="str">
            <v>2025-02-16_Lazio_Napoli</v>
          </cell>
        </row>
        <row r="2360">
          <cell r="C2360" t="str">
            <v>2025-02-16_Bologna_Torino</v>
          </cell>
        </row>
        <row r="2361">
          <cell r="C2361" t="str">
            <v>2025-02-16_Atalanta_Cagliari</v>
          </cell>
        </row>
        <row r="2362">
          <cell r="C2362" t="str">
            <v>2025-02-16_Monza_Lecce</v>
          </cell>
        </row>
        <row r="2363">
          <cell r="C2363" t="str">
            <v>2025-02-16_Marseille_Saint-Étienne</v>
          </cell>
        </row>
        <row r="2364">
          <cell r="C2364" t="str">
            <v>2025-02-16_Montpellier_Lyon</v>
          </cell>
        </row>
        <row r="2365">
          <cell r="C2365" t="str">
            <v>2025-02-16_Monaco_Nantes</v>
          </cell>
        </row>
        <row r="2366">
          <cell r="C2366" t="str">
            <v>2025-02-16_Toulouse_Paris S-G</v>
          </cell>
        </row>
        <row r="2367">
          <cell r="C2367" t="str">
            <v>2025-02-16_Brest_Auxerre</v>
          </cell>
        </row>
        <row r="2368">
          <cell r="C2368" t="str">
            <v>2025-02-16_Reims_Angers</v>
          </cell>
        </row>
        <row r="2369">
          <cell r="C2369" t="str">
            <v>2025-02-16_Lens_Strasbourg</v>
          </cell>
        </row>
        <row r="2370">
          <cell r="C2370" t="str">
            <v>2025-02-16_Le Havre_Nice</v>
          </cell>
        </row>
        <row r="2371">
          <cell r="C2371" t="str">
            <v>2025-02-16_Rennes_Lille</v>
          </cell>
        </row>
        <row r="2372">
          <cell r="C2372" t="str">
            <v>2025-02-16_Tenerife_Córdoba</v>
          </cell>
        </row>
        <row r="2373">
          <cell r="C2373" t="str">
            <v>2025-02-16_Huesca_Granada</v>
          </cell>
        </row>
        <row r="2374">
          <cell r="C2374" t="str">
            <v>2025-02-16_Cartagena_Málaga</v>
          </cell>
        </row>
        <row r="2375">
          <cell r="C2375" t="str">
            <v>2025-02-16_Castellón_Eibar</v>
          </cell>
        </row>
        <row r="2376">
          <cell r="C2376" t="str">
            <v>2025-02-16_Oviedo_Albacete</v>
          </cell>
        </row>
        <row r="2377">
          <cell r="C2377" t="str">
            <v>2025-02-16_Eldense_La Coruña</v>
          </cell>
        </row>
        <row r="2378">
          <cell r="C2378" t="str">
            <v>2025-02-16_Levante_Sporting Gijón</v>
          </cell>
        </row>
        <row r="2379">
          <cell r="C2379" t="str">
            <v>2025-02-16_Racing Sant_Cádiz</v>
          </cell>
        </row>
        <row r="2380">
          <cell r="C2380" t="str">
            <v>2025-02-16_CD Mirandés_Racing Ferrol</v>
          </cell>
        </row>
        <row r="2381">
          <cell r="C2381" t="str">
            <v>2025-02-16_Zaragoza_Burgos</v>
          </cell>
        </row>
        <row r="2382">
          <cell r="C2382" t="str">
            <v>2025-02-16_Almería_Elche</v>
          </cell>
        </row>
        <row r="2383">
          <cell r="C2383" t="str">
            <v>2025-02-16_Zwolle_Heerenveen</v>
          </cell>
        </row>
        <row r="2384">
          <cell r="C2384" t="str">
            <v>2025-02-16_Willem II_Groningen</v>
          </cell>
        </row>
        <row r="2385">
          <cell r="C2385" t="str">
            <v>2025-02-16_NEC Nijmegen_Almere City</v>
          </cell>
        </row>
        <row r="2386">
          <cell r="C2386" t="str">
            <v>2025-02-16_Go Ahead Eag_Sparta R'dam</v>
          </cell>
        </row>
        <row r="2387">
          <cell r="C2387" t="str">
            <v>2025-02-16_PSV Eindhoven_Utrecht</v>
          </cell>
        </row>
        <row r="2388">
          <cell r="C2388" t="str">
            <v>2025-02-16_NAC Breda_Feyenoord</v>
          </cell>
        </row>
        <row r="2389">
          <cell r="C2389" t="str">
            <v>2025-02-16_Twente_RKC Waalwijk</v>
          </cell>
        </row>
        <row r="2390">
          <cell r="C2390" t="str">
            <v>2025-02-16_AZ Alkmaar_Fortuna Sittard</v>
          </cell>
        </row>
        <row r="2391">
          <cell r="C2391" t="str">
            <v>2025-02-16_Ajax_Heracles Almelo</v>
          </cell>
        </row>
        <row r="2392">
          <cell r="C2392" t="str">
            <v>2025-02-16_Santa Clara_Benfica</v>
          </cell>
        </row>
        <row r="2393">
          <cell r="C2393" t="str">
            <v>2025-02-16_Sporting CP_Arouca</v>
          </cell>
        </row>
        <row r="2394">
          <cell r="C2394" t="str">
            <v>2025-02-16_Nacional_Estoril</v>
          </cell>
        </row>
        <row r="2395">
          <cell r="C2395" t="str">
            <v>2025-02-16_Gil Vicente FC_Famalicão</v>
          </cell>
        </row>
        <row r="2396">
          <cell r="C2396" t="str">
            <v>2025-02-16_Farense_Porto</v>
          </cell>
        </row>
        <row r="2397">
          <cell r="C2397" t="str">
            <v>2025-02-16_Rio Ave_AVS Futebol</v>
          </cell>
        </row>
        <row r="2398">
          <cell r="C2398" t="str">
            <v>2025-02-16_Moreirense_Casa Pia</v>
          </cell>
        </row>
        <row r="2399">
          <cell r="C2399" t="str">
            <v>2025-02-16_Vitória_Braga</v>
          </cell>
        </row>
        <row r="2400">
          <cell r="C2400" t="str">
            <v>2025-02-16_Boavista_Estrela</v>
          </cell>
        </row>
        <row r="2401">
          <cell r="C2401" t="str">
            <v>2025-02-21_Bristol City_Middlesbrough</v>
          </cell>
        </row>
        <row r="2402">
          <cell r="C2402" t="str">
            <v>2025-02-22_Aston Villa_Chelsea</v>
          </cell>
        </row>
        <row r="2403">
          <cell r="C2403" t="str">
            <v>2025-02-22_Fulham_Crystal Palace</v>
          </cell>
        </row>
        <row r="2404">
          <cell r="C2404" t="str">
            <v>2025-02-22_Ipswich Town_Tottenham</v>
          </cell>
        </row>
        <row r="2405">
          <cell r="C2405" t="str">
            <v>2025-02-22_Newcastle Utd_Nott'ham Forest</v>
          </cell>
        </row>
        <row r="2406">
          <cell r="C2406" t="str">
            <v>2025-02-22_Bournemouth_Wolves</v>
          </cell>
        </row>
        <row r="2407">
          <cell r="C2407" t="str">
            <v>2025-02-22_Leicester City_Brentford</v>
          </cell>
        </row>
        <row r="2408">
          <cell r="C2408" t="str">
            <v>2025-02-22_Arsenal_West Ham</v>
          </cell>
        </row>
        <row r="2409">
          <cell r="C2409" t="str">
            <v>2025-02-22_Manchester City_Liverpool</v>
          </cell>
        </row>
        <row r="2410">
          <cell r="C2410" t="str">
            <v>2025-02-22_Everton_Manchester Utd</v>
          </cell>
        </row>
        <row r="2411">
          <cell r="C2411" t="str">
            <v>2025-02-22_Southampton_Brighton</v>
          </cell>
        </row>
        <row r="2412">
          <cell r="C2412" t="str">
            <v>2025-02-22_Hoffenheim_Stuttgart</v>
          </cell>
        </row>
        <row r="2413">
          <cell r="C2413" t="str">
            <v>2025-02-22_Freiburg_Werder Bremen</v>
          </cell>
        </row>
        <row r="2414">
          <cell r="C2414" t="str">
            <v>2025-02-22_Gladbach_Augsburg</v>
          </cell>
        </row>
        <row r="2415">
          <cell r="C2415" t="str">
            <v>2025-02-22_Dortmund_Union Berlin</v>
          </cell>
        </row>
        <row r="2416">
          <cell r="C2416" t="str">
            <v>2025-02-22_RB Leipzig_Heidenheim</v>
          </cell>
        </row>
        <row r="2417">
          <cell r="C2417" t="str">
            <v>2025-02-22_Holstein Kiel_Leverkusen</v>
          </cell>
        </row>
        <row r="2418">
          <cell r="C2418" t="str">
            <v>2025-02-22_Bayern Munich_Eint Frankfurt</v>
          </cell>
        </row>
        <row r="2419">
          <cell r="C2419" t="str">
            <v>2025-02-22_Mainz 05_St. Pauli</v>
          </cell>
        </row>
        <row r="2420">
          <cell r="C2420" t="str">
            <v>2025-02-22_Wolfsburg_Bochum</v>
          </cell>
        </row>
        <row r="2421">
          <cell r="C2421" t="str">
            <v>2025-02-22_Sampdoria_Sassuolo</v>
          </cell>
        </row>
        <row r="2422">
          <cell r="C2422" t="str">
            <v>2025-02-22_Salernitana_Frosinone</v>
          </cell>
        </row>
        <row r="2423">
          <cell r="C2423" t="str">
            <v>2025-02-22_Cremonese_Cesena</v>
          </cell>
        </row>
        <row r="2424">
          <cell r="C2424" t="str">
            <v>2025-02-22_Mantova_Bari</v>
          </cell>
        </row>
        <row r="2425">
          <cell r="C2425" t="str">
            <v>2025-02-22_Brescia_Südtirol</v>
          </cell>
        </row>
        <row r="2426">
          <cell r="C2426" t="str">
            <v>2025-02-22_Reggiana_Carrarese</v>
          </cell>
        </row>
        <row r="2427">
          <cell r="C2427" t="str">
            <v>2025-02-22_Spezia_Catanzaro</v>
          </cell>
        </row>
        <row r="2428">
          <cell r="C2428" t="str">
            <v>2025-02-22_Pisa_Juve Stabia</v>
          </cell>
        </row>
        <row r="2429">
          <cell r="C2429" t="str">
            <v>2025-02-22_Cittadella_Modena</v>
          </cell>
        </row>
        <row r="2430">
          <cell r="C2430" t="str">
            <v>2025-02-22_Cosenza_Palermo</v>
          </cell>
        </row>
        <row r="2431">
          <cell r="C2431" t="str">
            <v>2025-02-22_Portsmouth_QPR</v>
          </cell>
        </row>
        <row r="2432">
          <cell r="C2432" t="str">
            <v>2025-02-22_Watford_Luton Town</v>
          </cell>
        </row>
        <row r="2433">
          <cell r="C2433" t="str">
            <v>2025-02-22_Coventry City_Preston</v>
          </cell>
        </row>
        <row r="2434">
          <cell r="C2434" t="str">
            <v>2025-02-22_Swansea City_Blackburn</v>
          </cell>
        </row>
        <row r="2435">
          <cell r="C2435" t="str">
            <v>2025-02-22_Sunderland_Hull City</v>
          </cell>
        </row>
        <row r="2436">
          <cell r="C2436" t="str">
            <v>2025-02-22_Derby County_Millwall</v>
          </cell>
        </row>
        <row r="2437">
          <cell r="C2437" t="str">
            <v>2025-02-22_Plymouth Argyle_Cardiff City</v>
          </cell>
        </row>
        <row r="2438">
          <cell r="C2438" t="str">
            <v>2025-02-22_Burnley_Sheffield Weds</v>
          </cell>
        </row>
        <row r="2439">
          <cell r="C2439" t="str">
            <v>2025-02-22_West Brom_Oxford United</v>
          </cell>
        </row>
        <row r="2440">
          <cell r="C2440" t="str">
            <v>2025-02-22_Sheffield Utd_Leeds United</v>
          </cell>
        </row>
        <row r="2441">
          <cell r="C2441" t="str">
            <v>2025-02-22_Norwich City_Stoke City</v>
          </cell>
        </row>
        <row r="2442">
          <cell r="C2442" t="str">
            <v>2025-02-22_Ulm_Elversberg</v>
          </cell>
        </row>
        <row r="2443">
          <cell r="C2443" t="str">
            <v>2025-02-22_Hamburger SV_Kaiserslautern</v>
          </cell>
        </row>
        <row r="2444">
          <cell r="C2444" t="str">
            <v>2025-02-22_Greuther Fürth_Braunschweig</v>
          </cell>
        </row>
        <row r="2445">
          <cell r="C2445" t="str">
            <v>2025-02-22_Karlsruher_Magdeburg</v>
          </cell>
        </row>
        <row r="2446">
          <cell r="C2446" t="str">
            <v>2025-02-22_Hannover 96_Paderborn 07</v>
          </cell>
        </row>
        <row r="2447">
          <cell r="C2447" t="str">
            <v>2025-02-22_Hertha BSC_Nürnberg</v>
          </cell>
        </row>
        <row r="2448">
          <cell r="C2448" t="str">
            <v>2025-02-22_Köln_Düsseldorf</v>
          </cell>
        </row>
        <row r="2449">
          <cell r="C2449" t="str">
            <v>2025-02-22_Preußen Münster_Jahn R'burg</v>
          </cell>
        </row>
        <row r="2450">
          <cell r="C2450" t="str">
            <v>2025-02-22_Darmstadt 98_Schalke 04</v>
          </cell>
        </row>
        <row r="2451">
          <cell r="C2451" t="str">
            <v>2025-02-22_Grenoble_Guingamp</v>
          </cell>
        </row>
        <row r="2452">
          <cell r="C2452" t="str">
            <v>2025-02-22_Paris FC_Troyes</v>
          </cell>
        </row>
        <row r="2453">
          <cell r="C2453" t="str">
            <v>2025-02-22_Metz_Ajaccio</v>
          </cell>
        </row>
        <row r="2454">
          <cell r="C2454" t="str">
            <v>2025-02-22_Rodez Aveyron_Amiens</v>
          </cell>
        </row>
        <row r="2455">
          <cell r="C2455" t="str">
            <v>2025-02-22_Bastia_Red Star</v>
          </cell>
        </row>
        <row r="2456">
          <cell r="C2456" t="str">
            <v>2025-02-22_Caen_Pau FC</v>
          </cell>
        </row>
        <row r="2457">
          <cell r="C2457" t="str">
            <v>2025-02-22_Dunkerque_Clermont Foot</v>
          </cell>
        </row>
        <row r="2458">
          <cell r="C2458" t="str">
            <v>2025-02-22_Lorient_Stade Laval</v>
          </cell>
        </row>
        <row r="2459">
          <cell r="C2459" t="str">
            <v>2025-02-22_Martigues_Annecy</v>
          </cell>
        </row>
        <row r="2460">
          <cell r="C2460" t="str">
            <v>2025-02-23_Real Sociedad_Leganés</v>
          </cell>
        </row>
        <row r="2461">
          <cell r="C2461" t="str">
            <v>2025-02-23_Celta Vigo_Osasuna</v>
          </cell>
        </row>
        <row r="2462">
          <cell r="C2462" t="str">
            <v>2025-02-23_Sevilla_Mallorca</v>
          </cell>
        </row>
        <row r="2463">
          <cell r="C2463" t="str">
            <v>2025-02-23_Rayo Vallecano_Villarreal</v>
          </cell>
        </row>
        <row r="2464">
          <cell r="C2464" t="str">
            <v>2025-02-23_Las Palmas_Barcelona</v>
          </cell>
        </row>
        <row r="2465">
          <cell r="C2465" t="str">
            <v>2025-02-23_Getafe_Betis</v>
          </cell>
        </row>
        <row r="2466">
          <cell r="C2466" t="str">
            <v>2025-02-23_Alavés_Espanyol</v>
          </cell>
        </row>
        <row r="2467">
          <cell r="C2467" t="str">
            <v>2025-02-23_Real Madrid_Girona</v>
          </cell>
        </row>
        <row r="2468">
          <cell r="C2468" t="str">
            <v>2025-02-23_Valencia_Atlético Madrid</v>
          </cell>
        </row>
        <row r="2469">
          <cell r="C2469" t="str">
            <v>2025-02-23_Athletic Club_Valladolid</v>
          </cell>
        </row>
        <row r="2470">
          <cell r="C2470" t="str">
            <v>2025-02-23_Venezia_Lazio</v>
          </cell>
        </row>
        <row r="2471">
          <cell r="C2471" t="str">
            <v>2025-02-23_Empoli_Atalanta</v>
          </cell>
        </row>
        <row r="2472">
          <cell r="C2472" t="str">
            <v>2025-02-23_Lecce_Udinese</v>
          </cell>
        </row>
        <row r="2473">
          <cell r="C2473" t="str">
            <v>2025-02-23_Inter_Genoa</v>
          </cell>
        </row>
        <row r="2474">
          <cell r="C2474" t="str">
            <v>2025-02-23_Roma_Monza</v>
          </cell>
        </row>
        <row r="2475">
          <cell r="C2475" t="str">
            <v>2025-02-23_Hellas Verona_Fiorentina</v>
          </cell>
        </row>
        <row r="2476">
          <cell r="C2476" t="str">
            <v>2025-02-23_Torino_Milan</v>
          </cell>
        </row>
        <row r="2477">
          <cell r="C2477" t="str">
            <v>2025-02-23_Cagliari_Juventus</v>
          </cell>
        </row>
        <row r="2478">
          <cell r="C2478" t="str">
            <v>2025-02-23_Parma_Bologna</v>
          </cell>
        </row>
        <row r="2479">
          <cell r="C2479" t="str">
            <v>2025-02-23_Como_Napoli</v>
          </cell>
        </row>
        <row r="2480">
          <cell r="C2480" t="str">
            <v>2025-02-23_Nantes_Lens</v>
          </cell>
        </row>
        <row r="2481">
          <cell r="C2481" t="str">
            <v>2025-02-23_Rennes_Reims</v>
          </cell>
        </row>
        <row r="2482">
          <cell r="C2482" t="str">
            <v>2025-02-23_Lyon_Paris S-G</v>
          </cell>
        </row>
        <row r="2483">
          <cell r="C2483" t="str">
            <v>2025-02-23_Strasbourg_Brest</v>
          </cell>
        </row>
        <row r="2484">
          <cell r="C2484" t="str">
            <v>2025-02-23_Saint-Étienne_Angers</v>
          </cell>
        </row>
        <row r="2485">
          <cell r="C2485" t="str">
            <v>2025-02-23_Le Havre_Toulouse</v>
          </cell>
        </row>
        <row r="2486">
          <cell r="C2486" t="str">
            <v>2025-02-23_Nice_Montpellier</v>
          </cell>
        </row>
        <row r="2487">
          <cell r="C2487" t="str">
            <v>2025-02-23_Lille_Monaco</v>
          </cell>
        </row>
        <row r="2488">
          <cell r="C2488" t="str">
            <v>2025-02-23_Auxerre_Marseille</v>
          </cell>
        </row>
        <row r="2489">
          <cell r="C2489" t="str">
            <v>2025-02-23_La Coruña_Huesca</v>
          </cell>
        </row>
        <row r="2490">
          <cell r="C2490" t="str">
            <v>2025-02-23_Elche_Cartagena</v>
          </cell>
        </row>
        <row r="2491">
          <cell r="C2491" t="str">
            <v>2025-02-23_Málaga_Tenerife</v>
          </cell>
        </row>
        <row r="2492">
          <cell r="C2492" t="str">
            <v>2025-02-23_Sporting Gijón_Almería</v>
          </cell>
        </row>
        <row r="2493">
          <cell r="C2493" t="str">
            <v>2025-02-23_Racing Ferrol_Córdoba</v>
          </cell>
        </row>
        <row r="2494">
          <cell r="C2494" t="str">
            <v>2025-02-23_Burgos_Oviedo</v>
          </cell>
        </row>
        <row r="2495">
          <cell r="C2495" t="str">
            <v>2025-02-23_Cádiz_Castellón</v>
          </cell>
        </row>
        <row r="2496">
          <cell r="C2496" t="str">
            <v>2025-02-23_Eibar_Racing Sant</v>
          </cell>
        </row>
        <row r="2497">
          <cell r="C2497" t="str">
            <v>2025-02-23_Albacete_Eldense</v>
          </cell>
        </row>
        <row r="2498">
          <cell r="C2498" t="str">
            <v>2025-02-23_Levante_CD Mirandés</v>
          </cell>
        </row>
        <row r="2499">
          <cell r="C2499" t="str">
            <v>2025-02-23_Granada_Zaragoza</v>
          </cell>
        </row>
        <row r="2500">
          <cell r="C2500" t="str">
            <v>2025-02-23_Famalicão_Moreirense</v>
          </cell>
        </row>
        <row r="2501">
          <cell r="C2501" t="str">
            <v>2025-02-23_AVS Futebol_Sporting CP</v>
          </cell>
        </row>
        <row r="2502">
          <cell r="C2502" t="str">
            <v>2025-02-23_Porto_Vitória</v>
          </cell>
        </row>
        <row r="2503">
          <cell r="C2503" t="str">
            <v>2025-02-23_Braga_Nacional</v>
          </cell>
        </row>
        <row r="2504">
          <cell r="C2504" t="str">
            <v>2025-02-23_Benfica_Boavista</v>
          </cell>
        </row>
        <row r="2505">
          <cell r="C2505" t="str">
            <v>2025-02-23_Casa Pia_Gil Vicente FC</v>
          </cell>
        </row>
        <row r="2506">
          <cell r="C2506" t="str">
            <v>2025-02-23_Arouca_Farense</v>
          </cell>
        </row>
        <row r="2507">
          <cell r="C2507" t="str">
            <v>2025-02-23_Estrela_Santa Clara</v>
          </cell>
        </row>
        <row r="2508">
          <cell r="C2508" t="str">
            <v>2025-02-23_Estoril_Rio Ave</v>
          </cell>
        </row>
        <row r="2509">
          <cell r="C2509" t="str">
            <v>2025-02-25_West Ham_Leicester City</v>
          </cell>
        </row>
        <row r="2510">
          <cell r="C2510" t="str">
            <v>2025-02-25_Brentford_Everton</v>
          </cell>
        </row>
        <row r="2511">
          <cell r="C2511" t="str">
            <v>2025-02-25_Tottenham_Manchester City</v>
          </cell>
        </row>
        <row r="2512">
          <cell r="C2512" t="str">
            <v>2025-02-25_Wolves_Fulham</v>
          </cell>
        </row>
        <row r="2513">
          <cell r="C2513" t="str">
            <v>2025-02-25_Nott'ham Forest_Arsenal</v>
          </cell>
        </row>
        <row r="2514">
          <cell r="C2514" t="str">
            <v>2025-02-25_Brighton_Bournemouth</v>
          </cell>
        </row>
        <row r="2515">
          <cell r="C2515" t="str">
            <v>2025-02-25_Crystal Palace_Aston Villa</v>
          </cell>
        </row>
        <row r="2516">
          <cell r="C2516" t="str">
            <v>2025-02-26_Chelsea_Southampton</v>
          </cell>
        </row>
        <row r="2517">
          <cell r="C2517" t="str">
            <v>2025-02-26_Liverpool_Newcastle Utd</v>
          </cell>
        </row>
        <row r="2518">
          <cell r="C2518" t="str">
            <v>2025-02-26_Manchester Utd_Ipswich Town</v>
          </cell>
        </row>
        <row r="2519">
          <cell r="C2519" t="str">
            <v>2025-03-01_Stuttgart_Bayern Munich</v>
          </cell>
        </row>
        <row r="2520">
          <cell r="C2520" t="str">
            <v>2025-03-01_Eint Frankfurt_Leverkusen</v>
          </cell>
        </row>
        <row r="2521">
          <cell r="C2521" t="str">
            <v>2025-03-01_Werder Bremen_Wolfsburg</v>
          </cell>
        </row>
        <row r="2522">
          <cell r="C2522" t="str">
            <v>2025-03-01_Bochum_Hoffenheim</v>
          </cell>
        </row>
        <row r="2523">
          <cell r="C2523" t="str">
            <v>2025-03-01_Augsburg_Freiburg</v>
          </cell>
        </row>
        <row r="2524">
          <cell r="C2524" t="str">
            <v>2025-03-01_Heidenheim_Gladbach</v>
          </cell>
        </row>
        <row r="2525">
          <cell r="C2525" t="str">
            <v>2025-03-01_RB Leipzig_Mainz 05</v>
          </cell>
        </row>
        <row r="2526">
          <cell r="C2526" t="str">
            <v>2025-03-01_St. Pauli_Dortmund</v>
          </cell>
        </row>
        <row r="2527">
          <cell r="C2527" t="str">
            <v>2025-03-01_Union Berlin_Holstein Kiel</v>
          </cell>
        </row>
        <row r="2528">
          <cell r="C2528" t="str">
            <v>2025-03-01_Catanzaro_Reggiana</v>
          </cell>
        </row>
        <row r="2529">
          <cell r="C2529" t="str">
            <v>2025-03-01_Palermo_Brescia</v>
          </cell>
        </row>
        <row r="2530">
          <cell r="C2530" t="str">
            <v>2025-03-01_Juve Stabia_Cittadella</v>
          </cell>
        </row>
        <row r="2531">
          <cell r="C2531" t="str">
            <v>2025-03-01_Frosinone_Mantova</v>
          </cell>
        </row>
        <row r="2532">
          <cell r="C2532" t="str">
            <v>2025-03-01_Südtirol_Spezia</v>
          </cell>
        </row>
        <row r="2533">
          <cell r="C2533" t="str">
            <v>2025-03-01_Cesena_Salernitana</v>
          </cell>
        </row>
        <row r="2534">
          <cell r="C2534" t="str">
            <v>2025-03-01_Sassuolo_Pisa</v>
          </cell>
        </row>
        <row r="2535">
          <cell r="C2535" t="str">
            <v>2025-03-01_Modena_Cosenza</v>
          </cell>
        </row>
        <row r="2536">
          <cell r="C2536" t="str">
            <v>2025-03-01_Carrarese_Cremonese</v>
          </cell>
        </row>
        <row r="2537">
          <cell r="C2537" t="str">
            <v>2025-03-01_Bari_Sampdoria</v>
          </cell>
        </row>
        <row r="2538">
          <cell r="C2538" t="str">
            <v>2025-03-01_Sheffield Weds_Sunderland</v>
          </cell>
        </row>
        <row r="2539">
          <cell r="C2539" t="str">
            <v>2025-03-01_Stoke City_Watford</v>
          </cell>
        </row>
        <row r="2540">
          <cell r="C2540" t="str">
            <v>2025-03-01_Luton Town_Portsmouth</v>
          </cell>
        </row>
        <row r="2541">
          <cell r="C2541" t="str">
            <v>2025-03-01_Middlesbrough_Derby County</v>
          </cell>
        </row>
        <row r="2542">
          <cell r="C2542" t="str">
            <v>2025-03-01_Blackburn_Norwich City</v>
          </cell>
        </row>
        <row r="2543">
          <cell r="C2543" t="str">
            <v>2025-03-01_Millwall_Bristol City</v>
          </cell>
        </row>
        <row r="2544">
          <cell r="C2544" t="str">
            <v>2025-03-01_Leeds United_West Brom</v>
          </cell>
        </row>
        <row r="2545">
          <cell r="C2545" t="str">
            <v>2025-03-01_Oxford United_Coventry City</v>
          </cell>
        </row>
        <row r="2546">
          <cell r="C2546" t="str">
            <v>2025-03-01_QPR_Sheffield Utd</v>
          </cell>
        </row>
        <row r="2547">
          <cell r="C2547" t="str">
            <v>2025-03-01_Preston_Swansea City</v>
          </cell>
        </row>
        <row r="2548">
          <cell r="C2548" t="str">
            <v>2025-03-01_Hull City_Plymouth Argyle</v>
          </cell>
        </row>
        <row r="2549">
          <cell r="C2549" t="str">
            <v>2025-03-01_Cardiff City_Burnley</v>
          </cell>
        </row>
        <row r="2550">
          <cell r="C2550" t="str">
            <v>2025-03-01_Kaiserslautern_Jahn R'burg</v>
          </cell>
        </row>
        <row r="2551">
          <cell r="C2551" t="str">
            <v>2025-03-01_Nürnberg_Hannover 96</v>
          </cell>
        </row>
        <row r="2552">
          <cell r="C2552" t="str">
            <v>2025-03-01_Karlsruher_Köln</v>
          </cell>
        </row>
        <row r="2553">
          <cell r="C2553" t="str">
            <v>2025-03-01_Braunschweig_Ulm</v>
          </cell>
        </row>
        <row r="2554">
          <cell r="C2554" t="str">
            <v>2025-03-01_Magdeburg_Darmstadt 98</v>
          </cell>
        </row>
        <row r="2555">
          <cell r="C2555" t="str">
            <v>2025-03-01_Elversberg_Hertha BSC</v>
          </cell>
        </row>
        <row r="2556">
          <cell r="C2556" t="str">
            <v>2025-03-01_Schalke 04_Preußen Münster</v>
          </cell>
        </row>
        <row r="2557">
          <cell r="C2557" t="str">
            <v>2025-03-01_Paderborn 07_Hamburger SV</v>
          </cell>
        </row>
        <row r="2558">
          <cell r="C2558" t="str">
            <v>2025-03-01_Düsseldorf_Greuther Fürth</v>
          </cell>
        </row>
        <row r="2559">
          <cell r="C2559" t="str">
            <v>2025-03-01_Clermont Foot_Caen</v>
          </cell>
        </row>
        <row r="2560">
          <cell r="C2560" t="str">
            <v>2025-03-01_Annecy_Paris FC</v>
          </cell>
        </row>
        <row r="2561">
          <cell r="C2561" t="str">
            <v>2025-03-01_Pau FC_Grenoble</v>
          </cell>
        </row>
        <row r="2562">
          <cell r="C2562" t="str">
            <v>2025-03-01_Troyes_Bastia</v>
          </cell>
        </row>
        <row r="2563">
          <cell r="C2563" t="str">
            <v>2025-03-01_Ajaccio_Dunkerque</v>
          </cell>
        </row>
        <row r="2564">
          <cell r="C2564" t="str">
            <v>2025-03-01_Red Star_Guingamp</v>
          </cell>
        </row>
        <row r="2565">
          <cell r="C2565" t="str">
            <v>2025-03-01_Amiens_Metz</v>
          </cell>
        </row>
        <row r="2566">
          <cell r="C2566" t="str">
            <v>2025-03-01_Stade Laval_Martigues</v>
          </cell>
        </row>
        <row r="2567">
          <cell r="C2567" t="str">
            <v>2025-03-01_Lorient_Rodez Aveyron</v>
          </cell>
        </row>
        <row r="2568">
          <cell r="C2568" t="str">
            <v>2025-03-02_Osasuna_Valencia</v>
          </cell>
        </row>
        <row r="2569">
          <cell r="C2569" t="str">
            <v>2025-03-02_Barcelona_Real Sociedad</v>
          </cell>
        </row>
        <row r="2570">
          <cell r="C2570" t="str">
            <v>2025-03-02_Atlético Madrid_Athletic Club</v>
          </cell>
        </row>
        <row r="2571">
          <cell r="C2571" t="str">
            <v>2025-03-02_Rayo Vallecano_Sevilla</v>
          </cell>
        </row>
        <row r="2572">
          <cell r="C2572" t="str">
            <v>2025-03-02_Girona_Celta Vigo</v>
          </cell>
        </row>
        <row r="2573">
          <cell r="C2573" t="str">
            <v>2025-03-02_Villarreal_Espanyol</v>
          </cell>
        </row>
        <row r="2574">
          <cell r="C2574" t="str">
            <v>2025-03-02_Mallorca_Alavés</v>
          </cell>
        </row>
        <row r="2575">
          <cell r="C2575" t="str">
            <v>2025-03-02_Valladolid_Las Palmas</v>
          </cell>
        </row>
        <row r="2576">
          <cell r="C2576" t="str">
            <v>2025-03-02_Leganés_Getafe</v>
          </cell>
        </row>
        <row r="2577">
          <cell r="C2577" t="str">
            <v>2025-03-02_Betis_Real Madrid</v>
          </cell>
        </row>
        <row r="2578">
          <cell r="C2578" t="str">
            <v>2025-03-02_Juventus_Hellas Verona</v>
          </cell>
        </row>
        <row r="2579">
          <cell r="C2579" t="str">
            <v>2025-03-02_Udinese_Parma</v>
          </cell>
        </row>
        <row r="2580">
          <cell r="C2580" t="str">
            <v>2025-03-02_Napoli_Inter</v>
          </cell>
        </row>
        <row r="2581">
          <cell r="C2581" t="str">
            <v>2025-03-02_Milan_Lazio</v>
          </cell>
        </row>
        <row r="2582">
          <cell r="C2582" t="str">
            <v>2025-03-02_Genoa_Empoli</v>
          </cell>
        </row>
        <row r="2583">
          <cell r="C2583" t="str">
            <v>2025-03-02_Roma_Como</v>
          </cell>
        </row>
        <row r="2584">
          <cell r="C2584" t="str">
            <v>2025-03-02_Atalanta_Venezia</v>
          </cell>
        </row>
        <row r="2585">
          <cell r="C2585" t="str">
            <v>2025-03-02_Fiorentina_Lecce</v>
          </cell>
        </row>
        <row r="2586">
          <cell r="C2586" t="str">
            <v>2025-03-02_Bologna_Cagliari</v>
          </cell>
        </row>
        <row r="2587">
          <cell r="C2587" t="str">
            <v>2025-03-02_Monza_Torino</v>
          </cell>
        </row>
        <row r="2588">
          <cell r="C2588" t="str">
            <v>2025-03-02_Paris S-G_Lille</v>
          </cell>
        </row>
        <row r="2589">
          <cell r="C2589" t="str">
            <v>2025-03-02_Auxerre_Strasbourg</v>
          </cell>
        </row>
        <row r="2590">
          <cell r="C2590" t="str">
            <v>2025-03-02_Montpellier_Rennes</v>
          </cell>
        </row>
        <row r="2591">
          <cell r="C2591" t="str">
            <v>2025-03-02_Saint-Étienne_Nice</v>
          </cell>
        </row>
        <row r="2592">
          <cell r="C2592" t="str">
            <v>2025-03-02_Lyon_Brest</v>
          </cell>
        </row>
        <row r="2593">
          <cell r="C2593" t="str">
            <v>2025-03-02_Angers_Toulouse</v>
          </cell>
        </row>
        <row r="2594">
          <cell r="C2594" t="str">
            <v>2025-03-02_Marseille_Nantes</v>
          </cell>
        </row>
        <row r="2595">
          <cell r="C2595" t="str">
            <v>2025-03-02_Lens_Le Havre</v>
          </cell>
        </row>
        <row r="2596">
          <cell r="C2596" t="str">
            <v>2025-03-02_Monaco_Reims</v>
          </cell>
        </row>
        <row r="2597">
          <cell r="C2597" t="str">
            <v>2025-03-02_Albacete_Cádiz</v>
          </cell>
        </row>
        <row r="2598">
          <cell r="C2598" t="str">
            <v>2025-03-02_Huesca_Racing Ferrol</v>
          </cell>
        </row>
        <row r="2599">
          <cell r="C2599" t="str">
            <v>2025-03-02_Oviedo_La Coruña</v>
          </cell>
        </row>
        <row r="2600">
          <cell r="C2600" t="str">
            <v>2025-03-02_Almería_Málaga</v>
          </cell>
        </row>
        <row r="2601">
          <cell r="C2601" t="str">
            <v>2025-03-02_CD Mirandés_Tenerife</v>
          </cell>
        </row>
        <row r="2602">
          <cell r="C2602" t="str">
            <v>2025-03-02_Eldense_Levante</v>
          </cell>
        </row>
        <row r="2603">
          <cell r="C2603" t="str">
            <v>2025-03-02_Castellón_Burgos</v>
          </cell>
        </row>
        <row r="2604">
          <cell r="C2604" t="str">
            <v>2025-03-02_Zaragoza_Sporting Gijón</v>
          </cell>
        </row>
        <row r="2605">
          <cell r="C2605" t="str">
            <v>2025-03-02_Córdoba_Granada</v>
          </cell>
        </row>
        <row r="2606">
          <cell r="C2606" t="str">
            <v>2025-03-02_Racing Sant_Elche</v>
          </cell>
        </row>
        <row r="2607">
          <cell r="C2607" t="str">
            <v>2025-03-02_Cartagena_Eibar</v>
          </cell>
        </row>
        <row r="2608">
          <cell r="C2608" t="str">
            <v>2025-03-02_Heerenveen_AZ Alkmaar</v>
          </cell>
        </row>
        <row r="2609">
          <cell r="C2609" t="str">
            <v>2025-03-02_Almere City_Ajax</v>
          </cell>
        </row>
        <row r="2610">
          <cell r="C2610" t="str">
            <v>2025-03-02_Heracles Almelo_Zwolle</v>
          </cell>
        </row>
        <row r="2611">
          <cell r="C2611" t="str">
            <v>2025-03-02_RKC Waalwijk_Fortuna Sittard</v>
          </cell>
        </row>
        <row r="2612">
          <cell r="C2612" t="str">
            <v>2025-03-02_Feyenoord_NEC Nijmegen</v>
          </cell>
        </row>
        <row r="2613">
          <cell r="C2613" t="str">
            <v>2025-03-02_Groningen_Twente</v>
          </cell>
        </row>
        <row r="2614">
          <cell r="C2614" t="str">
            <v>2025-03-02_Utrecht_NAC Breda</v>
          </cell>
        </row>
        <row r="2615">
          <cell r="C2615" t="str">
            <v>2025-03-02_Go Ahead Eag_PSV Eindhoven</v>
          </cell>
        </row>
        <row r="2616">
          <cell r="C2616" t="str">
            <v>2025-03-02_Sparta R'dam_Willem II</v>
          </cell>
        </row>
        <row r="2617">
          <cell r="C2617" t="str">
            <v>2025-03-02_Farense_AVS Futebol</v>
          </cell>
        </row>
        <row r="2618">
          <cell r="C2618" t="str">
            <v>2025-03-02_Vitória_Casa Pia</v>
          </cell>
        </row>
        <row r="2619">
          <cell r="C2619" t="str">
            <v>2025-03-02_Moreirense_Estrela</v>
          </cell>
        </row>
        <row r="2620">
          <cell r="C2620" t="str">
            <v>2025-03-02_Gil Vicente FC_Benfica</v>
          </cell>
        </row>
        <row r="2621">
          <cell r="C2621" t="str">
            <v>2025-03-02_Nacional_Famalicão</v>
          </cell>
        </row>
        <row r="2622">
          <cell r="C2622" t="str">
            <v>2025-03-02_Sporting CP_Estoril</v>
          </cell>
        </row>
        <row r="2623">
          <cell r="C2623" t="str">
            <v>2025-03-02_Boavista_Santa Clara</v>
          </cell>
        </row>
        <row r="2624">
          <cell r="C2624" t="str">
            <v>2025-03-02_Arouca_Porto</v>
          </cell>
        </row>
        <row r="2625">
          <cell r="C2625" t="str">
            <v>2025-03-02_Rio Ave_Braga</v>
          </cell>
        </row>
        <row r="2626">
          <cell r="C2626" t="str">
            <v>2025-03-08_Liverpool_Southampton</v>
          </cell>
        </row>
        <row r="2627">
          <cell r="C2627" t="str">
            <v>2025-03-08_Chelsea_Leicester City</v>
          </cell>
        </row>
        <row r="2628">
          <cell r="C2628" t="str">
            <v>2025-03-08_Wolves_Everton</v>
          </cell>
        </row>
        <row r="2629">
          <cell r="C2629" t="str">
            <v>2025-03-08_West Ham_Newcastle Utd</v>
          </cell>
        </row>
        <row r="2630">
          <cell r="C2630" t="str">
            <v>2025-03-08_Tottenham_Bournemouth</v>
          </cell>
        </row>
        <row r="2631">
          <cell r="C2631" t="str">
            <v>2025-03-08_Manchester Utd_Arsenal</v>
          </cell>
        </row>
        <row r="2632">
          <cell r="C2632" t="str">
            <v>2025-03-08_Crystal Palace_Ipswich Town</v>
          </cell>
        </row>
        <row r="2633">
          <cell r="C2633" t="str">
            <v>2025-03-08_Nott'ham Forest_Manchester City</v>
          </cell>
        </row>
        <row r="2634">
          <cell r="C2634" t="str">
            <v>2025-03-08_Brighton_Fulham</v>
          </cell>
        </row>
        <row r="2635">
          <cell r="C2635" t="str">
            <v>2025-03-08_Brentford_Aston Villa</v>
          </cell>
        </row>
        <row r="2636">
          <cell r="C2636" t="str">
            <v>2025-03-08_Freiburg_RB Leipzig</v>
          </cell>
        </row>
        <row r="2637">
          <cell r="C2637" t="str">
            <v>2025-03-08_Wolfsburg_St. Pauli</v>
          </cell>
        </row>
        <row r="2638">
          <cell r="C2638" t="str">
            <v>2025-03-08_Dortmund_Augsburg</v>
          </cell>
        </row>
        <row r="2639">
          <cell r="C2639" t="str">
            <v>2025-03-08_Holstein Kiel_Stuttgart</v>
          </cell>
        </row>
        <row r="2640">
          <cell r="C2640" t="str">
            <v>2025-03-08_Leverkusen_Werder Bremen</v>
          </cell>
        </row>
        <row r="2641">
          <cell r="C2641" t="str">
            <v>2025-03-08_Gladbach_Mainz 05</v>
          </cell>
        </row>
        <row r="2642">
          <cell r="C2642" t="str">
            <v>2025-03-08_Eint Frankfurt_Union Berlin</v>
          </cell>
        </row>
        <row r="2643">
          <cell r="C2643" t="str">
            <v>2025-03-08_Bayern Munich_Bochum</v>
          </cell>
        </row>
        <row r="2644">
          <cell r="C2644" t="str">
            <v>2025-03-08_Hoffenheim_Heidenheim</v>
          </cell>
        </row>
        <row r="2645">
          <cell r="C2645" t="str">
            <v>2025-03-08_Cosenza_Reggiana</v>
          </cell>
        </row>
        <row r="2646">
          <cell r="C2646" t="str">
            <v>2025-03-08_Sampdoria_Palermo</v>
          </cell>
        </row>
        <row r="2647">
          <cell r="C2647" t="str">
            <v>2025-03-08_Brescia_Cesena</v>
          </cell>
        </row>
        <row r="2648">
          <cell r="C2648" t="str">
            <v>2025-03-08_Sassuolo_Bari</v>
          </cell>
        </row>
        <row r="2649">
          <cell r="C2649" t="str">
            <v>2025-03-08_Salernitana_Modena</v>
          </cell>
        </row>
        <row r="2650">
          <cell r="C2650" t="str">
            <v>2025-03-08_Cremonese_Catanzaro</v>
          </cell>
        </row>
        <row r="2651">
          <cell r="C2651" t="str">
            <v>2025-03-08_Spezia_Pisa</v>
          </cell>
        </row>
        <row r="2652">
          <cell r="C2652" t="str">
            <v>2025-03-08_Carrarese_Frosinone</v>
          </cell>
        </row>
        <row r="2653">
          <cell r="C2653" t="str">
            <v>2025-03-08_Cittadella_Südtirol</v>
          </cell>
        </row>
        <row r="2654">
          <cell r="C2654" t="str">
            <v>2025-03-08_Mantova_Juve Stabia</v>
          </cell>
        </row>
        <row r="2655">
          <cell r="C2655" t="str">
            <v>2025-03-08_Watford_Millwall</v>
          </cell>
        </row>
        <row r="2656">
          <cell r="C2656" t="str">
            <v>2025-03-08_West Brom_QPR</v>
          </cell>
        </row>
        <row r="2657">
          <cell r="C2657" t="str">
            <v>2025-03-08_Bristol City_Hull City</v>
          </cell>
        </row>
        <row r="2658">
          <cell r="C2658" t="str">
            <v>2025-03-08_Burnley_Luton Town</v>
          </cell>
        </row>
        <row r="2659">
          <cell r="C2659" t="str">
            <v>2025-03-08_Portsmouth_Leeds United</v>
          </cell>
        </row>
        <row r="2660">
          <cell r="C2660" t="str">
            <v>2025-03-08_Swansea City_Middlesbrough</v>
          </cell>
        </row>
        <row r="2661">
          <cell r="C2661" t="str">
            <v>2025-03-08_Sunderland_Cardiff City</v>
          </cell>
        </row>
        <row r="2662">
          <cell r="C2662" t="str">
            <v>2025-03-08_Coventry City_Stoke City</v>
          </cell>
        </row>
        <row r="2663">
          <cell r="C2663" t="str">
            <v>2025-03-08_Sheffield Utd_Preston</v>
          </cell>
        </row>
        <row r="2664">
          <cell r="C2664" t="str">
            <v>2025-03-08_Derby County_Blackburn</v>
          </cell>
        </row>
        <row r="2665">
          <cell r="C2665" t="str">
            <v>2025-03-08_Plymouth Argyle_Sheffield Weds</v>
          </cell>
        </row>
        <row r="2666">
          <cell r="C2666" t="str">
            <v>2025-03-08_Norwich City_Oxford United</v>
          </cell>
        </row>
        <row r="2667">
          <cell r="C2667" t="str">
            <v>2025-03-08_Greuther Fürth_Magdeburg</v>
          </cell>
        </row>
        <row r="2668">
          <cell r="C2668" t="str">
            <v>2025-03-08_Ulm_Köln</v>
          </cell>
        </row>
        <row r="2669">
          <cell r="C2669" t="str">
            <v>2025-03-08_Jahn R'burg_Paderborn 07</v>
          </cell>
        </row>
        <row r="2670">
          <cell r="C2670" t="str">
            <v>2025-03-08_Preußen Münster_Nürnberg</v>
          </cell>
        </row>
        <row r="2671">
          <cell r="C2671" t="str">
            <v>2025-03-08_Hertha BSC_Schalke 04</v>
          </cell>
        </row>
        <row r="2672">
          <cell r="C2672" t="str">
            <v>2025-03-08_Hannover 96_Braunschweig</v>
          </cell>
        </row>
        <row r="2673">
          <cell r="C2673" t="str">
            <v>2025-03-08_Hamburger SV_Düsseldorf</v>
          </cell>
        </row>
        <row r="2674">
          <cell r="C2674" t="str">
            <v>2025-03-08_Darmstadt 98_Karlsruher</v>
          </cell>
        </row>
        <row r="2675">
          <cell r="C2675" t="str">
            <v>2025-03-08_Kaiserslautern_Elversberg</v>
          </cell>
        </row>
        <row r="2676">
          <cell r="C2676" t="str">
            <v>2025-03-08_Red Star_Amiens</v>
          </cell>
        </row>
        <row r="2677">
          <cell r="C2677" t="str">
            <v>2025-03-08_Grenoble_Ajaccio</v>
          </cell>
        </row>
        <row r="2678">
          <cell r="C2678" t="str">
            <v>2025-03-08_Pau FC_Troyes</v>
          </cell>
        </row>
        <row r="2679">
          <cell r="C2679" t="str">
            <v>2025-03-08_Guingamp_Clermont Foot</v>
          </cell>
        </row>
        <row r="2680">
          <cell r="C2680" t="str">
            <v>2025-03-08_Paris FC_Lorient</v>
          </cell>
        </row>
        <row r="2681">
          <cell r="C2681" t="str">
            <v>2025-03-08_Caen_Stade Laval</v>
          </cell>
        </row>
        <row r="2682">
          <cell r="C2682" t="str">
            <v>2025-03-08_Bastia_Martigues</v>
          </cell>
        </row>
        <row r="2683">
          <cell r="C2683" t="str">
            <v>2025-03-08_Rodez Aveyron_Dunkerque</v>
          </cell>
        </row>
        <row r="2684">
          <cell r="C2684" t="str">
            <v>2025-03-08_Metz_Annecy</v>
          </cell>
        </row>
        <row r="2685">
          <cell r="C2685" t="str">
            <v>2025-03-09_Getafe_Atlético Madrid</v>
          </cell>
        </row>
        <row r="2686">
          <cell r="C2686" t="str">
            <v>2025-03-09_Espanyol_Girona</v>
          </cell>
        </row>
        <row r="2687">
          <cell r="C2687" t="str">
            <v>2025-03-09_Athletic Club_Mallorca</v>
          </cell>
        </row>
        <row r="2688">
          <cell r="C2688" t="str">
            <v>2025-03-09_Valencia_Valladolid</v>
          </cell>
        </row>
        <row r="2689">
          <cell r="C2689" t="str">
            <v>2025-03-09_Betis_Las Palmas</v>
          </cell>
        </row>
        <row r="2690">
          <cell r="C2690" t="str">
            <v>2025-03-09_Barcelona_Osasuna</v>
          </cell>
        </row>
        <row r="2691">
          <cell r="C2691" t="str">
            <v>2025-03-09_Celta Vigo_Leganés</v>
          </cell>
        </row>
        <row r="2692">
          <cell r="C2692" t="str">
            <v>2025-03-09_Real Madrid_Rayo Vallecano</v>
          </cell>
        </row>
        <row r="2693">
          <cell r="C2693" t="str">
            <v>2025-03-09_Real Sociedad_Sevilla</v>
          </cell>
        </row>
        <row r="2694">
          <cell r="C2694" t="str">
            <v>2025-03-09_Alavés_Villarreal</v>
          </cell>
        </row>
        <row r="2695">
          <cell r="C2695" t="str">
            <v>2025-03-09_Lecce_Milan</v>
          </cell>
        </row>
        <row r="2696">
          <cell r="C2696" t="str">
            <v>2025-03-09_Napoli_Fiorentina</v>
          </cell>
        </row>
        <row r="2697">
          <cell r="C2697" t="str">
            <v>2025-03-09_Hellas Verona_Bologna</v>
          </cell>
        </row>
        <row r="2698">
          <cell r="C2698" t="str">
            <v>2025-03-09_Parma_Torino</v>
          </cell>
        </row>
        <row r="2699">
          <cell r="C2699" t="str">
            <v>2025-03-09_Como_Venezia</v>
          </cell>
        </row>
        <row r="2700">
          <cell r="C2700" t="str">
            <v>2025-03-09_Inter_Monza</v>
          </cell>
        </row>
        <row r="2701">
          <cell r="C2701" t="str">
            <v>2025-03-09_Empoli_Roma</v>
          </cell>
        </row>
        <row r="2702">
          <cell r="C2702" t="str">
            <v>2025-03-09_Juventus_Atalanta</v>
          </cell>
        </row>
        <row r="2703">
          <cell r="C2703" t="str">
            <v>2025-03-09_Cagliari_Genoa</v>
          </cell>
        </row>
        <row r="2704">
          <cell r="C2704" t="str">
            <v>2025-03-09_Lazio_Udinese</v>
          </cell>
        </row>
        <row r="2705">
          <cell r="C2705" t="str">
            <v>2025-03-09_Nantes_Strasbourg</v>
          </cell>
        </row>
        <row r="2706">
          <cell r="C2706" t="str">
            <v>2025-03-09_Brest_Angers</v>
          </cell>
        </row>
        <row r="2707">
          <cell r="C2707" t="str">
            <v>2025-03-09_Rennes_Paris S-G</v>
          </cell>
        </row>
        <row r="2708">
          <cell r="C2708" t="str">
            <v>2025-03-09_Nice_Lyon</v>
          </cell>
        </row>
        <row r="2709">
          <cell r="C2709" t="str">
            <v>2025-03-09_Lille_Montpellier</v>
          </cell>
        </row>
        <row r="2710">
          <cell r="C2710" t="str">
            <v>2025-03-09_Reims_Auxerre</v>
          </cell>
        </row>
        <row r="2711">
          <cell r="C2711" t="str">
            <v>2025-03-09_Le Havre_Saint-Étienne</v>
          </cell>
        </row>
        <row r="2712">
          <cell r="C2712" t="str">
            <v>2025-03-09_Toulouse_Monaco</v>
          </cell>
        </row>
        <row r="2713">
          <cell r="C2713" t="str">
            <v>2025-03-09_Marseille_Lens</v>
          </cell>
        </row>
        <row r="2714">
          <cell r="C2714" t="str">
            <v>2025-03-09_Málaga_Cádiz</v>
          </cell>
        </row>
        <row r="2715">
          <cell r="C2715" t="str">
            <v>2025-03-09_Elche_Castellón</v>
          </cell>
        </row>
        <row r="2716">
          <cell r="C2716" t="str">
            <v>2025-03-09_Sporting Gijón_Racing Sant</v>
          </cell>
        </row>
        <row r="2717">
          <cell r="C2717" t="str">
            <v>2025-03-09_Tenerife_Huesca</v>
          </cell>
        </row>
        <row r="2718">
          <cell r="C2718" t="str">
            <v>2025-03-09_Eibar_Almería</v>
          </cell>
        </row>
        <row r="2719">
          <cell r="C2719" t="str">
            <v>2025-03-09_La Coruña_Córdoba</v>
          </cell>
        </row>
        <row r="2720">
          <cell r="C2720" t="str">
            <v>2025-03-09_Zaragoza_Eldense</v>
          </cell>
        </row>
        <row r="2721">
          <cell r="C2721" t="str">
            <v>2025-03-09_Granada_Racing Ferrol</v>
          </cell>
        </row>
        <row r="2722">
          <cell r="C2722" t="str">
            <v>2025-03-09_Levante_Cartagena</v>
          </cell>
        </row>
        <row r="2723">
          <cell r="C2723" t="str">
            <v>2025-03-09_Burgos_Albacete</v>
          </cell>
        </row>
        <row r="2724">
          <cell r="C2724" t="str">
            <v>2025-03-09_CD Mirandés_Oviedo</v>
          </cell>
        </row>
        <row r="2725">
          <cell r="C2725" t="str">
            <v>2025-03-09_Willem II_Utrecht</v>
          </cell>
        </row>
        <row r="2726">
          <cell r="C2726" t="str">
            <v>2025-03-09_Zwolle_Ajax</v>
          </cell>
        </row>
        <row r="2727">
          <cell r="C2727" t="str">
            <v>2025-03-09_NAC Breda_Sparta R'dam</v>
          </cell>
        </row>
        <row r="2728">
          <cell r="C2728" t="str">
            <v>2025-03-09_PSV Eindhoven_Heerenveen</v>
          </cell>
        </row>
        <row r="2729">
          <cell r="C2729" t="str">
            <v>2025-03-09_Fortuna Sittard_Heracles Almelo</v>
          </cell>
        </row>
        <row r="2730">
          <cell r="C2730" t="str">
            <v>2025-03-09_AZ Alkmaar_RKC Waalwijk</v>
          </cell>
        </row>
        <row r="2731">
          <cell r="C2731" t="str">
            <v>2025-03-09_Feyenoord_Groningen</v>
          </cell>
        </row>
        <row r="2732">
          <cell r="C2732" t="str">
            <v>2025-03-09_NEC Nijmegen_Go Ahead Eag</v>
          </cell>
        </row>
        <row r="2733">
          <cell r="C2733" t="str">
            <v>2025-03-09_Twente_Almere City</v>
          </cell>
        </row>
        <row r="2734">
          <cell r="C2734" t="str">
            <v>2025-03-09_Braga_Porto</v>
          </cell>
        </row>
        <row r="2735">
          <cell r="C2735" t="str">
            <v>2025-03-09_Casa Pia_Sporting CP</v>
          </cell>
        </row>
        <row r="2736">
          <cell r="C2736" t="str">
            <v>2025-03-09_Estrela_Gil Vicente FC</v>
          </cell>
        </row>
        <row r="2737">
          <cell r="C2737" t="str">
            <v>2025-03-09_Boavista_Vitória</v>
          </cell>
        </row>
        <row r="2738">
          <cell r="C2738" t="str">
            <v>2025-03-09_Estoril_Farense</v>
          </cell>
        </row>
        <row r="2739">
          <cell r="C2739" t="str">
            <v>2025-03-09_Benfica_Nacional</v>
          </cell>
        </row>
        <row r="2740">
          <cell r="C2740" t="str">
            <v>2025-03-09_Famalicão_Rio Ave</v>
          </cell>
        </row>
        <row r="2741">
          <cell r="C2741" t="str">
            <v>2025-03-09_Santa Clara_Moreirense</v>
          </cell>
        </row>
        <row r="2742">
          <cell r="C2742" t="str">
            <v>2025-03-09_AVS Futebol_Arouca</v>
          </cell>
        </row>
        <row r="2743">
          <cell r="C2743" t="str">
            <v>2025-03-11_Burnley_West Brom</v>
          </cell>
        </row>
        <row r="2744">
          <cell r="C2744" t="str">
            <v>2025-03-11_Stoke City_Blackburn</v>
          </cell>
        </row>
        <row r="2745">
          <cell r="C2745" t="str">
            <v>2025-03-11_Portsmouth_Plymouth Argyle</v>
          </cell>
        </row>
        <row r="2746">
          <cell r="C2746" t="str">
            <v>2025-03-11_Cardiff City_Luton Town</v>
          </cell>
        </row>
        <row r="2747">
          <cell r="C2747" t="str">
            <v>2025-03-11_Derby County_Coventry City</v>
          </cell>
        </row>
        <row r="2748">
          <cell r="C2748" t="str">
            <v>2025-03-11_Middlesbrough_QPR</v>
          </cell>
        </row>
        <row r="2749">
          <cell r="C2749" t="str">
            <v>2025-03-11_Sunderland_Preston</v>
          </cell>
        </row>
        <row r="2750">
          <cell r="C2750" t="str">
            <v>2025-03-12_Watford_Swansea City</v>
          </cell>
        </row>
        <row r="2751">
          <cell r="C2751" t="str">
            <v>2025-03-12_Norwich City_Sheffield Weds</v>
          </cell>
        </row>
        <row r="2752">
          <cell r="C2752" t="str">
            <v>2025-03-12_Sheffield Utd_Bristol City</v>
          </cell>
        </row>
        <row r="2753">
          <cell r="C2753" t="str">
            <v>2025-03-12_Hull City_Oxford United</v>
          </cell>
        </row>
        <row r="2754">
          <cell r="C2754" t="str">
            <v>2025-03-12_Leeds United_Millwall</v>
          </cell>
        </row>
        <row r="2755">
          <cell r="C2755" t="str">
            <v>2025-03-15_Arsenal_Chelsea</v>
          </cell>
        </row>
        <row r="2756">
          <cell r="C2756" t="str">
            <v>2025-03-15_Aston Villa_Liverpool</v>
          </cell>
        </row>
        <row r="2757">
          <cell r="C2757" t="str">
            <v>2025-03-15_Fulham_Tottenham</v>
          </cell>
        </row>
        <row r="2758">
          <cell r="C2758" t="str">
            <v>2025-03-15_Newcastle Utd_Crystal Palace</v>
          </cell>
        </row>
        <row r="2759">
          <cell r="C2759" t="str">
            <v>2025-03-15_Leicester City_Manchester Utd</v>
          </cell>
        </row>
        <row r="2760">
          <cell r="C2760" t="str">
            <v>2025-03-15_Manchester City_Brighton</v>
          </cell>
        </row>
        <row r="2761">
          <cell r="C2761" t="str">
            <v>2025-03-15_Ipswich Town_Nott'ham Forest</v>
          </cell>
        </row>
        <row r="2762">
          <cell r="C2762" t="str">
            <v>2025-03-15_Everton_West Ham</v>
          </cell>
        </row>
        <row r="2763">
          <cell r="C2763" t="str">
            <v>2025-03-15_Southampton_Wolves</v>
          </cell>
        </row>
        <row r="2764">
          <cell r="C2764" t="str">
            <v>2025-03-15_Bournemouth_Brentford</v>
          </cell>
        </row>
        <row r="2765">
          <cell r="C2765" t="str">
            <v>2025-03-15_Augsburg_Wolfsburg</v>
          </cell>
        </row>
        <row r="2766">
          <cell r="C2766" t="str">
            <v>2025-03-15_St. Pauli_Hoffenheim</v>
          </cell>
        </row>
        <row r="2767">
          <cell r="C2767" t="str">
            <v>2025-03-15_Union Berlin_Bayern Munich</v>
          </cell>
        </row>
        <row r="2768">
          <cell r="C2768" t="str">
            <v>2025-03-15_RB Leipzig_Dortmund</v>
          </cell>
        </row>
        <row r="2769">
          <cell r="C2769" t="str">
            <v>2025-03-15_Mainz 05_Freiburg</v>
          </cell>
        </row>
        <row r="2770">
          <cell r="C2770" t="str">
            <v>2025-03-15_Bochum_Eint Frankfurt</v>
          </cell>
        </row>
        <row r="2771">
          <cell r="C2771" t="str">
            <v>2025-03-15_Heidenheim_Holstein Kiel</v>
          </cell>
        </row>
        <row r="2772">
          <cell r="C2772" t="str">
            <v>2025-03-15_Werder Bremen_Gladbach</v>
          </cell>
        </row>
        <row r="2773">
          <cell r="C2773" t="str">
            <v>2025-03-15_Stuttgart_Leverkusen</v>
          </cell>
        </row>
        <row r="2774">
          <cell r="C2774" t="str">
            <v>2025-03-15_Cesena_Spezia</v>
          </cell>
        </row>
        <row r="2775">
          <cell r="C2775" t="str">
            <v>2025-03-15_Reggiana_Sampdoria</v>
          </cell>
        </row>
        <row r="2776">
          <cell r="C2776" t="str">
            <v>2025-03-15_Cittadella_Sassuolo</v>
          </cell>
        </row>
        <row r="2777">
          <cell r="C2777" t="str">
            <v>2025-03-15_Frosinone_Brescia</v>
          </cell>
        </row>
        <row r="2778">
          <cell r="C2778" t="str">
            <v>2025-03-15_Catanzaro_Cosenza</v>
          </cell>
        </row>
        <row r="2779">
          <cell r="C2779" t="str">
            <v>2025-03-15_Juve Stabia_Modena</v>
          </cell>
        </row>
        <row r="2780">
          <cell r="C2780" t="str">
            <v>2025-03-15_Südtirol_Carrarese</v>
          </cell>
        </row>
        <row r="2781">
          <cell r="C2781" t="str">
            <v>2025-03-15_Palermo_Cremonese</v>
          </cell>
        </row>
        <row r="2782">
          <cell r="C2782" t="str">
            <v>2025-03-15_Bari_Salernitana</v>
          </cell>
        </row>
        <row r="2783">
          <cell r="C2783" t="str">
            <v>2025-03-15_Pisa_Mantova</v>
          </cell>
        </row>
        <row r="2784">
          <cell r="C2784" t="str">
            <v>2025-03-15_Swansea City_Burnley</v>
          </cell>
        </row>
        <row r="2785">
          <cell r="C2785" t="str">
            <v>2025-03-15_Plymouth Argyle_Derby County</v>
          </cell>
        </row>
        <row r="2786">
          <cell r="C2786" t="str">
            <v>2025-03-15_Oxford United_Watford</v>
          </cell>
        </row>
        <row r="2787">
          <cell r="C2787" t="str">
            <v>2025-03-15_Millwall_Stoke City</v>
          </cell>
        </row>
        <row r="2788">
          <cell r="C2788" t="str">
            <v>2025-03-15_Bristol City_Norwich City</v>
          </cell>
        </row>
        <row r="2789">
          <cell r="C2789" t="str">
            <v>2025-03-15_Sheffield Weds_Sheffield Utd</v>
          </cell>
        </row>
        <row r="2790">
          <cell r="C2790" t="str">
            <v>2025-03-15_QPR_Leeds United</v>
          </cell>
        </row>
        <row r="2791">
          <cell r="C2791" t="str">
            <v>2025-03-15_Coventry City_Sunderland</v>
          </cell>
        </row>
        <row r="2792">
          <cell r="C2792" t="str">
            <v>2025-03-15_Blackburn_Cardiff City</v>
          </cell>
        </row>
        <row r="2793">
          <cell r="C2793" t="str">
            <v>2025-03-15_West Brom_Hull City</v>
          </cell>
        </row>
        <row r="2794">
          <cell r="C2794" t="str">
            <v>2025-03-15_Luton Town_Middlesbrough</v>
          </cell>
        </row>
        <row r="2795">
          <cell r="C2795" t="str">
            <v>2025-03-15_Preston_Portsmouth</v>
          </cell>
        </row>
        <row r="2796">
          <cell r="C2796" t="str">
            <v>2025-03-15_Düsseldorf_Jahn R'burg</v>
          </cell>
        </row>
        <row r="2797">
          <cell r="C2797" t="str">
            <v>2025-03-15_Nürnberg_Greuther Fürth</v>
          </cell>
        </row>
        <row r="2798">
          <cell r="C2798" t="str">
            <v>2025-03-15_Karlsruher_Ulm</v>
          </cell>
        </row>
        <row r="2799">
          <cell r="C2799" t="str">
            <v>2025-03-15_Elversberg_Preußen Münster</v>
          </cell>
        </row>
        <row r="2800">
          <cell r="C2800" t="str">
            <v>2025-03-15_Magdeburg_Hamburger SV</v>
          </cell>
        </row>
        <row r="2801">
          <cell r="C2801" t="str">
            <v>2025-03-15_Paderborn 07_Kaiserslautern</v>
          </cell>
        </row>
        <row r="2802">
          <cell r="C2802" t="str">
            <v>2025-03-15_Schalke 04_Hannover 96</v>
          </cell>
        </row>
        <row r="2803">
          <cell r="C2803" t="str">
            <v>2025-03-15_Köln_Darmstadt 98</v>
          </cell>
        </row>
        <row r="2804">
          <cell r="C2804" t="str">
            <v>2025-03-15_Braunschweig_Hertha BSC</v>
          </cell>
        </row>
        <row r="2805">
          <cell r="C2805" t="str">
            <v>2025-03-15_Dunkerque_Metz</v>
          </cell>
        </row>
        <row r="2806">
          <cell r="C2806" t="str">
            <v>2025-03-15_Martigues_Pau FC</v>
          </cell>
        </row>
        <row r="2807">
          <cell r="C2807" t="str">
            <v>2025-03-15_Annecy_Rodez Aveyron</v>
          </cell>
        </row>
        <row r="2808">
          <cell r="C2808" t="str">
            <v>2025-03-15_Lorient_Bastia</v>
          </cell>
        </row>
        <row r="2809">
          <cell r="C2809" t="str">
            <v>2025-03-15_Clermont Foot_Grenoble</v>
          </cell>
        </row>
        <row r="2810">
          <cell r="C2810" t="str">
            <v>2025-03-15_Amiens_Caen</v>
          </cell>
        </row>
        <row r="2811">
          <cell r="C2811" t="str">
            <v>2025-03-15_Ajaccio_Red Star</v>
          </cell>
        </row>
        <row r="2812">
          <cell r="C2812" t="str">
            <v>2025-03-15_Troyes_Guingamp</v>
          </cell>
        </row>
        <row r="2813">
          <cell r="C2813" t="str">
            <v>2025-03-15_Stade Laval_Paris FC</v>
          </cell>
        </row>
        <row r="2814">
          <cell r="C2814" t="str">
            <v>2025-03-16_Valladolid_Celta Vigo</v>
          </cell>
        </row>
        <row r="2815">
          <cell r="C2815" t="str">
            <v>2025-03-16_Leganés_Betis</v>
          </cell>
        </row>
        <row r="2816">
          <cell r="C2816" t="str">
            <v>2025-03-16_Villarreal_Real Madrid</v>
          </cell>
        </row>
        <row r="2817">
          <cell r="C2817" t="str">
            <v>2025-03-16_Rayo Vallecano_Real Sociedad</v>
          </cell>
        </row>
        <row r="2818">
          <cell r="C2818" t="str">
            <v>2025-03-16_Atlético Madrid_Barcelona</v>
          </cell>
        </row>
        <row r="2819">
          <cell r="C2819" t="str">
            <v>2025-03-16_Las Palmas_Alavés</v>
          </cell>
        </row>
        <row r="2820">
          <cell r="C2820" t="str">
            <v>2025-03-16_Mallorca_Espanyol</v>
          </cell>
        </row>
        <row r="2821">
          <cell r="C2821" t="str">
            <v>2025-03-16_Sevilla_Athletic Club</v>
          </cell>
        </row>
        <row r="2822">
          <cell r="C2822" t="str">
            <v>2025-03-16_Osasuna_Getafe</v>
          </cell>
        </row>
        <row r="2823">
          <cell r="C2823" t="str">
            <v>2025-03-16_Girona_Valencia</v>
          </cell>
        </row>
        <row r="2824">
          <cell r="C2824" t="str">
            <v>2025-03-16_Atalanta_Inter</v>
          </cell>
        </row>
        <row r="2825">
          <cell r="C2825" t="str">
            <v>2025-03-16_Udinese_Hellas Verona</v>
          </cell>
        </row>
        <row r="2826">
          <cell r="C2826" t="str">
            <v>2025-03-16_Roma_Cagliari</v>
          </cell>
        </row>
        <row r="2827">
          <cell r="C2827" t="str">
            <v>2025-03-16_Genoa_Lecce</v>
          </cell>
        </row>
        <row r="2828">
          <cell r="C2828" t="str">
            <v>2025-03-16_Bologna_Lazio</v>
          </cell>
        </row>
        <row r="2829">
          <cell r="C2829" t="str">
            <v>2025-03-16_Fiorentina_Juventus</v>
          </cell>
        </row>
        <row r="2830">
          <cell r="C2830" t="str">
            <v>2025-03-16_Milan_Como</v>
          </cell>
        </row>
        <row r="2831">
          <cell r="C2831" t="str">
            <v>2025-03-16_Monza_Parma</v>
          </cell>
        </row>
        <row r="2832">
          <cell r="C2832" t="str">
            <v>2025-03-16_Venezia_Napoli</v>
          </cell>
        </row>
        <row r="2833">
          <cell r="C2833" t="str">
            <v>2025-03-16_Torino_Empoli</v>
          </cell>
        </row>
        <row r="2834">
          <cell r="C2834" t="str">
            <v>2025-03-16_Montpellier_Saint-Étienne</v>
          </cell>
        </row>
        <row r="2835">
          <cell r="C2835" t="str">
            <v>2025-03-16_Brest_Reims</v>
          </cell>
        </row>
        <row r="2836">
          <cell r="C2836" t="str">
            <v>2025-03-16_Strasbourg_Toulouse</v>
          </cell>
        </row>
        <row r="2837">
          <cell r="C2837" t="str">
            <v>2025-03-16_Lyon_Le Havre</v>
          </cell>
        </row>
        <row r="2838">
          <cell r="C2838" t="str">
            <v>2025-03-16_Angers_Monaco</v>
          </cell>
        </row>
        <row r="2839">
          <cell r="C2839" t="str">
            <v>2025-03-16_Lens_Rennes</v>
          </cell>
        </row>
        <row r="2840">
          <cell r="C2840" t="str">
            <v>2025-03-16_Nice_Auxerre</v>
          </cell>
        </row>
        <row r="2841">
          <cell r="C2841" t="str">
            <v>2025-03-16_Nantes_Lille</v>
          </cell>
        </row>
        <row r="2842">
          <cell r="C2842" t="str">
            <v>2025-03-16_Paris S-G_Marseille</v>
          </cell>
        </row>
        <row r="2843">
          <cell r="C2843" t="str">
            <v>2025-03-16_Cádiz_Granada</v>
          </cell>
        </row>
        <row r="2844">
          <cell r="C2844" t="str">
            <v>2025-03-16_Cartagena_Burgos</v>
          </cell>
        </row>
        <row r="2845">
          <cell r="C2845" t="str">
            <v>2025-03-16_Córdoba_Sporting Gijón</v>
          </cell>
        </row>
        <row r="2846">
          <cell r="C2846" t="str">
            <v>2025-03-16_Oviedo_Elche</v>
          </cell>
        </row>
        <row r="2847">
          <cell r="C2847" t="str">
            <v>2025-03-16_Albacete_Málaga</v>
          </cell>
        </row>
        <row r="2848">
          <cell r="C2848" t="str">
            <v>2025-03-16_Castellón_La Coruña</v>
          </cell>
        </row>
        <row r="2849">
          <cell r="C2849" t="str">
            <v>2025-03-16_Racing Ferrol_Eibar</v>
          </cell>
        </row>
        <row r="2850">
          <cell r="C2850" t="str">
            <v>2025-03-16_Racing Sant_Tenerife</v>
          </cell>
        </row>
        <row r="2851">
          <cell r="C2851" t="str">
            <v>2025-03-16_Almería_Zaragoza</v>
          </cell>
        </row>
        <row r="2852">
          <cell r="C2852" t="str">
            <v>2025-03-16_Eldense_CD Mirandés</v>
          </cell>
        </row>
        <row r="2853">
          <cell r="C2853" t="str">
            <v>2025-03-16_Huesca_Levante</v>
          </cell>
        </row>
        <row r="2854">
          <cell r="C2854" t="str">
            <v>2025-03-16_Heerenveen_Heracles Almelo</v>
          </cell>
        </row>
        <row r="2855">
          <cell r="C2855" t="str">
            <v>2025-03-16_Ajax_AZ Alkmaar</v>
          </cell>
        </row>
        <row r="2856">
          <cell r="C2856" t="str">
            <v>2025-03-16_Groningen_Fortuna Sittard</v>
          </cell>
        </row>
        <row r="2857">
          <cell r="C2857" t="str">
            <v>2025-03-16_RKC Waalwijk_PSV Eindhoven</v>
          </cell>
        </row>
        <row r="2858">
          <cell r="C2858" t="str">
            <v>2025-03-16_Go Ahead Eag_Willem II</v>
          </cell>
        </row>
        <row r="2859">
          <cell r="C2859" t="str">
            <v>2025-03-16_Utrecht_NEC Nijmegen</v>
          </cell>
        </row>
        <row r="2860">
          <cell r="C2860" t="str">
            <v>2025-03-16_Almere City_NAC Breda</v>
          </cell>
        </row>
        <row r="2861">
          <cell r="C2861" t="str">
            <v>2025-03-16_Sparta R'dam_Zwolle</v>
          </cell>
        </row>
        <row r="2862">
          <cell r="C2862" t="str">
            <v>2025-03-16_Twente_Feyenoord</v>
          </cell>
        </row>
        <row r="2863">
          <cell r="C2863" t="str">
            <v>2025-03-16_Porto_AVS Futebol</v>
          </cell>
        </row>
        <row r="2864">
          <cell r="C2864" t="str">
            <v>2025-03-16_Rio Ave_Benfica</v>
          </cell>
        </row>
        <row r="2865">
          <cell r="C2865" t="str">
            <v>2025-03-16_Moreirense_Boavista</v>
          </cell>
        </row>
        <row r="2866">
          <cell r="C2866" t="str">
            <v>2025-03-16_Farense_Braga</v>
          </cell>
        </row>
        <row r="2867">
          <cell r="C2867" t="str">
            <v>2025-03-16_Nacional_Casa Pia</v>
          </cell>
        </row>
        <row r="2868">
          <cell r="C2868" t="str">
            <v>2025-03-16_Vitória_Estrela</v>
          </cell>
        </row>
        <row r="2869">
          <cell r="C2869" t="str">
            <v>2025-03-16_Gil Vicente FC_Santa Clara</v>
          </cell>
        </row>
        <row r="2870">
          <cell r="C2870" t="str">
            <v>2025-03-16_Sporting CP_Famalicão</v>
          </cell>
        </row>
        <row r="2871">
          <cell r="C2871" t="str">
            <v>2025-03-16_Arouca_Estoril</v>
          </cell>
        </row>
        <row r="2872">
          <cell r="C2872" t="str">
            <v>2025-03-23_Eibar_Huesca</v>
          </cell>
        </row>
        <row r="2873">
          <cell r="C2873" t="str">
            <v>2025-03-23_Levante_Castellón</v>
          </cell>
        </row>
        <row r="2874">
          <cell r="C2874" t="str">
            <v>2025-03-23_Málaga_Racing Ferrol</v>
          </cell>
        </row>
        <row r="2875">
          <cell r="C2875" t="str">
            <v>2025-03-23_Zaragoza_Córdoba</v>
          </cell>
        </row>
        <row r="2876">
          <cell r="C2876" t="str">
            <v>2025-03-23_CD Mirandés_Racing Sant</v>
          </cell>
        </row>
        <row r="2877">
          <cell r="C2877" t="str">
            <v>2025-03-23_Sporting Gijón_Albacete</v>
          </cell>
        </row>
        <row r="2878">
          <cell r="C2878" t="str">
            <v>2025-03-23_La Coruña_Cartagena</v>
          </cell>
        </row>
        <row r="2879">
          <cell r="C2879" t="str">
            <v>2025-03-23_Elche_Eldense</v>
          </cell>
        </row>
        <row r="2880">
          <cell r="C2880" t="str">
            <v>2025-03-23_Tenerife_Cádiz</v>
          </cell>
        </row>
        <row r="2881">
          <cell r="C2881" t="str">
            <v>2025-03-23_Granada_Oviedo</v>
          </cell>
        </row>
        <row r="2882">
          <cell r="C2882" t="str">
            <v>2025-03-23_Burgos_Almería</v>
          </cell>
        </row>
        <row r="2883">
          <cell r="C2883" t="str">
            <v>2025-03-29_Dortmund_Mainz 05</v>
          </cell>
        </row>
        <row r="2884">
          <cell r="C2884" t="str">
            <v>2025-03-29_Bayern Munich_St. Pauli</v>
          </cell>
        </row>
        <row r="2885">
          <cell r="C2885" t="str">
            <v>2025-03-29_Wolfsburg_Heidenheim</v>
          </cell>
        </row>
        <row r="2886">
          <cell r="C2886" t="str">
            <v>2025-03-29_Holstein Kiel_Werder Bremen</v>
          </cell>
        </row>
        <row r="2887">
          <cell r="C2887" t="str">
            <v>2025-03-29_Hoffenheim_Augsburg</v>
          </cell>
        </row>
        <row r="2888">
          <cell r="C2888" t="str">
            <v>2025-03-29_Leverkusen_Bochum</v>
          </cell>
        </row>
        <row r="2889">
          <cell r="C2889" t="str">
            <v>2025-03-29_Gladbach_RB Leipzig</v>
          </cell>
        </row>
        <row r="2890">
          <cell r="C2890" t="str">
            <v>2025-03-29_Eint Frankfurt_Stuttgart</v>
          </cell>
        </row>
        <row r="2891">
          <cell r="C2891" t="str">
            <v>2025-03-29_Freiburg_Union Berlin</v>
          </cell>
        </row>
        <row r="2892">
          <cell r="C2892" t="str">
            <v>2025-03-29_Sassuolo_Reggiana</v>
          </cell>
        </row>
        <row r="2893">
          <cell r="C2893" t="str">
            <v>2025-03-29_Cosenza_Pisa</v>
          </cell>
        </row>
        <row r="2894">
          <cell r="C2894" t="str">
            <v>2025-03-29_Cremonese_Cittadella</v>
          </cell>
        </row>
        <row r="2895">
          <cell r="C2895" t="str">
            <v>2025-03-29_Mantova_Südtirol</v>
          </cell>
        </row>
        <row r="2896">
          <cell r="C2896" t="str">
            <v>2025-03-29_Carrarese_Bari</v>
          </cell>
        </row>
        <row r="2897">
          <cell r="C2897" t="str">
            <v>2025-03-29_Modena_Catanzaro</v>
          </cell>
        </row>
        <row r="2898">
          <cell r="C2898" t="str">
            <v>2025-03-29_Sampdoria_Frosinone</v>
          </cell>
        </row>
        <row r="2899">
          <cell r="C2899" t="str">
            <v>2025-03-29_Salernitana_Palermo</v>
          </cell>
        </row>
        <row r="2900">
          <cell r="C2900" t="str">
            <v>2025-03-29_Cesena_Juve Stabia</v>
          </cell>
        </row>
        <row r="2901">
          <cell r="C2901" t="str">
            <v>2025-03-29_Spezia_Brescia</v>
          </cell>
        </row>
        <row r="2902">
          <cell r="C2902" t="str">
            <v>2025-03-29_Cardiff City_Sheffield Weds</v>
          </cell>
        </row>
        <row r="2903">
          <cell r="C2903" t="str">
            <v>2025-03-29_Watford_Plymouth Argyle</v>
          </cell>
        </row>
        <row r="2904">
          <cell r="C2904" t="str">
            <v>2025-03-29_Sheffield Utd_Coventry City</v>
          </cell>
        </row>
        <row r="2905">
          <cell r="C2905" t="str">
            <v>2025-03-29_Leeds United_Swansea City</v>
          </cell>
        </row>
        <row r="2906">
          <cell r="C2906" t="str">
            <v>2025-03-29_Portsmouth_Blackburn</v>
          </cell>
        </row>
        <row r="2907">
          <cell r="C2907" t="str">
            <v>2025-03-29_Sunderland_Millwall</v>
          </cell>
        </row>
        <row r="2908">
          <cell r="C2908" t="str">
            <v>2025-03-29_Middlesbrough_Oxford United</v>
          </cell>
        </row>
        <row r="2909">
          <cell r="C2909" t="str">
            <v>2025-03-29_Burnley_Bristol City</v>
          </cell>
        </row>
        <row r="2910">
          <cell r="C2910" t="str">
            <v>2025-03-29_Norwich City_West Brom</v>
          </cell>
        </row>
        <row r="2911">
          <cell r="C2911" t="str">
            <v>2025-03-29_Stoke City_QPR</v>
          </cell>
        </row>
        <row r="2912">
          <cell r="C2912" t="str">
            <v>2025-03-29_Derby County_Preston</v>
          </cell>
        </row>
        <row r="2913">
          <cell r="C2913" t="str">
            <v>2025-03-29_Hull City_Luton Town</v>
          </cell>
        </row>
        <row r="2914">
          <cell r="C2914" t="str">
            <v>2025-03-29_Hamburger SV_Elversberg</v>
          </cell>
        </row>
        <row r="2915">
          <cell r="C2915" t="str">
            <v>2025-03-29_Paderborn 07_Köln</v>
          </cell>
        </row>
        <row r="2916">
          <cell r="C2916" t="str">
            <v>2025-03-29_Hannover 96_Magdeburg</v>
          </cell>
        </row>
        <row r="2917">
          <cell r="C2917" t="str">
            <v>2025-03-29_Ulm_Darmstadt 98</v>
          </cell>
        </row>
        <row r="2918">
          <cell r="C2918" t="str">
            <v>2025-03-29_Greuther Fürth_Schalke 04</v>
          </cell>
        </row>
        <row r="2919">
          <cell r="C2919" t="str">
            <v>2025-03-29_Preußen Münster_Braunschweig</v>
          </cell>
        </row>
        <row r="2920">
          <cell r="C2920" t="str">
            <v>2025-03-29_Jahn R'burg_Nürnberg</v>
          </cell>
        </row>
        <row r="2921">
          <cell r="C2921" t="str">
            <v>2025-03-29_Kaiserslautern_Düsseldorf</v>
          </cell>
        </row>
        <row r="2922">
          <cell r="C2922" t="str">
            <v>2025-03-29_Hertha BSC_Karlsruher</v>
          </cell>
        </row>
        <row r="2923">
          <cell r="C2923" t="str">
            <v>2025-03-29_Martigues_Ajaccio</v>
          </cell>
        </row>
        <row r="2924">
          <cell r="C2924" t="str">
            <v>2025-03-29_Red Star_Rodez Aveyron</v>
          </cell>
        </row>
        <row r="2925">
          <cell r="C2925" t="str">
            <v>2025-03-29_Grenoble_Lorient</v>
          </cell>
        </row>
        <row r="2926">
          <cell r="C2926" t="str">
            <v>2025-03-29_Clermont Foot_Amiens</v>
          </cell>
        </row>
        <row r="2927">
          <cell r="C2927" t="str">
            <v>2025-03-29_Guingamp_Stade Laval</v>
          </cell>
        </row>
        <row r="2928">
          <cell r="C2928" t="str">
            <v>2025-03-29_Metz_Troyes</v>
          </cell>
        </row>
        <row r="2929">
          <cell r="C2929" t="str">
            <v>2025-03-29_Bastia_Dunkerque</v>
          </cell>
        </row>
        <row r="2930">
          <cell r="C2930" t="str">
            <v>2025-03-29_Paris FC_Caen</v>
          </cell>
        </row>
        <row r="2931">
          <cell r="C2931" t="str">
            <v>2025-03-29_Pau FC_Annecy</v>
          </cell>
        </row>
        <row r="2932">
          <cell r="C2932" t="str">
            <v>2025-03-30_Real Madrid_Leganés</v>
          </cell>
        </row>
        <row r="2933">
          <cell r="C2933" t="str">
            <v>2025-03-30_Celta Vigo_Las Palmas</v>
          </cell>
        </row>
        <row r="2934">
          <cell r="C2934" t="str">
            <v>2025-03-30_Valencia_Mallorca</v>
          </cell>
        </row>
        <row r="2935">
          <cell r="C2935" t="str">
            <v>2025-03-30_Betis_Sevilla</v>
          </cell>
        </row>
        <row r="2936">
          <cell r="C2936" t="str">
            <v>2025-03-30_Espanyol_Atlético Madrid</v>
          </cell>
        </row>
        <row r="2937">
          <cell r="C2937" t="str">
            <v>2025-03-30_Barcelona_Girona</v>
          </cell>
        </row>
        <row r="2938">
          <cell r="C2938" t="str">
            <v>2025-03-30_Athletic Club_Osasuna</v>
          </cell>
        </row>
        <row r="2939">
          <cell r="C2939" t="str">
            <v>2025-03-30_Real Sociedad_Valladolid</v>
          </cell>
        </row>
        <row r="2940">
          <cell r="C2940" t="str">
            <v>2025-03-30_Getafe_Villarreal</v>
          </cell>
        </row>
        <row r="2941">
          <cell r="C2941" t="str">
            <v>2025-03-30_Alavés_Rayo Vallecano</v>
          </cell>
        </row>
        <row r="2942">
          <cell r="C2942" t="str">
            <v>2025-03-30_Lazio_Torino</v>
          </cell>
        </row>
        <row r="2943">
          <cell r="C2943" t="str">
            <v>2025-03-30_Inter_Udinese</v>
          </cell>
        </row>
        <row r="2944">
          <cell r="C2944" t="str">
            <v>2025-03-30_Fiorentina_Atalanta</v>
          </cell>
        </row>
        <row r="2945">
          <cell r="C2945" t="str">
            <v>2025-03-30_Venezia_Bologna</v>
          </cell>
        </row>
        <row r="2946">
          <cell r="C2946" t="str">
            <v>2025-03-30_Hellas Verona_Parma</v>
          </cell>
        </row>
        <row r="2947">
          <cell r="C2947" t="str">
            <v>2025-03-30_Juventus_Genoa</v>
          </cell>
        </row>
        <row r="2948">
          <cell r="C2948" t="str">
            <v>2025-03-30_Cagliari_Monza</v>
          </cell>
        </row>
        <row r="2949">
          <cell r="C2949" t="str">
            <v>2025-03-30_Como_Empoli</v>
          </cell>
        </row>
        <row r="2950">
          <cell r="C2950" t="str">
            <v>2025-03-30_Napoli_Milan</v>
          </cell>
        </row>
        <row r="2951">
          <cell r="C2951" t="str">
            <v>2025-03-30_Lecce_Roma</v>
          </cell>
        </row>
        <row r="2952">
          <cell r="C2952" t="str">
            <v>2025-03-30_Lille_Lens</v>
          </cell>
        </row>
        <row r="2953">
          <cell r="C2953" t="str">
            <v>2025-03-30_Le Havre_Nantes</v>
          </cell>
        </row>
        <row r="2954">
          <cell r="C2954" t="str">
            <v>2025-03-30_Toulouse_Brest</v>
          </cell>
        </row>
        <row r="2955">
          <cell r="C2955" t="str">
            <v>2025-03-30_Monaco_Nice</v>
          </cell>
        </row>
        <row r="2956">
          <cell r="C2956" t="str">
            <v>2025-03-30_Auxerre_Montpellier</v>
          </cell>
        </row>
        <row r="2957">
          <cell r="C2957" t="str">
            <v>2025-03-30_Reims_Marseille</v>
          </cell>
        </row>
        <row r="2958">
          <cell r="C2958" t="str">
            <v>2025-03-30_Strasbourg_Lyon</v>
          </cell>
        </row>
        <row r="2959">
          <cell r="C2959" t="str">
            <v>2025-03-30_Angers_Rennes</v>
          </cell>
        </row>
        <row r="2960">
          <cell r="C2960" t="str">
            <v>2025-03-30_Saint-Étienne_Paris S-G</v>
          </cell>
        </row>
        <row r="2961">
          <cell r="C2961" t="str">
            <v>2025-03-30_Cartagena_Castellón</v>
          </cell>
        </row>
        <row r="2962">
          <cell r="C2962" t="str">
            <v>2025-03-30_Racing Ferrol_La Coruña</v>
          </cell>
        </row>
        <row r="2963">
          <cell r="C2963" t="str">
            <v>2025-03-30_Huesca_Sporting Gijón</v>
          </cell>
        </row>
        <row r="2964">
          <cell r="C2964" t="str">
            <v>2025-03-30_Albacete_CD Mirandés</v>
          </cell>
        </row>
        <row r="2965">
          <cell r="C2965" t="str">
            <v>2025-03-30_Oviedo_Málaga</v>
          </cell>
        </row>
        <row r="2966">
          <cell r="C2966" t="str">
            <v>2025-03-30_Almería_Levante</v>
          </cell>
        </row>
        <row r="2967">
          <cell r="C2967" t="str">
            <v>2025-03-30_Córdoba_Elche</v>
          </cell>
        </row>
        <row r="2968">
          <cell r="C2968" t="str">
            <v>2025-03-30_Tenerife_Granada</v>
          </cell>
        </row>
        <row r="2969">
          <cell r="C2969" t="str">
            <v>2025-03-30_Cádiz_Eibar</v>
          </cell>
        </row>
        <row r="2970">
          <cell r="C2970" t="str">
            <v>2025-03-30_Eldense_Burgos</v>
          </cell>
        </row>
        <row r="2971">
          <cell r="C2971" t="str">
            <v>2025-03-30_Racing Sant_Zaragoza</v>
          </cell>
        </row>
        <row r="2972">
          <cell r="C2972" t="str">
            <v>2025-03-30_NEC Nijmegen_AZ Alkmaar</v>
          </cell>
        </row>
        <row r="2973">
          <cell r="C2973" t="str">
            <v>2025-03-30_Heracles Almelo_Twente</v>
          </cell>
        </row>
        <row r="2974">
          <cell r="C2974" t="str">
            <v>2025-03-30_Willem II_Almere City</v>
          </cell>
        </row>
        <row r="2975">
          <cell r="C2975" t="str">
            <v>2025-03-30_Zwolle_RKC Waalwijk</v>
          </cell>
        </row>
        <row r="2976">
          <cell r="C2976" t="str">
            <v>2025-03-30_NAC Breda_Groningen</v>
          </cell>
        </row>
        <row r="2977">
          <cell r="C2977" t="str">
            <v>2025-03-30_Feyenoord_Go Ahead Eag</v>
          </cell>
        </row>
        <row r="2978">
          <cell r="C2978" t="str">
            <v>2025-03-30_PSV Eindhoven_Ajax</v>
          </cell>
        </row>
        <row r="2979">
          <cell r="C2979" t="str">
            <v>2025-03-30_Utrecht_Heerenveen</v>
          </cell>
        </row>
        <row r="2980">
          <cell r="C2980" t="str">
            <v>2025-03-30_Fortuna Sittard_Sparta R'dam</v>
          </cell>
        </row>
        <row r="2981">
          <cell r="C2981" t="str">
            <v>2025-03-30_Casa Pia_Rio Ave</v>
          </cell>
        </row>
        <row r="2982">
          <cell r="C2982" t="str">
            <v>2025-03-30_Boavista_Gil Vicente FC</v>
          </cell>
        </row>
        <row r="2983">
          <cell r="C2983" t="str">
            <v>2025-03-30_Estoril_Porto</v>
          </cell>
        </row>
        <row r="2984">
          <cell r="C2984" t="str">
            <v>2025-03-30_Benfica_Farense</v>
          </cell>
        </row>
        <row r="2985">
          <cell r="C2985" t="str">
            <v>2025-03-30_Braga_Arouca</v>
          </cell>
        </row>
        <row r="2986">
          <cell r="C2986" t="str">
            <v>2025-03-30_Moreirense_Vitória</v>
          </cell>
        </row>
        <row r="2987">
          <cell r="C2987" t="str">
            <v>2025-03-30_Famalicão_AVS Futebol</v>
          </cell>
        </row>
        <row r="2988">
          <cell r="C2988" t="str">
            <v>2025-03-30_Estrela_Sporting CP</v>
          </cell>
        </row>
        <row r="2989">
          <cell r="C2989" t="str">
            <v>2025-03-30_Santa Clara_Nacional</v>
          </cell>
        </row>
        <row r="2990">
          <cell r="C2990" t="str">
            <v>2025-04-01_Brighton_Aston Villa</v>
          </cell>
        </row>
        <row r="2991">
          <cell r="C2991" t="str">
            <v>2025-04-01_Bournemouth_Ipswich Town</v>
          </cell>
        </row>
        <row r="2992">
          <cell r="C2992" t="str">
            <v>2025-04-01_Wolves_West Ham</v>
          </cell>
        </row>
        <row r="2993">
          <cell r="C2993" t="str">
            <v>2025-04-01_Arsenal_Fulham</v>
          </cell>
        </row>
        <row r="2994">
          <cell r="C2994" t="str">
            <v>2025-04-01_Nott'ham Forest_Manchester Utd</v>
          </cell>
        </row>
        <row r="2995">
          <cell r="C2995" t="str">
            <v>2025-04-02_Southampton_Crystal Palace</v>
          </cell>
        </row>
        <row r="2996">
          <cell r="C2996" t="str">
            <v>2025-04-02_Chelsea_Tottenham</v>
          </cell>
        </row>
        <row r="2997">
          <cell r="C2997" t="str">
            <v>2025-04-02_Manchester City_Leicester City</v>
          </cell>
        </row>
        <row r="2998">
          <cell r="C2998" t="str">
            <v>2025-04-02_Newcastle Utd_Brentford</v>
          </cell>
        </row>
        <row r="2999">
          <cell r="C2999" t="str">
            <v>2025-04-02_Liverpool_Everton</v>
          </cell>
        </row>
        <row r="3000">
          <cell r="C3000" t="str">
            <v>2025-04-05_West Ham_Bournemouth</v>
          </cell>
        </row>
        <row r="3001">
          <cell r="C3001" t="str">
            <v>2025-04-05_Manchester Utd_Manchester City</v>
          </cell>
        </row>
        <row r="3002">
          <cell r="C3002" t="str">
            <v>2025-04-05_Brentford_Chelsea</v>
          </cell>
        </row>
        <row r="3003">
          <cell r="C3003" t="str">
            <v>2025-04-05_Aston Villa_Nott'ham Forest</v>
          </cell>
        </row>
        <row r="3004">
          <cell r="C3004" t="str">
            <v>2025-04-05_Everton_Arsenal</v>
          </cell>
        </row>
        <row r="3005">
          <cell r="C3005" t="str">
            <v>2025-04-05_Fulham_Liverpool</v>
          </cell>
        </row>
        <row r="3006">
          <cell r="C3006" t="str">
            <v>2025-04-05_Ipswich Town_Wolves</v>
          </cell>
        </row>
        <row r="3007">
          <cell r="C3007" t="str">
            <v>2025-04-05_Leicester City_Newcastle Utd</v>
          </cell>
        </row>
        <row r="3008">
          <cell r="C3008" t="str">
            <v>2025-04-05_Crystal Palace_Brighton</v>
          </cell>
        </row>
        <row r="3009">
          <cell r="C3009" t="str">
            <v>2025-04-05_Tottenham_Southampton</v>
          </cell>
        </row>
        <row r="3010">
          <cell r="C3010" t="str">
            <v>2025-04-05_Heidenheim_Leverkusen</v>
          </cell>
        </row>
        <row r="3011">
          <cell r="C3011" t="str">
            <v>2025-04-05_Werder Bremen_Eint Frankfurt</v>
          </cell>
        </row>
        <row r="3012">
          <cell r="C3012" t="str">
            <v>2025-04-05_Union Berlin_Wolfsburg</v>
          </cell>
        </row>
        <row r="3013">
          <cell r="C3013" t="str">
            <v>2025-04-05_RB Leipzig_Hoffenheim</v>
          </cell>
        </row>
        <row r="3014">
          <cell r="C3014" t="str">
            <v>2025-04-05_St. Pauli_Gladbach</v>
          </cell>
        </row>
        <row r="3015">
          <cell r="C3015" t="str">
            <v>2025-04-05_Freiburg_Dortmund</v>
          </cell>
        </row>
        <row r="3016">
          <cell r="C3016" t="str">
            <v>2025-04-05_Augsburg_Bayern Munich</v>
          </cell>
        </row>
        <row r="3017">
          <cell r="C3017" t="str">
            <v>2025-04-05_Bochum_Stuttgart</v>
          </cell>
        </row>
        <row r="3018">
          <cell r="C3018" t="str">
            <v>2025-04-05_Mainz 05_Holstein Kiel</v>
          </cell>
        </row>
        <row r="3019">
          <cell r="C3019" t="str">
            <v>2025-04-05_Frosinone_Cosenza</v>
          </cell>
        </row>
        <row r="3020">
          <cell r="C3020" t="str">
            <v>2025-04-05_Catanzaro_Bari</v>
          </cell>
        </row>
        <row r="3021">
          <cell r="C3021" t="str">
            <v>2025-04-05_Reggiana_Cremonese</v>
          </cell>
        </row>
        <row r="3022">
          <cell r="C3022" t="str">
            <v>2025-04-05_Brescia_Mantova</v>
          </cell>
        </row>
        <row r="3023">
          <cell r="C3023" t="str">
            <v>2025-04-05_Cittadella_Carrarese</v>
          </cell>
        </row>
        <row r="3024">
          <cell r="C3024" t="str">
            <v>2025-04-05_Palermo_Sassuolo</v>
          </cell>
        </row>
        <row r="3025">
          <cell r="C3025" t="str">
            <v>2025-04-05_Juve Stabia_Salernitana</v>
          </cell>
        </row>
        <row r="3026">
          <cell r="C3026" t="str">
            <v>2025-04-05_Spezia_Sampdoria</v>
          </cell>
        </row>
        <row r="3027">
          <cell r="C3027" t="str">
            <v>2025-04-05_Pisa_Modena</v>
          </cell>
        </row>
        <row r="3028">
          <cell r="C3028" t="str">
            <v>2025-04-05_Südtirol_Cesena</v>
          </cell>
        </row>
        <row r="3029">
          <cell r="C3029" t="str">
            <v>2025-04-05_Luton Town_Leeds United</v>
          </cell>
        </row>
        <row r="3030">
          <cell r="C3030" t="str">
            <v>2025-04-05_QPR_Cardiff City</v>
          </cell>
        </row>
        <row r="3031">
          <cell r="C3031" t="str">
            <v>2025-04-05_Plymouth Argyle_Norwich City</v>
          </cell>
        </row>
        <row r="3032">
          <cell r="C3032" t="str">
            <v>2025-04-05_Millwall_Portsmouth</v>
          </cell>
        </row>
        <row r="3033">
          <cell r="C3033" t="str">
            <v>2025-04-05_Swansea City_Derby County</v>
          </cell>
        </row>
        <row r="3034">
          <cell r="C3034" t="str">
            <v>2025-04-05_Bristol City_Watford</v>
          </cell>
        </row>
        <row r="3035">
          <cell r="C3035" t="str">
            <v>2025-04-05_West Brom_Sunderland</v>
          </cell>
        </row>
        <row r="3036">
          <cell r="C3036" t="str">
            <v>2025-04-05_Blackburn_Middlesbrough</v>
          </cell>
        </row>
        <row r="3037">
          <cell r="C3037" t="str">
            <v>2025-04-05_Coventry City_Burnley</v>
          </cell>
        </row>
        <row r="3038">
          <cell r="C3038" t="str">
            <v>2025-04-05_Sheffield Weds_Hull City</v>
          </cell>
        </row>
        <row r="3039">
          <cell r="C3039" t="str">
            <v>2025-04-05_Oxford United_Sheffield Utd</v>
          </cell>
        </row>
        <row r="3040">
          <cell r="C3040" t="str">
            <v>2025-04-05_Preston_Stoke City</v>
          </cell>
        </row>
        <row r="3041">
          <cell r="C3041" t="str">
            <v>2025-04-05_Magdeburg_Kaiserslautern</v>
          </cell>
        </row>
        <row r="3042">
          <cell r="C3042" t="str">
            <v>2025-04-05_Darmstadt 98_Greuther Fürth</v>
          </cell>
        </row>
        <row r="3043">
          <cell r="C3043" t="str">
            <v>2025-04-05_Karlsruher_Hannover 96</v>
          </cell>
        </row>
        <row r="3044">
          <cell r="C3044" t="str">
            <v>2025-04-05_Elversberg_Jahn R'burg</v>
          </cell>
        </row>
        <row r="3045">
          <cell r="C3045" t="str">
            <v>2025-04-05_Braunschweig_Paderborn 07</v>
          </cell>
        </row>
        <row r="3046">
          <cell r="C3046" t="str">
            <v>2025-04-05_Schalke 04_Ulm</v>
          </cell>
        </row>
        <row r="3047">
          <cell r="C3047" t="str">
            <v>2025-04-05_Nürnberg_Hamburger SV</v>
          </cell>
        </row>
        <row r="3048">
          <cell r="C3048" t="str">
            <v>2025-04-05_Köln_Hertha BSC</v>
          </cell>
        </row>
        <row r="3049">
          <cell r="C3049" t="str">
            <v>2025-04-05_Düsseldorf_Preußen Münster</v>
          </cell>
        </row>
        <row r="3050">
          <cell r="C3050" t="str">
            <v>2025-04-05_Lorient_Pau FC</v>
          </cell>
        </row>
        <row r="3051">
          <cell r="C3051" t="str">
            <v>2025-04-05_Stade Laval_Grenoble</v>
          </cell>
        </row>
        <row r="3052">
          <cell r="C3052" t="str">
            <v>2025-04-05_Rodez Aveyron_Martigues</v>
          </cell>
        </row>
        <row r="3053">
          <cell r="C3053" t="str">
            <v>2025-04-05_Ajaccio_Amiens</v>
          </cell>
        </row>
        <row r="3054">
          <cell r="C3054" t="str">
            <v>2025-04-05_Caen_Metz</v>
          </cell>
        </row>
        <row r="3055">
          <cell r="C3055" t="str">
            <v>2025-04-05_Annecy_Bastia</v>
          </cell>
        </row>
        <row r="3056">
          <cell r="C3056" t="str">
            <v>2025-04-05_Dunkerque_Guingamp</v>
          </cell>
        </row>
        <row r="3057">
          <cell r="C3057" t="str">
            <v>2025-04-05_Paris FC_Clermont Foot</v>
          </cell>
        </row>
        <row r="3058">
          <cell r="C3058" t="str">
            <v>2025-04-05_Troyes_Red Star</v>
          </cell>
        </row>
        <row r="3059">
          <cell r="C3059" t="str">
            <v>2025-04-06_Sevilla_Atlético Madrid</v>
          </cell>
        </row>
        <row r="3060">
          <cell r="C3060" t="str">
            <v>2025-04-06_Real Madrid_Valencia</v>
          </cell>
        </row>
        <row r="3061">
          <cell r="C3061" t="str">
            <v>2025-04-06_Leganés_Osasuna</v>
          </cell>
        </row>
        <row r="3062">
          <cell r="C3062" t="str">
            <v>2025-04-06_Villarreal_Athletic Club</v>
          </cell>
        </row>
        <row r="3063">
          <cell r="C3063" t="str">
            <v>2025-04-06_Barcelona_Betis</v>
          </cell>
        </row>
        <row r="3064">
          <cell r="C3064" t="str">
            <v>2025-04-06_Las Palmas_Real Sociedad</v>
          </cell>
        </row>
        <row r="3065">
          <cell r="C3065" t="str">
            <v>2025-04-06_Mallorca_Celta Vigo</v>
          </cell>
        </row>
        <row r="3066">
          <cell r="C3066" t="str">
            <v>2025-04-06_Valladolid_Getafe</v>
          </cell>
        </row>
        <row r="3067">
          <cell r="C3067" t="str">
            <v>2025-04-06_Girona_Alavés</v>
          </cell>
        </row>
        <row r="3068">
          <cell r="C3068" t="str">
            <v>2025-04-06_Rayo Vallecano_Espanyol</v>
          </cell>
        </row>
        <row r="3069">
          <cell r="C3069" t="str">
            <v>2025-04-06_Empoli_Cagliari</v>
          </cell>
        </row>
        <row r="3070">
          <cell r="C3070" t="str">
            <v>2025-04-06_Lecce_Venezia</v>
          </cell>
        </row>
        <row r="3071">
          <cell r="C3071" t="str">
            <v>2025-04-06_Atalanta_Lazio</v>
          </cell>
        </row>
        <row r="3072">
          <cell r="C3072" t="str">
            <v>2025-04-06_Milan_Fiorentina</v>
          </cell>
        </row>
        <row r="3073">
          <cell r="C3073" t="str">
            <v>2025-04-06_Genoa_Udinese</v>
          </cell>
        </row>
        <row r="3074">
          <cell r="C3074" t="str">
            <v>2025-04-06_Roma_Juventus</v>
          </cell>
        </row>
        <row r="3075">
          <cell r="C3075" t="str">
            <v>2025-04-06_Parma_Inter</v>
          </cell>
        </row>
        <row r="3076">
          <cell r="C3076" t="str">
            <v>2025-04-06_Torino_Hellas Verona</v>
          </cell>
        </row>
        <row r="3077">
          <cell r="C3077" t="str">
            <v>2025-04-06_Bologna_Napoli</v>
          </cell>
        </row>
        <row r="3078">
          <cell r="C3078" t="str">
            <v>2025-04-06_Monza_Como</v>
          </cell>
        </row>
        <row r="3079">
          <cell r="C3079" t="str">
            <v>2025-04-06_Montpellier_Le Havre</v>
          </cell>
        </row>
        <row r="3080">
          <cell r="C3080" t="str">
            <v>2025-04-06_Marseille_Toulouse</v>
          </cell>
        </row>
        <row r="3081">
          <cell r="C3081" t="str">
            <v>2025-04-06_Nice_Nantes</v>
          </cell>
        </row>
        <row r="3082">
          <cell r="C3082" t="str">
            <v>2025-04-06_Brest_Monaco</v>
          </cell>
        </row>
        <row r="3083">
          <cell r="C3083" t="str">
            <v>2025-04-06_Reims_Strasbourg</v>
          </cell>
        </row>
        <row r="3084">
          <cell r="C3084" t="str">
            <v>2025-04-06_Lyon_Lille</v>
          </cell>
        </row>
        <row r="3085">
          <cell r="C3085" t="str">
            <v>2025-04-06_Lens_Saint-Étienne</v>
          </cell>
        </row>
        <row r="3086">
          <cell r="C3086" t="str">
            <v>2025-04-06_Paris S-G_Angers</v>
          </cell>
        </row>
        <row r="3087">
          <cell r="C3087" t="str">
            <v>2025-04-06_Rennes_Auxerre</v>
          </cell>
        </row>
        <row r="3088">
          <cell r="C3088" t="str">
            <v>2025-04-06_Sporting Gijón_Tenerife</v>
          </cell>
        </row>
        <row r="3089">
          <cell r="C3089" t="str">
            <v>2025-04-06_Málaga_Córdoba</v>
          </cell>
        </row>
        <row r="3090">
          <cell r="C3090" t="str">
            <v>2025-04-06_Granada_Almería</v>
          </cell>
        </row>
        <row r="3091">
          <cell r="C3091" t="str">
            <v>2025-04-06_Cartagena_Eldense</v>
          </cell>
        </row>
        <row r="3092">
          <cell r="C3092" t="str">
            <v>2025-04-06_Elche_Racing Ferrol</v>
          </cell>
        </row>
        <row r="3093">
          <cell r="C3093" t="str">
            <v>2025-04-06_Castellón_Albacete</v>
          </cell>
        </row>
        <row r="3094">
          <cell r="C3094" t="str">
            <v>2025-04-06_Burgos_Huesca</v>
          </cell>
        </row>
        <row r="3095">
          <cell r="C3095" t="str">
            <v>2025-04-06_Zaragoza_CD Mirandés</v>
          </cell>
        </row>
        <row r="3096">
          <cell r="C3096" t="str">
            <v>2025-04-06_Eibar_Oviedo</v>
          </cell>
        </row>
        <row r="3097">
          <cell r="C3097" t="str">
            <v>2025-04-06_La Coruña_Cádiz</v>
          </cell>
        </row>
        <row r="3098">
          <cell r="C3098" t="str">
            <v>2025-04-06_Levante_Racing Sant</v>
          </cell>
        </row>
        <row r="3099">
          <cell r="C3099" t="str">
            <v>2025-04-06_Ajax_NAC Breda</v>
          </cell>
        </row>
        <row r="3100">
          <cell r="C3100" t="str">
            <v>2025-04-06_Twente_Fortuna Sittard</v>
          </cell>
        </row>
        <row r="3101">
          <cell r="C3101" t="str">
            <v>2025-04-06_Sparta R'dam_NEC Nijmegen</v>
          </cell>
        </row>
        <row r="3102">
          <cell r="C3102" t="str">
            <v>2025-04-06_Heerenveen_Willem II</v>
          </cell>
        </row>
        <row r="3103">
          <cell r="C3103" t="str">
            <v>2025-04-06_Almere City_Zwolle</v>
          </cell>
        </row>
        <row r="3104">
          <cell r="C3104" t="str">
            <v>2025-04-06_Groningen_PSV Eindhoven</v>
          </cell>
        </row>
        <row r="3105">
          <cell r="C3105" t="str">
            <v>2025-04-06_Go Ahead Eag_Utrecht</v>
          </cell>
        </row>
        <row r="3106">
          <cell r="C3106" t="str">
            <v>2025-04-06_RKC Waalwijk_Heracles Almelo</v>
          </cell>
        </row>
        <row r="3107">
          <cell r="C3107" t="str">
            <v>2025-04-06_AZ Alkmaar_Feyenoord</v>
          </cell>
        </row>
        <row r="3108">
          <cell r="C3108" t="str">
            <v>2025-04-06_Sporting CP_Braga</v>
          </cell>
        </row>
        <row r="3109">
          <cell r="C3109" t="str">
            <v>2025-04-06_Vitória_Santa Clara</v>
          </cell>
        </row>
        <row r="3110">
          <cell r="C3110" t="str">
            <v>2025-04-06_Porto_Benfica</v>
          </cell>
        </row>
        <row r="3111">
          <cell r="C3111" t="str">
            <v>2025-04-06_Arouca_Famalicão</v>
          </cell>
        </row>
        <row r="3112">
          <cell r="C3112" t="str">
            <v>2025-04-06_Rio Ave_Boavista</v>
          </cell>
        </row>
        <row r="3113">
          <cell r="C3113" t="str">
            <v>2025-04-06_AVS Futebol_Estoril</v>
          </cell>
        </row>
        <row r="3114">
          <cell r="C3114" t="str">
            <v>2025-04-06_Nacional_Estrela</v>
          </cell>
        </row>
        <row r="3115">
          <cell r="C3115" t="str">
            <v>2025-04-06_Gil Vicente FC_Moreirense</v>
          </cell>
        </row>
        <row r="3116">
          <cell r="C3116" t="str">
            <v>2025-04-06_Farense_Casa Pia</v>
          </cell>
        </row>
        <row r="3117">
          <cell r="C3117" t="str">
            <v>2025-04-08_Stoke City_Luton Town</v>
          </cell>
        </row>
        <row r="3118">
          <cell r="C3118" t="str">
            <v>2025-04-08_Preston_Cardiff City</v>
          </cell>
        </row>
        <row r="3119">
          <cell r="C3119" t="str">
            <v>2025-04-08_Norwich City_Sunderland</v>
          </cell>
        </row>
        <row r="3120">
          <cell r="C3120" t="str">
            <v>2025-04-08_Watford_Hull City</v>
          </cell>
        </row>
        <row r="3121">
          <cell r="C3121" t="str">
            <v>2025-04-08_Middlesbrough_Leeds United</v>
          </cell>
        </row>
        <row r="3122">
          <cell r="C3122" t="str">
            <v>2025-04-08_Sheffield Utd_Millwall</v>
          </cell>
        </row>
        <row r="3123">
          <cell r="C3123" t="str">
            <v>2025-04-08_Bristol City_West Brom</v>
          </cell>
        </row>
        <row r="3124">
          <cell r="C3124" t="str">
            <v>2025-04-08_Blackburn_Sheffield Weds</v>
          </cell>
        </row>
        <row r="3125">
          <cell r="C3125" t="str">
            <v>2025-04-09_Oxford United_QPR</v>
          </cell>
        </row>
        <row r="3126">
          <cell r="C3126" t="str">
            <v>2025-04-09_Swansea City_Plymouth Argyle</v>
          </cell>
        </row>
        <row r="3127">
          <cell r="C3127" t="str">
            <v>2025-04-09_Derby County_Burnley</v>
          </cell>
        </row>
        <row r="3128">
          <cell r="C3128" t="str">
            <v>2025-04-09_Coventry City_Portsmouth</v>
          </cell>
        </row>
        <row r="3129">
          <cell r="C3129" t="str">
            <v>2025-04-12_Bournemouth_Fulham</v>
          </cell>
        </row>
        <row r="3130">
          <cell r="C3130" t="str">
            <v>2025-04-12_Newcastle Utd_Manchester Utd</v>
          </cell>
        </row>
        <row r="3131">
          <cell r="C3131" t="str">
            <v>2025-04-12_Arsenal_Brentford</v>
          </cell>
        </row>
        <row r="3132">
          <cell r="C3132" t="str">
            <v>2025-04-12_Liverpool_West Ham</v>
          </cell>
        </row>
        <row r="3133">
          <cell r="C3133" t="str">
            <v>2025-04-12_Wolves_Tottenham</v>
          </cell>
        </row>
        <row r="3134">
          <cell r="C3134" t="str">
            <v>2025-04-12_Brighton_Leicester City</v>
          </cell>
        </row>
        <row r="3135">
          <cell r="C3135" t="str">
            <v>2025-04-12_Manchester City_Crystal Palace</v>
          </cell>
        </row>
        <row r="3136">
          <cell r="C3136" t="str">
            <v>2025-04-12_Nott'ham Forest_Everton</v>
          </cell>
        </row>
        <row r="3137">
          <cell r="C3137" t="str">
            <v>2025-04-12_Chelsea_Ipswich Town</v>
          </cell>
        </row>
        <row r="3138">
          <cell r="C3138" t="str">
            <v>2025-04-12_Southampton_Aston Villa</v>
          </cell>
        </row>
        <row r="3139">
          <cell r="C3139" t="str">
            <v>2025-04-12_Leverkusen_Union Berlin</v>
          </cell>
        </row>
        <row r="3140">
          <cell r="C3140" t="str">
            <v>2025-04-12_Wolfsburg_RB Leipzig</v>
          </cell>
        </row>
        <row r="3141">
          <cell r="C3141" t="str">
            <v>2025-04-12_Hoffenheim_Mainz 05</v>
          </cell>
        </row>
        <row r="3142">
          <cell r="C3142" t="str">
            <v>2025-04-12_Bayern Munich_Dortmund</v>
          </cell>
        </row>
        <row r="3143">
          <cell r="C3143" t="str">
            <v>2025-04-12_Eint Frankfurt_Heidenheim</v>
          </cell>
        </row>
        <row r="3144">
          <cell r="C3144" t="str">
            <v>2025-04-12_Gladbach_Freiburg</v>
          </cell>
        </row>
        <row r="3145">
          <cell r="C3145" t="str">
            <v>2025-04-12_Bochum_Augsburg</v>
          </cell>
        </row>
        <row r="3146">
          <cell r="C3146" t="str">
            <v>2025-04-12_Holstein Kiel_St. Pauli</v>
          </cell>
        </row>
        <row r="3147">
          <cell r="C3147" t="str">
            <v>2025-04-12_Stuttgart_Werder Bremen</v>
          </cell>
        </row>
        <row r="3148">
          <cell r="C3148" t="str">
            <v>2025-04-12_Cesena_Frosinone</v>
          </cell>
        </row>
        <row r="3149">
          <cell r="C3149" t="str">
            <v>2025-04-12_Sampdoria_Cittadella</v>
          </cell>
        </row>
        <row r="3150">
          <cell r="C3150" t="str">
            <v>2025-04-12_Reggiana_Pisa</v>
          </cell>
        </row>
        <row r="3151">
          <cell r="C3151" t="str">
            <v>2025-04-12_Cosenza_Brescia</v>
          </cell>
        </row>
        <row r="3152">
          <cell r="C3152" t="str">
            <v>2025-04-12_Bari_Palermo</v>
          </cell>
        </row>
        <row r="3153">
          <cell r="C3153" t="str">
            <v>2025-04-12_Carrarese_Catanzaro</v>
          </cell>
        </row>
        <row r="3154">
          <cell r="C3154" t="str">
            <v>2025-04-12_Mantova_Spezia</v>
          </cell>
        </row>
        <row r="3155">
          <cell r="C3155" t="str">
            <v>2025-04-12_Modena_Sassuolo</v>
          </cell>
        </row>
        <row r="3156">
          <cell r="C3156" t="str">
            <v>2025-04-12_Salernitana_Südtirol</v>
          </cell>
        </row>
        <row r="3157">
          <cell r="C3157" t="str">
            <v>2025-04-12_Cremonese_Juve Stabia</v>
          </cell>
        </row>
        <row r="3158">
          <cell r="C3158" t="str">
            <v>2025-04-12_Plymouth Argyle_Sheffield Utd</v>
          </cell>
        </row>
        <row r="3159">
          <cell r="C3159" t="str">
            <v>2025-04-12_Millwall_Middlesbrough</v>
          </cell>
        </row>
        <row r="3160">
          <cell r="C3160" t="str">
            <v>2025-04-12_Leeds United_Preston</v>
          </cell>
        </row>
        <row r="3161">
          <cell r="C3161" t="str">
            <v>2025-04-12_Sunderland_Swansea City</v>
          </cell>
        </row>
        <row r="3162">
          <cell r="C3162" t="str">
            <v>2025-04-12_Cardiff City_Stoke City</v>
          </cell>
        </row>
        <row r="3163">
          <cell r="C3163" t="str">
            <v>2025-04-12_Sheffield Weds_Oxford United</v>
          </cell>
        </row>
        <row r="3164">
          <cell r="C3164" t="str">
            <v>2025-04-12_West Brom_Watford</v>
          </cell>
        </row>
        <row r="3165">
          <cell r="C3165" t="str">
            <v>2025-04-12_Burnley_Norwich City</v>
          </cell>
        </row>
        <row r="3166">
          <cell r="C3166" t="str">
            <v>2025-04-12_Luton Town_Blackburn</v>
          </cell>
        </row>
        <row r="3167">
          <cell r="C3167" t="str">
            <v>2025-04-12_QPR_Bristol City</v>
          </cell>
        </row>
        <row r="3168">
          <cell r="C3168" t="str">
            <v>2025-04-12_Hull City_Coventry City</v>
          </cell>
        </row>
        <row r="3169">
          <cell r="C3169" t="str">
            <v>2025-04-12_Portsmouth_Derby County</v>
          </cell>
        </row>
        <row r="3170">
          <cell r="C3170" t="str">
            <v>2025-04-12_Hamburger SV_Braunschweig</v>
          </cell>
        </row>
        <row r="3171">
          <cell r="C3171" t="str">
            <v>2025-04-12_Kaiserslautern_Nürnberg</v>
          </cell>
        </row>
        <row r="3172">
          <cell r="C3172" t="str">
            <v>2025-04-12_Paderborn 07_Düsseldorf</v>
          </cell>
        </row>
        <row r="3173">
          <cell r="C3173" t="str">
            <v>2025-04-12_Preußen Münster_Karlsruher</v>
          </cell>
        </row>
        <row r="3174">
          <cell r="C3174" t="str">
            <v>2025-04-12_Greuther Fürth_Köln</v>
          </cell>
        </row>
        <row r="3175">
          <cell r="C3175" t="str">
            <v>2025-04-12_Hannover 96_Elversberg</v>
          </cell>
        </row>
        <row r="3176">
          <cell r="C3176" t="str">
            <v>2025-04-12_Hertha BSC_Darmstadt 98</v>
          </cell>
        </row>
        <row r="3177">
          <cell r="C3177" t="str">
            <v>2025-04-12_Ulm_Magdeburg</v>
          </cell>
        </row>
        <row r="3178">
          <cell r="C3178" t="str">
            <v>2025-04-12_Jahn R'burg_Schalke 04</v>
          </cell>
        </row>
        <row r="3179">
          <cell r="C3179" t="str">
            <v>2025-04-12_Troyes_Ajaccio</v>
          </cell>
        </row>
        <row r="3180">
          <cell r="C3180" t="str">
            <v>2025-04-12_Guingamp_Lorient</v>
          </cell>
        </row>
        <row r="3181">
          <cell r="C3181" t="str">
            <v>2025-04-12_Rodez Aveyron_Caen</v>
          </cell>
        </row>
        <row r="3182">
          <cell r="C3182" t="str">
            <v>2025-04-12_Bastia_Stade Laval</v>
          </cell>
        </row>
        <row r="3183">
          <cell r="C3183" t="str">
            <v>2025-04-12_Grenoble_Paris FC</v>
          </cell>
        </row>
        <row r="3184">
          <cell r="C3184" t="str">
            <v>2025-04-12_Amiens_Dunkerque</v>
          </cell>
        </row>
        <row r="3185">
          <cell r="C3185" t="str">
            <v>2025-04-12_Martigues_Metz</v>
          </cell>
        </row>
        <row r="3186">
          <cell r="C3186" t="str">
            <v>2025-04-12_Red Star_Annecy</v>
          </cell>
        </row>
        <row r="3187">
          <cell r="C3187" t="str">
            <v>2025-04-12_Pau FC_Clermont Foot</v>
          </cell>
        </row>
        <row r="3188">
          <cell r="C3188" t="str">
            <v>2025-04-13_Betis_Villarreal</v>
          </cell>
        </row>
        <row r="3189">
          <cell r="C3189" t="str">
            <v>2025-04-13_Valencia_Sevilla</v>
          </cell>
        </row>
        <row r="3190">
          <cell r="C3190" t="str">
            <v>2025-04-13_Celta Vigo_Espanyol</v>
          </cell>
        </row>
        <row r="3191">
          <cell r="C3191" t="str">
            <v>2025-04-13_Leganés_Barcelona</v>
          </cell>
        </row>
        <row r="3192">
          <cell r="C3192" t="str">
            <v>2025-04-13_Osasuna_Girona</v>
          </cell>
        </row>
        <row r="3193">
          <cell r="C3193" t="str">
            <v>2025-04-13_Getafe_Las Palmas</v>
          </cell>
        </row>
        <row r="3194">
          <cell r="C3194" t="str">
            <v>2025-04-13_Athletic Club_Rayo Vallecano</v>
          </cell>
        </row>
        <row r="3195">
          <cell r="C3195" t="str">
            <v>2025-04-13_Alavés_Real Madrid</v>
          </cell>
        </row>
        <row r="3196">
          <cell r="C3196" t="str">
            <v>2025-04-13_Real Sociedad_Mallorca</v>
          </cell>
        </row>
        <row r="3197">
          <cell r="C3197" t="str">
            <v>2025-04-13_Atlético Madrid_Valladolid</v>
          </cell>
        </row>
        <row r="3198">
          <cell r="C3198" t="str">
            <v>2025-04-13_Udinese_Milan</v>
          </cell>
        </row>
        <row r="3199">
          <cell r="C3199" t="str">
            <v>2025-04-13_Napoli_Empoli</v>
          </cell>
        </row>
        <row r="3200">
          <cell r="C3200" t="str">
            <v>2025-04-13_Hellas Verona_Genoa</v>
          </cell>
        </row>
        <row r="3201">
          <cell r="C3201" t="str">
            <v>2025-04-13_Venezia_Monza</v>
          </cell>
        </row>
        <row r="3202">
          <cell r="C3202" t="str">
            <v>2025-04-13_Como_Torino</v>
          </cell>
        </row>
        <row r="3203">
          <cell r="C3203" t="str">
            <v>2025-04-13_Fiorentina_Parma</v>
          </cell>
        </row>
        <row r="3204">
          <cell r="C3204" t="str">
            <v>2025-04-13_Lazio_Roma</v>
          </cell>
        </row>
        <row r="3205">
          <cell r="C3205" t="str">
            <v>2025-04-13_Juventus_Lecce</v>
          </cell>
        </row>
        <row r="3206">
          <cell r="C3206" t="str">
            <v>2025-04-13_Inter_Cagliari</v>
          </cell>
        </row>
        <row r="3207">
          <cell r="C3207" t="str">
            <v>2025-04-13_Atalanta_Bologna</v>
          </cell>
        </row>
        <row r="3208">
          <cell r="C3208" t="str">
            <v>2025-04-13_Toulouse_Lille</v>
          </cell>
        </row>
        <row r="3209">
          <cell r="C3209" t="str">
            <v>2025-04-13_Nantes_Paris S-G</v>
          </cell>
        </row>
        <row r="3210">
          <cell r="C3210" t="str">
            <v>2025-04-13_Lens_Reims</v>
          </cell>
        </row>
        <row r="3211">
          <cell r="C3211" t="str">
            <v>2025-04-13_Angers_Montpellier</v>
          </cell>
        </row>
        <row r="3212">
          <cell r="C3212" t="str">
            <v>2025-04-13_Strasbourg_Nice</v>
          </cell>
        </row>
        <row r="3213">
          <cell r="C3213" t="str">
            <v>2025-04-13_Saint-Étienne_Brest</v>
          </cell>
        </row>
        <row r="3214">
          <cell r="C3214" t="str">
            <v>2025-04-13_Le Havre_Rennes</v>
          </cell>
        </row>
        <row r="3215">
          <cell r="C3215" t="str">
            <v>2025-04-13_Monaco_Marseille</v>
          </cell>
        </row>
        <row r="3216">
          <cell r="C3216" t="str">
            <v>2025-04-13_Auxerre_Lyon</v>
          </cell>
        </row>
        <row r="3217">
          <cell r="C3217" t="str">
            <v>2025-04-13_Huesca_Málaga</v>
          </cell>
        </row>
        <row r="3218">
          <cell r="C3218" t="str">
            <v>2025-04-13_Córdoba_Levante</v>
          </cell>
        </row>
        <row r="3219">
          <cell r="C3219" t="str">
            <v>2025-04-13_Oviedo_Racing Ferrol</v>
          </cell>
        </row>
        <row r="3220">
          <cell r="C3220" t="str">
            <v>2025-04-13_Zaragoza_Eibar</v>
          </cell>
        </row>
        <row r="3221">
          <cell r="C3221" t="str">
            <v>2025-04-13_Tenerife_Burgos</v>
          </cell>
        </row>
        <row r="3222">
          <cell r="C3222" t="str">
            <v>2025-04-13_Eldense_Sporting Gijón</v>
          </cell>
        </row>
        <row r="3223">
          <cell r="C3223" t="str">
            <v>2025-04-13_Almería_Cartagena</v>
          </cell>
        </row>
        <row r="3224">
          <cell r="C3224" t="str">
            <v>2025-04-13_Racing Sant_Castellón</v>
          </cell>
        </row>
        <row r="3225">
          <cell r="C3225" t="str">
            <v>2025-04-13_Albacete_Granada</v>
          </cell>
        </row>
        <row r="3226">
          <cell r="C3226" t="str">
            <v>2025-04-13_Cádiz_Elche</v>
          </cell>
        </row>
        <row r="3227">
          <cell r="C3227" t="str">
            <v>2025-04-13_CD Mirandés_La Coruña</v>
          </cell>
        </row>
        <row r="3228">
          <cell r="C3228" t="str">
            <v>2025-04-13_NAC Breda_Go Ahead Eag</v>
          </cell>
        </row>
        <row r="3229">
          <cell r="C3229" t="str">
            <v>2025-04-13_Zwolle_Twente</v>
          </cell>
        </row>
        <row r="3230">
          <cell r="C3230" t="str">
            <v>2025-04-13_Willem II_Ajax</v>
          </cell>
        </row>
        <row r="3231">
          <cell r="C3231" t="str">
            <v>2025-04-13_Heracles Almelo_AZ Alkmaar</v>
          </cell>
        </row>
        <row r="3232">
          <cell r="C3232" t="str">
            <v>2025-04-13_NEC Nijmegen_RKC Waalwijk</v>
          </cell>
        </row>
        <row r="3233">
          <cell r="C3233" t="str">
            <v>2025-04-13_Sparta R'dam_Heerenveen</v>
          </cell>
        </row>
        <row r="3234">
          <cell r="C3234" t="str">
            <v>2025-04-13_Utrecht_Groningen</v>
          </cell>
        </row>
        <row r="3235">
          <cell r="C3235" t="str">
            <v>2025-04-13_PSV Eindhoven_Almere City</v>
          </cell>
        </row>
        <row r="3236">
          <cell r="C3236" t="str">
            <v>2025-04-13_Fortuna Sittard_Feyenoord</v>
          </cell>
        </row>
        <row r="3237">
          <cell r="C3237" t="str">
            <v>2025-04-13_Estrela_Farense</v>
          </cell>
        </row>
        <row r="3238">
          <cell r="C3238" t="str">
            <v>2025-04-13_Boavista_Nacional</v>
          </cell>
        </row>
        <row r="3239">
          <cell r="C3239" t="str">
            <v>2025-04-13_Braga_AVS Futebol</v>
          </cell>
        </row>
        <row r="3240">
          <cell r="C3240" t="str">
            <v>2025-04-13_Famalicão_Estoril</v>
          </cell>
        </row>
        <row r="3241">
          <cell r="C3241" t="str">
            <v>2025-04-13_Moreirense_Rio Ave</v>
          </cell>
        </row>
        <row r="3242">
          <cell r="C3242" t="str">
            <v>2025-04-13_Benfica_Arouca</v>
          </cell>
        </row>
        <row r="3243">
          <cell r="C3243" t="str">
            <v>2025-04-13_Casa Pia_Porto</v>
          </cell>
        </row>
        <row r="3244">
          <cell r="C3244" t="str">
            <v>2025-04-13_Santa Clara_Sporting CP</v>
          </cell>
        </row>
        <row r="3245">
          <cell r="C3245" t="str">
            <v>2025-04-13_Gil Vicente FC_Vitória</v>
          </cell>
        </row>
        <row r="3246">
          <cell r="C3246" t="str">
            <v>2025-04-18_Bristol City_Sunderland</v>
          </cell>
        </row>
        <row r="3247">
          <cell r="C3247" t="str">
            <v>2025-04-18_Preston_QPR</v>
          </cell>
        </row>
        <row r="3248">
          <cell r="C3248" t="str">
            <v>2025-04-18_Coventry City_West Brom</v>
          </cell>
        </row>
        <row r="3249">
          <cell r="C3249" t="str">
            <v>2025-04-18_Sheffield Utd_Cardiff City</v>
          </cell>
        </row>
        <row r="3250">
          <cell r="C3250" t="str">
            <v>2025-04-18_Middlesbrough_Plymouth Argyle</v>
          </cell>
        </row>
        <row r="3251">
          <cell r="C3251" t="str">
            <v>2025-04-18_Watford_Burnley</v>
          </cell>
        </row>
        <row r="3252">
          <cell r="C3252" t="str">
            <v>2025-04-18_Oxford United_Leeds United</v>
          </cell>
        </row>
        <row r="3253">
          <cell r="C3253" t="str">
            <v>2025-04-18_Norwich City_Portsmouth</v>
          </cell>
        </row>
        <row r="3254">
          <cell r="C3254" t="str">
            <v>2025-04-18_Derby County_Luton Town</v>
          </cell>
        </row>
        <row r="3255">
          <cell r="C3255" t="str">
            <v>2025-04-18_Blackburn_Millwall</v>
          </cell>
        </row>
        <row r="3256">
          <cell r="C3256" t="str">
            <v>2025-04-18_Stoke City_Sheffield Weds</v>
          </cell>
        </row>
        <row r="3257">
          <cell r="C3257" t="str">
            <v>2025-04-18_Swansea City_Hull City</v>
          </cell>
        </row>
        <row r="3258">
          <cell r="C3258" t="str">
            <v>2025-04-19_Leicester City_Liverpool</v>
          </cell>
        </row>
        <row r="3259">
          <cell r="C3259" t="str">
            <v>2025-04-19_Ipswich Town_Arsenal</v>
          </cell>
        </row>
        <row r="3260">
          <cell r="C3260" t="str">
            <v>2025-04-19_Brentford_Brighton</v>
          </cell>
        </row>
        <row r="3261">
          <cell r="C3261" t="str">
            <v>2025-04-19_Aston Villa_Newcastle Utd</v>
          </cell>
        </row>
        <row r="3262">
          <cell r="C3262" t="str">
            <v>2025-04-19_Tottenham_Nott'ham Forest</v>
          </cell>
        </row>
        <row r="3263">
          <cell r="C3263" t="str">
            <v>2025-04-19_West Ham_Southampton</v>
          </cell>
        </row>
        <row r="3264">
          <cell r="C3264" t="str">
            <v>2025-04-19_Crystal Palace_Bournemouth</v>
          </cell>
        </row>
        <row r="3265">
          <cell r="C3265" t="str">
            <v>2025-04-19_Everton_Manchester City</v>
          </cell>
        </row>
        <row r="3266">
          <cell r="C3266" t="str">
            <v>2025-04-19_Fulham_Chelsea</v>
          </cell>
        </row>
        <row r="3267">
          <cell r="C3267" t="str">
            <v>2025-04-19_Manchester Utd_Wolves</v>
          </cell>
        </row>
        <row r="3268">
          <cell r="C3268" t="str">
            <v>2025-04-19_RB Leipzig_Holstein Kiel</v>
          </cell>
        </row>
        <row r="3269">
          <cell r="C3269" t="str">
            <v>2025-04-19_Heidenheim_Bayern Munich</v>
          </cell>
        </row>
        <row r="3270">
          <cell r="C3270" t="str">
            <v>2025-04-19_Freiburg_Hoffenheim</v>
          </cell>
        </row>
        <row r="3271">
          <cell r="C3271" t="str">
            <v>2025-04-19_Union Berlin_Stuttgart</v>
          </cell>
        </row>
        <row r="3272">
          <cell r="C3272" t="str">
            <v>2025-04-19_St. Pauli_Leverkusen</v>
          </cell>
        </row>
        <row r="3273">
          <cell r="C3273" t="str">
            <v>2025-04-19_Werder Bremen_Bochum</v>
          </cell>
        </row>
        <row r="3274">
          <cell r="C3274" t="str">
            <v>2025-04-19_Dortmund_Gladbach</v>
          </cell>
        </row>
        <row r="3275">
          <cell r="C3275" t="str">
            <v>2025-04-19_Augsburg_Eint Frankfurt</v>
          </cell>
        </row>
        <row r="3276">
          <cell r="C3276" t="str">
            <v>2025-04-19_Mainz 05_Wolfsburg</v>
          </cell>
        </row>
        <row r="3277">
          <cell r="C3277" t="str">
            <v>2025-04-19_Nürnberg_Paderborn 07</v>
          </cell>
        </row>
        <row r="3278">
          <cell r="C3278" t="str">
            <v>2025-04-19_Elversberg_Düsseldorf</v>
          </cell>
        </row>
        <row r="3279">
          <cell r="C3279" t="str">
            <v>2025-04-19_Köln_Preußen Münster</v>
          </cell>
        </row>
        <row r="3280">
          <cell r="C3280" t="str">
            <v>2025-04-19_Schalke 04_Hamburger SV</v>
          </cell>
        </row>
        <row r="3281">
          <cell r="C3281" t="str">
            <v>2025-04-19_Magdeburg_Jahn R'burg</v>
          </cell>
        </row>
        <row r="3282">
          <cell r="C3282" t="str">
            <v>2025-04-19_Darmstadt 98_Hannover 96</v>
          </cell>
        </row>
        <row r="3283">
          <cell r="C3283" t="str">
            <v>2025-04-19_Karlsruher_Greuther Fürth</v>
          </cell>
        </row>
        <row r="3284">
          <cell r="C3284" t="str">
            <v>2025-04-19_Ulm_Hertha BSC</v>
          </cell>
        </row>
        <row r="3285">
          <cell r="C3285" t="str">
            <v>2025-04-19_Braunschweig_Kaiserslautern</v>
          </cell>
        </row>
        <row r="3286">
          <cell r="C3286" t="str">
            <v>2025-04-19_Nacional_Gil Vicente FC</v>
          </cell>
        </row>
        <row r="3287">
          <cell r="C3287" t="str">
            <v>2025-04-19_Farense_Boavista</v>
          </cell>
        </row>
        <row r="3288">
          <cell r="C3288" t="str">
            <v>2025-04-19_Arouca_Estrela</v>
          </cell>
        </row>
        <row r="3289">
          <cell r="C3289" t="str">
            <v>2025-04-19_Estoril_Braga</v>
          </cell>
        </row>
        <row r="3290">
          <cell r="C3290" t="str">
            <v>2025-04-19_Rio Ave_Santa Clara</v>
          </cell>
        </row>
        <row r="3291">
          <cell r="C3291" t="str">
            <v>2025-04-19_Porto_Famalicão</v>
          </cell>
        </row>
        <row r="3292">
          <cell r="C3292" t="str">
            <v>2025-04-19_AVS Futebol_Casa Pia</v>
          </cell>
        </row>
        <row r="3293">
          <cell r="C3293" t="str">
            <v>2025-04-19_Vitória_Benfica</v>
          </cell>
        </row>
        <row r="3294">
          <cell r="C3294" t="str">
            <v>2025-04-19_Sporting CP_Moreirense</v>
          </cell>
        </row>
        <row r="3295">
          <cell r="C3295" t="str">
            <v>2025-04-19_Dunkerque_Grenoble</v>
          </cell>
        </row>
        <row r="3296">
          <cell r="C3296" t="str">
            <v>2025-04-19_Clermont Foot_Troyes</v>
          </cell>
        </row>
        <row r="3297">
          <cell r="C3297" t="str">
            <v>2025-04-19_Paris FC_Bastia</v>
          </cell>
        </row>
        <row r="3298">
          <cell r="C3298" t="str">
            <v>2025-04-19_Amiens_Guingamp</v>
          </cell>
        </row>
        <row r="3299">
          <cell r="C3299" t="str">
            <v>2025-04-19_Metz_Red Star</v>
          </cell>
        </row>
        <row r="3300">
          <cell r="C3300" t="str">
            <v>2025-04-19_Caen_Martigues</v>
          </cell>
        </row>
        <row r="3301">
          <cell r="C3301" t="str">
            <v>2025-04-19_Annecy_Lorient</v>
          </cell>
        </row>
        <row r="3302">
          <cell r="C3302" t="str">
            <v>2025-04-19_Stade Laval_Rodez Aveyron</v>
          </cell>
        </row>
        <row r="3303">
          <cell r="C3303" t="str">
            <v>2025-04-19_Ajaccio_Pau FC</v>
          </cell>
        </row>
        <row r="3304">
          <cell r="C3304" t="str">
            <v>2025-04-20_Girona_Betis</v>
          </cell>
        </row>
        <row r="3305">
          <cell r="C3305" t="str">
            <v>2025-04-20_Mallorca_Leganés</v>
          </cell>
        </row>
        <row r="3306">
          <cell r="C3306" t="str">
            <v>2025-04-20_Espanyol_Getafe</v>
          </cell>
        </row>
        <row r="3307">
          <cell r="C3307" t="str">
            <v>2025-04-20_Villarreal_Real Sociedad</v>
          </cell>
        </row>
        <row r="3308">
          <cell r="C3308" t="str">
            <v>2025-04-20_Valladolid_Osasuna</v>
          </cell>
        </row>
        <row r="3309">
          <cell r="C3309" t="str">
            <v>2025-04-20_Rayo Vallecano_Valencia</v>
          </cell>
        </row>
        <row r="3310">
          <cell r="C3310" t="str">
            <v>2025-04-20_Las Palmas_Atlético Madrid</v>
          </cell>
        </row>
        <row r="3311">
          <cell r="C3311" t="str">
            <v>2025-04-20_Barcelona_Celta Vigo</v>
          </cell>
        </row>
        <row r="3312">
          <cell r="C3312" t="str">
            <v>2025-04-20_Real Madrid_Athletic Club</v>
          </cell>
        </row>
        <row r="3313">
          <cell r="C3313" t="str">
            <v>2025-04-20_Sevilla_Alavés</v>
          </cell>
        </row>
        <row r="3314">
          <cell r="C3314" t="str">
            <v>2025-04-20_Cagliari_Fiorentina</v>
          </cell>
        </row>
        <row r="3315">
          <cell r="C3315" t="str">
            <v>2025-04-20_Parma_Juventus</v>
          </cell>
        </row>
        <row r="3316">
          <cell r="C3316" t="str">
            <v>2025-04-20_Genoa_Lazio</v>
          </cell>
        </row>
        <row r="3317">
          <cell r="C3317" t="str">
            <v>2025-04-20_Monza_Napoli</v>
          </cell>
        </row>
        <row r="3318">
          <cell r="C3318" t="str">
            <v>2025-04-20_Lecce_Como</v>
          </cell>
        </row>
        <row r="3319">
          <cell r="C3319" t="str">
            <v>2025-04-20_Torino_Udinese</v>
          </cell>
        </row>
        <row r="3320">
          <cell r="C3320" t="str">
            <v>2025-04-20_Empoli_Venezia</v>
          </cell>
        </row>
        <row r="3321">
          <cell r="C3321" t="str">
            <v>2025-04-20_Roma_Hellas Verona</v>
          </cell>
        </row>
        <row r="3322">
          <cell r="C3322" t="str">
            <v>2025-04-20_Milan_Atalanta</v>
          </cell>
        </row>
        <row r="3323">
          <cell r="C3323" t="str">
            <v>2025-04-20_Bologna_Inter</v>
          </cell>
        </row>
        <row r="3324">
          <cell r="C3324" t="str">
            <v>2025-04-20_Saint-Étienne_Lyon</v>
          </cell>
        </row>
        <row r="3325">
          <cell r="C3325" t="str">
            <v>2025-04-20_Brest_Lens</v>
          </cell>
        </row>
        <row r="3326">
          <cell r="C3326" t="str">
            <v>2025-04-20_Nice_Angers</v>
          </cell>
        </row>
        <row r="3327">
          <cell r="C3327" t="str">
            <v>2025-04-20_Marseille_Montpellier</v>
          </cell>
        </row>
        <row r="3328">
          <cell r="C3328" t="str">
            <v>2025-04-20_Rennes_Nantes</v>
          </cell>
        </row>
        <row r="3329">
          <cell r="C3329" t="str">
            <v>2025-04-20_Reims_Toulouse</v>
          </cell>
        </row>
        <row r="3330">
          <cell r="C3330" t="str">
            <v>2025-04-20_Paris S-G_Le Havre</v>
          </cell>
        </row>
        <row r="3331">
          <cell r="C3331" t="str">
            <v>2025-04-20_Monaco_Strasbourg</v>
          </cell>
        </row>
        <row r="3332">
          <cell r="C3332" t="str">
            <v>2025-04-20_Lille_Auxerre</v>
          </cell>
        </row>
        <row r="3333">
          <cell r="C3333" t="str">
            <v>2025-04-20_Burgos_Cádiz</v>
          </cell>
        </row>
        <row r="3334">
          <cell r="C3334" t="str">
            <v>2025-04-20_Elche_Albacete</v>
          </cell>
        </row>
        <row r="3335">
          <cell r="C3335" t="str">
            <v>2025-04-20_Sporting Gijón_CD Mirandés</v>
          </cell>
        </row>
        <row r="3336">
          <cell r="C3336" t="str">
            <v>2025-04-20_Castellón_Almería</v>
          </cell>
        </row>
        <row r="3337">
          <cell r="C3337" t="str">
            <v>2025-04-20_La Coruña_Tenerife</v>
          </cell>
        </row>
        <row r="3338">
          <cell r="C3338" t="str">
            <v>2025-04-20_Cartagena_Granada</v>
          </cell>
        </row>
        <row r="3339">
          <cell r="C3339" t="str">
            <v>2025-04-20_Eibar_Málaga</v>
          </cell>
        </row>
        <row r="3340">
          <cell r="C3340" t="str">
            <v>2025-04-20_Córdoba_Oviedo</v>
          </cell>
        </row>
        <row r="3341">
          <cell r="C3341" t="str">
            <v>2025-04-20_Racing Ferrol_Eldense</v>
          </cell>
        </row>
        <row r="3342">
          <cell r="C3342" t="str">
            <v>2025-04-20_Huesca_Racing Sant</v>
          </cell>
        </row>
        <row r="3343">
          <cell r="C3343" t="str">
            <v>2025-04-20_Levante_Zaragoza</v>
          </cell>
        </row>
        <row r="3344">
          <cell r="C3344" t="str">
            <v>2025-04-21_Spezia_Cosenza</v>
          </cell>
        </row>
        <row r="3345">
          <cell r="C3345" t="str">
            <v>2025-04-21_Juve Stabia_Sampdoria</v>
          </cell>
        </row>
        <row r="3346">
          <cell r="C3346" t="str">
            <v>2025-04-21_Sassuolo_Frosinone</v>
          </cell>
        </row>
        <row r="3347">
          <cell r="C3347" t="str">
            <v>2025-04-21_Brescia_Reggiana</v>
          </cell>
        </row>
        <row r="3348">
          <cell r="C3348" t="str">
            <v>2025-04-21_Modena_Cesena</v>
          </cell>
        </row>
        <row r="3349">
          <cell r="C3349" t="str">
            <v>2025-04-21_Cittadella_Salernitana</v>
          </cell>
        </row>
        <row r="3350">
          <cell r="C3350" t="str">
            <v>2025-04-21_Mantova_Catanzaro</v>
          </cell>
        </row>
        <row r="3351">
          <cell r="C3351" t="str">
            <v>2025-04-21_Südtirol_Bari</v>
          </cell>
        </row>
        <row r="3352">
          <cell r="C3352" t="str">
            <v>2025-04-21_Palermo_Carrarese</v>
          </cell>
        </row>
        <row r="3353">
          <cell r="C3353" t="str">
            <v>2025-04-21_Pisa_Cremonese</v>
          </cell>
        </row>
        <row r="3354">
          <cell r="C3354" t="str">
            <v>2025-04-21_Luton Town_Bristol City</v>
          </cell>
        </row>
        <row r="3355">
          <cell r="C3355" t="str">
            <v>2025-04-21_Burnley_Sheffield Utd</v>
          </cell>
        </row>
        <row r="3356">
          <cell r="C3356" t="str">
            <v>2025-04-21_Millwall_Norwich City</v>
          </cell>
        </row>
        <row r="3357">
          <cell r="C3357" t="str">
            <v>2025-04-21_Portsmouth_Watford</v>
          </cell>
        </row>
        <row r="3358">
          <cell r="C3358" t="str">
            <v>2025-04-21_Cardiff City_Oxford United</v>
          </cell>
        </row>
        <row r="3359">
          <cell r="C3359" t="str">
            <v>2025-04-21_Leeds United_Stoke City</v>
          </cell>
        </row>
        <row r="3360">
          <cell r="C3360" t="str">
            <v>2025-04-21_West Brom_Derby County</v>
          </cell>
        </row>
        <row r="3361">
          <cell r="C3361" t="str">
            <v>2025-04-21_Hull City_Preston</v>
          </cell>
        </row>
        <row r="3362">
          <cell r="C3362" t="str">
            <v>2025-04-21_QPR_Swansea City</v>
          </cell>
        </row>
        <row r="3363">
          <cell r="C3363" t="str">
            <v>2025-04-21_Sunderland_Blackburn</v>
          </cell>
        </row>
        <row r="3364">
          <cell r="C3364" t="str">
            <v>2025-04-21_Sheffield Weds_Middlesbrough</v>
          </cell>
        </row>
        <row r="3365">
          <cell r="C3365" t="str">
            <v>2025-04-21_Plymouth Argyle_Coventry City</v>
          </cell>
        </row>
        <row r="3366">
          <cell r="C3366" t="str">
            <v>2025-04-23_Leganés_Girona</v>
          </cell>
        </row>
        <row r="3367">
          <cell r="C3367" t="str">
            <v>2025-04-23_Alavés_Real Sociedad</v>
          </cell>
        </row>
        <row r="3368">
          <cell r="C3368" t="str">
            <v>2025-04-23_Valencia_Espanyol</v>
          </cell>
        </row>
        <row r="3369">
          <cell r="C3369" t="str">
            <v>2025-04-23_Celta Vigo_Villarreal</v>
          </cell>
        </row>
        <row r="3370">
          <cell r="C3370" t="str">
            <v>2025-04-23_Osasuna_Sevilla</v>
          </cell>
        </row>
        <row r="3371">
          <cell r="C3371" t="str">
            <v>2025-04-23_Getafe_Real Madrid</v>
          </cell>
        </row>
        <row r="3372">
          <cell r="C3372" t="str">
            <v>2025-04-23_Athletic Club_Las Palmas</v>
          </cell>
        </row>
        <row r="3373">
          <cell r="C3373" t="str">
            <v>2025-04-23_Atlético Madrid_Rayo Vallecano</v>
          </cell>
        </row>
        <row r="3374">
          <cell r="C3374" t="str">
            <v>2025-04-23_Barcelona_Mallorca</v>
          </cell>
        </row>
        <row r="3375">
          <cell r="C3375" t="str">
            <v>2025-04-23_Betis_Valladolid</v>
          </cell>
        </row>
        <row r="3376">
          <cell r="C3376" t="str">
            <v>2025-04-25_Brescia_Pisa</v>
          </cell>
        </row>
        <row r="3377">
          <cell r="C3377" t="str">
            <v>2025-04-25_Südtirol_Juve Stabia</v>
          </cell>
        </row>
        <row r="3378">
          <cell r="C3378" t="str">
            <v>2025-04-25_Frosinone_Spezia</v>
          </cell>
        </row>
        <row r="3379">
          <cell r="C3379" t="str">
            <v>2025-04-25_Cremonese_Mantova</v>
          </cell>
        </row>
        <row r="3380">
          <cell r="C3380" t="str">
            <v>2025-04-25_Carrarese_Sampdoria</v>
          </cell>
        </row>
        <row r="3381">
          <cell r="C3381" t="str">
            <v>2025-04-25_Catanzaro_Palermo</v>
          </cell>
        </row>
        <row r="3382">
          <cell r="C3382" t="str">
            <v>2025-04-25_Reggiana_Cittadella</v>
          </cell>
        </row>
        <row r="3383">
          <cell r="C3383" t="str">
            <v>2025-04-25_Salernitana_Cosenza</v>
          </cell>
        </row>
        <row r="3384">
          <cell r="C3384" t="str">
            <v>2025-04-25_Cesena_Sassuolo</v>
          </cell>
        </row>
        <row r="3385">
          <cell r="C3385" t="str">
            <v>2025-04-25_Bari_Modena</v>
          </cell>
        </row>
        <row r="3386">
          <cell r="C3386" t="str">
            <v>2025-04-26_Chelsea_Everton</v>
          </cell>
        </row>
        <row r="3387">
          <cell r="C3387" t="str">
            <v>2025-04-26_Wolves_Leicester City</v>
          </cell>
        </row>
        <row r="3388">
          <cell r="C3388" t="str">
            <v>2025-04-26_Newcastle Utd_Ipswich Town</v>
          </cell>
        </row>
        <row r="3389">
          <cell r="C3389" t="str">
            <v>2025-04-26_Manchester City_Aston Villa</v>
          </cell>
        </row>
        <row r="3390">
          <cell r="C3390" t="str">
            <v>2025-04-26_Liverpool_Tottenham</v>
          </cell>
        </row>
        <row r="3391">
          <cell r="C3391" t="str">
            <v>2025-04-26_Arsenal_Crystal Palace</v>
          </cell>
        </row>
        <row r="3392">
          <cell r="C3392" t="str">
            <v>2025-04-26_Bournemouth_Manchester Utd</v>
          </cell>
        </row>
        <row r="3393">
          <cell r="C3393" t="str">
            <v>2025-04-26_Southampton_Fulham</v>
          </cell>
        </row>
        <row r="3394">
          <cell r="C3394" t="str">
            <v>2025-04-26_Nott'ham Forest_Brentford</v>
          </cell>
        </row>
        <row r="3395">
          <cell r="C3395" t="str">
            <v>2025-04-26_Brighton_West Ham</v>
          </cell>
        </row>
        <row r="3396">
          <cell r="C3396" t="str">
            <v>2025-04-26_Werder Bremen_St. Pauli</v>
          </cell>
        </row>
        <row r="3397">
          <cell r="C3397" t="str">
            <v>2025-04-26_Stuttgart_Heidenheim</v>
          </cell>
        </row>
        <row r="3398">
          <cell r="C3398" t="str">
            <v>2025-04-26_Bochum_Union Berlin</v>
          </cell>
        </row>
        <row r="3399">
          <cell r="C3399" t="str">
            <v>2025-04-26_Holstein Kiel_Gladbach</v>
          </cell>
        </row>
        <row r="3400">
          <cell r="C3400" t="str">
            <v>2025-04-26_Eint Frankfurt_RB Leipzig</v>
          </cell>
        </row>
        <row r="3401">
          <cell r="C3401" t="str">
            <v>2025-04-26_Hoffenheim_Dortmund</v>
          </cell>
        </row>
        <row r="3402">
          <cell r="C3402" t="str">
            <v>2025-04-26_Bayern Munich_Mainz 05</v>
          </cell>
        </row>
        <row r="3403">
          <cell r="C3403" t="str">
            <v>2025-04-26_Wolfsburg_Freiburg</v>
          </cell>
        </row>
        <row r="3404">
          <cell r="C3404" t="str">
            <v>2025-04-26_Leverkusen_Augsburg</v>
          </cell>
        </row>
        <row r="3405">
          <cell r="C3405" t="str">
            <v>2025-04-26_Stoke City_Sheffield Utd</v>
          </cell>
        </row>
        <row r="3406">
          <cell r="C3406" t="str">
            <v>2025-04-26_Hull City_Derby County</v>
          </cell>
        </row>
        <row r="3407">
          <cell r="C3407" t="str">
            <v>2025-04-26_QPR_Burnley</v>
          </cell>
        </row>
        <row r="3408">
          <cell r="C3408" t="str">
            <v>2025-04-26_Oxford United_Sunderland</v>
          </cell>
        </row>
        <row r="3409">
          <cell r="C3409" t="str">
            <v>2025-04-26_Blackburn_Watford</v>
          </cell>
        </row>
        <row r="3410">
          <cell r="C3410" t="str">
            <v>2025-04-26_Preston_Plymouth Argyle</v>
          </cell>
        </row>
        <row r="3411">
          <cell r="C3411" t="str">
            <v>2025-04-26_Sheffield Weds_Portsmouth</v>
          </cell>
        </row>
        <row r="3412">
          <cell r="C3412" t="str">
            <v>2025-04-26_Leeds United_Bristol City</v>
          </cell>
        </row>
        <row r="3413">
          <cell r="C3413" t="str">
            <v>2025-04-26_Middlesbrough_Norwich City</v>
          </cell>
        </row>
        <row r="3414">
          <cell r="C3414" t="str">
            <v>2025-04-26_Cardiff City_West Brom</v>
          </cell>
        </row>
        <row r="3415">
          <cell r="C3415" t="str">
            <v>2025-04-26_Luton Town_Coventry City</v>
          </cell>
        </row>
        <row r="3416">
          <cell r="C3416" t="str">
            <v>2025-04-26_Millwall_Swansea City</v>
          </cell>
        </row>
        <row r="3417">
          <cell r="C3417" t="str">
            <v>2025-04-26_Düsseldorf_Nürnberg</v>
          </cell>
        </row>
        <row r="3418">
          <cell r="C3418" t="str">
            <v>2025-04-26_Kaiserslautern_Schalke 04</v>
          </cell>
        </row>
        <row r="3419">
          <cell r="C3419" t="str">
            <v>2025-04-26_Hamburger SV_Karlsruher</v>
          </cell>
        </row>
        <row r="3420">
          <cell r="C3420" t="str">
            <v>2025-04-26_Greuther Fürth_Ulm</v>
          </cell>
        </row>
        <row r="3421">
          <cell r="C3421" t="str">
            <v>2025-04-26_Hannover 96_Köln</v>
          </cell>
        </row>
        <row r="3422">
          <cell r="C3422" t="str">
            <v>2025-04-26_Jahn R'burg_Braunschweig</v>
          </cell>
        </row>
        <row r="3423">
          <cell r="C3423" t="str">
            <v>2025-04-26_Paderborn 07_Elversberg</v>
          </cell>
        </row>
        <row r="3424">
          <cell r="C3424" t="str">
            <v>2025-04-26_Hertha BSC_Magdeburg</v>
          </cell>
        </row>
        <row r="3425">
          <cell r="C3425" t="str">
            <v>2025-04-26_Preußen Münster_Darmstadt 98</v>
          </cell>
        </row>
        <row r="3426">
          <cell r="C3426" t="str">
            <v>2025-04-26_Guingamp_Martigues</v>
          </cell>
        </row>
        <row r="3427">
          <cell r="C3427" t="str">
            <v>2025-04-26_Troyes_Dunkerque</v>
          </cell>
        </row>
        <row r="3428">
          <cell r="C3428" t="str">
            <v>2025-04-26_Lorient_Caen</v>
          </cell>
        </row>
        <row r="3429">
          <cell r="C3429" t="str">
            <v>2025-04-26_Annecy_Ajaccio</v>
          </cell>
        </row>
        <row r="3430">
          <cell r="C3430" t="str">
            <v>2025-04-26_Red Star_Clermont Foot</v>
          </cell>
        </row>
        <row r="3431">
          <cell r="C3431" t="str">
            <v>2025-04-26_Bastia_Grenoble</v>
          </cell>
        </row>
        <row r="3432">
          <cell r="C3432" t="str">
            <v>2025-04-26_Rodez Aveyron_Paris FC</v>
          </cell>
        </row>
        <row r="3433">
          <cell r="C3433" t="str">
            <v>2025-04-26_Stade Laval_Amiens</v>
          </cell>
        </row>
        <row r="3434">
          <cell r="C3434" t="str">
            <v>2025-04-26_Pau FC_Metz</v>
          </cell>
        </row>
        <row r="3435">
          <cell r="C3435" t="str">
            <v>2025-04-27_Como_Genoa</v>
          </cell>
        </row>
        <row r="3436">
          <cell r="C3436" t="str">
            <v>2025-04-27_Hellas Verona_Cagliari</v>
          </cell>
        </row>
        <row r="3437">
          <cell r="C3437" t="str">
            <v>2025-04-27_Juventus_Monza</v>
          </cell>
        </row>
        <row r="3438">
          <cell r="C3438" t="str">
            <v>2025-04-27_Fiorentina_Empoli</v>
          </cell>
        </row>
        <row r="3439">
          <cell r="C3439" t="str">
            <v>2025-04-27_Napoli_Torino</v>
          </cell>
        </row>
        <row r="3440">
          <cell r="C3440" t="str">
            <v>2025-04-27_Venezia_Milan</v>
          </cell>
        </row>
        <row r="3441">
          <cell r="C3441" t="str">
            <v>2025-04-27_Inter_Roma</v>
          </cell>
        </row>
        <row r="3442">
          <cell r="C3442" t="str">
            <v>2025-04-27_Lazio_Parma</v>
          </cell>
        </row>
        <row r="3443">
          <cell r="C3443" t="str">
            <v>2025-04-27_Atalanta_Lecce</v>
          </cell>
        </row>
        <row r="3444">
          <cell r="C3444" t="str">
            <v>2025-04-27_Udinese_Bologna</v>
          </cell>
        </row>
        <row r="3445">
          <cell r="C3445" t="str">
            <v>2025-04-27_Lens_Auxerre</v>
          </cell>
        </row>
        <row r="3446">
          <cell r="C3446" t="str">
            <v>2025-04-27_Lyon_Rennes</v>
          </cell>
        </row>
        <row r="3447">
          <cell r="C3447" t="str">
            <v>2025-04-27_Le Havre_Monaco</v>
          </cell>
        </row>
        <row r="3448">
          <cell r="C3448" t="str">
            <v>2025-04-27_Montpellier_Reims</v>
          </cell>
        </row>
        <row r="3449">
          <cell r="C3449" t="str">
            <v>2025-04-27_Nantes_Toulouse</v>
          </cell>
        </row>
        <row r="3450">
          <cell r="C3450" t="str">
            <v>2025-04-27_Paris S-G_Nice</v>
          </cell>
        </row>
        <row r="3451">
          <cell r="C3451" t="str">
            <v>2025-04-27_Angers_Lille</v>
          </cell>
        </row>
        <row r="3452">
          <cell r="C3452" t="str">
            <v>2025-04-27_Strasbourg_Saint-Étienne</v>
          </cell>
        </row>
        <row r="3453">
          <cell r="C3453" t="str">
            <v>2025-04-27_Marseille_Brest</v>
          </cell>
        </row>
        <row r="3454">
          <cell r="C3454" t="str">
            <v>2025-04-27_Eldense_Córdoba</v>
          </cell>
        </row>
        <row r="3455">
          <cell r="C3455" t="str">
            <v>2025-04-27_Almería_Racing Ferrol</v>
          </cell>
        </row>
        <row r="3456">
          <cell r="C3456" t="str">
            <v>2025-04-27_Racing Sant_La Coruña</v>
          </cell>
        </row>
        <row r="3457">
          <cell r="C3457" t="str">
            <v>2025-04-27_Oviedo_Levante</v>
          </cell>
        </row>
        <row r="3458">
          <cell r="C3458" t="str">
            <v>2025-04-27_CD Mirandés_Burgos</v>
          </cell>
        </row>
        <row r="3459">
          <cell r="C3459" t="str">
            <v>2025-04-27_Albacete_Cartagena</v>
          </cell>
        </row>
        <row r="3460">
          <cell r="C3460" t="str">
            <v>2025-04-27_Zaragoza_Huesca</v>
          </cell>
        </row>
        <row r="3461">
          <cell r="C3461" t="str">
            <v>2025-04-27_Cádiz_Sporting Gijón</v>
          </cell>
        </row>
        <row r="3462">
          <cell r="C3462" t="str">
            <v>2025-04-27_Tenerife_Eibar</v>
          </cell>
        </row>
        <row r="3463">
          <cell r="C3463" t="str">
            <v>2025-04-27_Málaga_Castellón</v>
          </cell>
        </row>
        <row r="3464">
          <cell r="C3464" t="str">
            <v>2025-04-27_Granada_Elche</v>
          </cell>
        </row>
        <row r="3465">
          <cell r="C3465" t="str">
            <v>2025-04-27_Feyenoord_Zwolle</v>
          </cell>
        </row>
        <row r="3466">
          <cell r="C3466" t="str">
            <v>2025-04-27_Heerenveen_NEC Nijmegen</v>
          </cell>
        </row>
        <row r="3467">
          <cell r="C3467" t="str">
            <v>2025-04-27_RKC Waalwijk_Utrecht</v>
          </cell>
        </row>
        <row r="3468">
          <cell r="C3468" t="str">
            <v>2025-04-27_Almere City_Go Ahead Eag</v>
          </cell>
        </row>
        <row r="3469">
          <cell r="C3469" t="str">
            <v>2025-04-27_Groningen_Heracles Almelo</v>
          </cell>
        </row>
        <row r="3470">
          <cell r="C3470" t="str">
            <v>2025-04-27_AZ Alkmaar_NAC Breda</v>
          </cell>
        </row>
        <row r="3471">
          <cell r="C3471" t="str">
            <v>2025-04-27_Ajax_Sparta R'dam</v>
          </cell>
        </row>
        <row r="3472">
          <cell r="C3472" t="str">
            <v>2025-04-27_Twente_PSV Eindhoven</v>
          </cell>
        </row>
        <row r="3473">
          <cell r="C3473" t="str">
            <v>2025-04-27_Fortuna Sittard_Willem II</v>
          </cell>
        </row>
        <row r="3474">
          <cell r="C3474" t="str">
            <v>2025-04-27_Santa Clara_Arouca</v>
          </cell>
        </row>
        <row r="3475">
          <cell r="C3475" t="str">
            <v>2025-04-27_Moreirense_Nacional</v>
          </cell>
        </row>
        <row r="3476">
          <cell r="C3476" t="str">
            <v>2025-04-27_Estrela_Porto</v>
          </cell>
        </row>
        <row r="3477">
          <cell r="C3477" t="str">
            <v>2025-04-27_Casa Pia_Estoril</v>
          </cell>
        </row>
        <row r="3478">
          <cell r="C3478" t="str">
            <v>2025-04-27_Famalicão_Braga</v>
          </cell>
        </row>
        <row r="3479">
          <cell r="C3479" t="str">
            <v>2025-04-27_Vitória_Rio Ave</v>
          </cell>
        </row>
        <row r="3480">
          <cell r="C3480" t="str">
            <v>2025-04-27_Benfica_AVS Futebol</v>
          </cell>
        </row>
        <row r="3481">
          <cell r="C3481" t="str">
            <v>2025-04-27_Boavista_Sporting CP</v>
          </cell>
        </row>
        <row r="3482">
          <cell r="C3482" t="str">
            <v>2025-04-27_Gil Vicente FC_Farense</v>
          </cell>
        </row>
        <row r="3483">
          <cell r="C3483" t="str">
            <v>2025-05-01_Mantova_Cesena</v>
          </cell>
        </row>
        <row r="3484">
          <cell r="C3484" t="str">
            <v>2025-05-01_Spezia_Salernitana</v>
          </cell>
        </row>
        <row r="3485">
          <cell r="C3485" t="str">
            <v>2025-05-01_Palermo_Südtirol</v>
          </cell>
        </row>
        <row r="3486">
          <cell r="C3486" t="str">
            <v>2025-05-01_Juve Stabia_Catanzaro</v>
          </cell>
        </row>
        <row r="3487">
          <cell r="C3487" t="str">
            <v>2025-05-01_Cosenza_Bari</v>
          </cell>
        </row>
        <row r="3488">
          <cell r="C3488" t="str">
            <v>2025-05-01_Cittadella_Brescia</v>
          </cell>
        </row>
        <row r="3489">
          <cell r="C3489" t="str">
            <v>2025-05-01_Sassuolo_Carrarese</v>
          </cell>
        </row>
        <row r="3490">
          <cell r="C3490" t="str">
            <v>2025-05-01_Modena_Reggiana</v>
          </cell>
        </row>
        <row r="3491">
          <cell r="C3491" t="str">
            <v>2025-05-01_Pisa_Frosinone</v>
          </cell>
        </row>
        <row r="3492">
          <cell r="C3492" t="str">
            <v>2025-05-01_Sampdoria_Cremonese</v>
          </cell>
        </row>
        <row r="3493">
          <cell r="C3493" t="str">
            <v>2025-05-03_Chelsea_Liverpool</v>
          </cell>
        </row>
        <row r="3494">
          <cell r="C3494" t="str">
            <v>2025-05-03_Brentford_Manchester Utd</v>
          </cell>
        </row>
        <row r="3495">
          <cell r="C3495" t="str">
            <v>2025-05-03_Manchester City_Wolves</v>
          </cell>
        </row>
        <row r="3496">
          <cell r="C3496" t="str">
            <v>2025-05-03_West Ham_Tottenham</v>
          </cell>
        </row>
        <row r="3497">
          <cell r="C3497" t="str">
            <v>2025-05-03_Crystal Palace_Nott'ham Forest</v>
          </cell>
        </row>
        <row r="3498">
          <cell r="C3498" t="str">
            <v>2025-05-03_Arsenal_Bournemouth</v>
          </cell>
        </row>
        <row r="3499">
          <cell r="C3499" t="str">
            <v>2025-05-03_Everton_Ipswich Town</v>
          </cell>
        </row>
        <row r="3500">
          <cell r="C3500" t="str">
            <v>2025-05-03_Aston Villa_Fulham</v>
          </cell>
        </row>
        <row r="3501">
          <cell r="C3501" t="str">
            <v>2025-05-03_Brighton_Newcastle Utd</v>
          </cell>
        </row>
        <row r="3502">
          <cell r="C3502" t="str">
            <v>2025-05-03_Leicester City_Southampton</v>
          </cell>
        </row>
        <row r="3503">
          <cell r="C3503" t="str">
            <v>2025-05-03_Union Berlin_Werder Bremen</v>
          </cell>
        </row>
        <row r="3504">
          <cell r="C3504" t="str">
            <v>2025-05-03_RB Leipzig_Bayern Munich</v>
          </cell>
        </row>
        <row r="3505">
          <cell r="C3505" t="str">
            <v>2025-05-03_Mainz 05_Eint Frankfurt</v>
          </cell>
        </row>
        <row r="3506">
          <cell r="C3506" t="str">
            <v>2025-05-03_Gladbach_Hoffenheim</v>
          </cell>
        </row>
        <row r="3507">
          <cell r="C3507" t="str">
            <v>2025-05-03_St. Pauli_Stuttgart</v>
          </cell>
        </row>
        <row r="3508">
          <cell r="C3508" t="str">
            <v>2025-05-03_Freiburg_Leverkusen</v>
          </cell>
        </row>
        <row r="3509">
          <cell r="C3509" t="str">
            <v>2025-05-03_Heidenheim_Bochum</v>
          </cell>
        </row>
        <row r="3510">
          <cell r="C3510" t="str">
            <v>2025-05-03_Augsburg_Holstein Kiel</v>
          </cell>
        </row>
        <row r="3511">
          <cell r="C3511" t="str">
            <v>2025-05-03_Dortmund_Wolfsburg</v>
          </cell>
        </row>
        <row r="3512">
          <cell r="C3512" t="str">
            <v>2025-05-03_Portsmouth_Hull City</v>
          </cell>
        </row>
        <row r="3513">
          <cell r="C3513" t="str">
            <v>2025-05-03_Watford_Sheffield Weds</v>
          </cell>
        </row>
        <row r="3514">
          <cell r="C3514" t="str">
            <v>2025-05-03_Sunderland_QPR</v>
          </cell>
        </row>
        <row r="3515">
          <cell r="C3515" t="str">
            <v>2025-05-03_Plymouth Argyle_Leeds United</v>
          </cell>
        </row>
        <row r="3516">
          <cell r="C3516" t="str">
            <v>2025-05-03_Sheffield Utd_Blackburn</v>
          </cell>
        </row>
        <row r="3517">
          <cell r="C3517" t="str">
            <v>2025-05-03_Derby County_Stoke City</v>
          </cell>
        </row>
        <row r="3518">
          <cell r="C3518" t="str">
            <v>2025-05-03_Bristol City_Preston</v>
          </cell>
        </row>
        <row r="3519">
          <cell r="C3519" t="str">
            <v>2025-05-03_Coventry City_Middlesbrough</v>
          </cell>
        </row>
        <row r="3520">
          <cell r="C3520" t="str">
            <v>2025-05-03_Norwich City_Cardiff City</v>
          </cell>
        </row>
        <row r="3521">
          <cell r="C3521" t="str">
            <v>2025-05-03_Swansea City_Oxford United</v>
          </cell>
        </row>
        <row r="3522">
          <cell r="C3522" t="str">
            <v>2025-05-03_West Brom_Luton Town</v>
          </cell>
        </row>
        <row r="3523">
          <cell r="C3523" t="str">
            <v>2025-05-03_Burnley_Millwall</v>
          </cell>
        </row>
        <row r="3524">
          <cell r="C3524" t="str">
            <v>2025-05-03_Ulm_Hannover 96</v>
          </cell>
        </row>
        <row r="3525">
          <cell r="C3525" t="str">
            <v>2025-05-03_Nürnberg_Elversberg</v>
          </cell>
        </row>
        <row r="3526">
          <cell r="C3526" t="str">
            <v>2025-05-03_Darmstadt 98_Hamburger SV</v>
          </cell>
        </row>
        <row r="3527">
          <cell r="C3527" t="str">
            <v>2025-05-03_Schalke 04_Paderborn 07</v>
          </cell>
        </row>
        <row r="3528">
          <cell r="C3528" t="str">
            <v>2025-05-03_Köln_Jahn R'burg</v>
          </cell>
        </row>
        <row r="3529">
          <cell r="C3529" t="str">
            <v>2025-05-03_Magdeburg_Preußen Münster</v>
          </cell>
        </row>
        <row r="3530">
          <cell r="C3530" t="str">
            <v>2025-05-03_Karlsruher_Kaiserslautern</v>
          </cell>
        </row>
        <row r="3531">
          <cell r="C3531" t="str">
            <v>2025-05-03_Hertha BSC_Greuther Fürth</v>
          </cell>
        </row>
        <row r="3532">
          <cell r="C3532" t="str">
            <v>2025-05-03_Braunschweig_Düsseldorf</v>
          </cell>
        </row>
        <row r="3533">
          <cell r="C3533" t="str">
            <v>2025-05-03_Martigues_Paris FC</v>
          </cell>
        </row>
        <row r="3534">
          <cell r="C3534" t="str">
            <v>2025-05-03_Grenoble_Troyes</v>
          </cell>
        </row>
        <row r="3535">
          <cell r="C3535" t="str">
            <v>2025-05-03_Ajaccio_Lorient</v>
          </cell>
        </row>
        <row r="3536">
          <cell r="C3536" t="str">
            <v>2025-05-03_Guingamp_Bastia</v>
          </cell>
        </row>
        <row r="3537">
          <cell r="C3537" t="str">
            <v>2025-05-03_Clermont Foot_Annecy</v>
          </cell>
        </row>
        <row r="3538">
          <cell r="C3538" t="str">
            <v>2025-05-03_Caen_Red Star</v>
          </cell>
        </row>
        <row r="3539">
          <cell r="C3539" t="str">
            <v>2025-05-03_Amiens_Pau FC</v>
          </cell>
        </row>
        <row r="3540">
          <cell r="C3540" t="str">
            <v>2025-05-03_Dunkerque_Stade Laval</v>
          </cell>
        </row>
        <row r="3541">
          <cell r="C3541" t="str">
            <v>2025-05-03_Metz_Rodez Aveyron</v>
          </cell>
        </row>
        <row r="3542">
          <cell r="C3542" t="str">
            <v>2025-05-04_Real Madrid_Celta Vigo</v>
          </cell>
        </row>
        <row r="3543">
          <cell r="C3543" t="str">
            <v>2025-05-04_Rayo Vallecano_Getafe</v>
          </cell>
        </row>
        <row r="3544">
          <cell r="C3544" t="str">
            <v>2025-05-04_Sevilla_Leganés</v>
          </cell>
        </row>
        <row r="3545">
          <cell r="C3545" t="str">
            <v>2025-05-04_Girona_Mallorca</v>
          </cell>
        </row>
        <row r="3546">
          <cell r="C3546" t="str">
            <v>2025-05-04_Villarreal_Osasuna</v>
          </cell>
        </row>
        <row r="3547">
          <cell r="C3547" t="str">
            <v>2025-05-04_Alavés_Atlético Madrid</v>
          </cell>
        </row>
        <row r="3548">
          <cell r="C3548" t="str">
            <v>2025-05-04_Valladolid_Barcelona</v>
          </cell>
        </row>
        <row r="3549">
          <cell r="C3549" t="str">
            <v>2025-05-04_Las Palmas_Valencia</v>
          </cell>
        </row>
        <row r="3550">
          <cell r="C3550" t="str">
            <v>2025-05-04_Espanyol_Betis</v>
          </cell>
        </row>
        <row r="3551">
          <cell r="C3551" t="str">
            <v>2025-05-04_Real Sociedad_Athletic Club</v>
          </cell>
        </row>
        <row r="3552">
          <cell r="C3552" t="str">
            <v>2025-05-04_Roma_Fiorentina</v>
          </cell>
        </row>
        <row r="3553">
          <cell r="C3553" t="str">
            <v>2025-05-04_Genoa_Milan</v>
          </cell>
        </row>
        <row r="3554">
          <cell r="C3554" t="str">
            <v>2025-05-04_Parma_Como</v>
          </cell>
        </row>
        <row r="3555">
          <cell r="C3555" t="str">
            <v>2025-05-04_Bologna_Juventus</v>
          </cell>
        </row>
        <row r="3556">
          <cell r="C3556" t="str">
            <v>2025-05-04_Cagliari_Udinese</v>
          </cell>
        </row>
        <row r="3557">
          <cell r="C3557" t="str">
            <v>2025-05-04_Empoli_Lazio</v>
          </cell>
        </row>
        <row r="3558">
          <cell r="C3558" t="str">
            <v>2025-05-04_Lecce_Napoli</v>
          </cell>
        </row>
        <row r="3559">
          <cell r="C3559" t="str">
            <v>2025-05-04_Monza_Atalanta</v>
          </cell>
        </row>
        <row r="3560">
          <cell r="C3560" t="str">
            <v>2025-05-04_Inter_Hellas Verona</v>
          </cell>
        </row>
        <row r="3561">
          <cell r="C3561" t="str">
            <v>2025-05-04_Torino_Venezia</v>
          </cell>
        </row>
        <row r="3562">
          <cell r="C3562" t="str">
            <v>2025-05-04_Brest_Montpellier</v>
          </cell>
        </row>
        <row r="3563">
          <cell r="C3563" t="str">
            <v>2025-05-04_Nice_Reims</v>
          </cell>
        </row>
        <row r="3564">
          <cell r="C3564" t="str">
            <v>2025-05-04_Lille_Marseille</v>
          </cell>
        </row>
        <row r="3565">
          <cell r="C3565" t="str">
            <v>2025-05-04_Saint-Étienne_Monaco</v>
          </cell>
        </row>
        <row r="3566">
          <cell r="C3566" t="str">
            <v>2025-05-04_Lyon_Lens</v>
          </cell>
        </row>
        <row r="3567">
          <cell r="C3567" t="str">
            <v>2025-05-04_Auxerre_Le Havre</v>
          </cell>
        </row>
        <row r="3568">
          <cell r="C3568" t="str">
            <v>2025-05-04_Strasbourg_Paris S-G</v>
          </cell>
        </row>
        <row r="3569">
          <cell r="C3569" t="str">
            <v>2025-05-04_Nantes_Angers</v>
          </cell>
        </row>
        <row r="3570">
          <cell r="C3570" t="str">
            <v>2025-05-04_Toulouse_Rennes</v>
          </cell>
        </row>
        <row r="3571">
          <cell r="C3571" t="str">
            <v>2025-05-04_La Coruña_Albacete</v>
          </cell>
        </row>
        <row r="3572">
          <cell r="C3572" t="str">
            <v>2025-05-04_Castellón_Sporting Gijón</v>
          </cell>
        </row>
        <row r="3573">
          <cell r="C3573" t="str">
            <v>2025-05-04_Huesca_Oviedo</v>
          </cell>
        </row>
        <row r="3574">
          <cell r="C3574" t="str">
            <v>2025-05-04_Eibar_CD Mirandés</v>
          </cell>
        </row>
        <row r="3575">
          <cell r="C3575" t="str">
            <v>2025-05-04_Cartagena_Racing Sant</v>
          </cell>
        </row>
        <row r="3576">
          <cell r="C3576" t="str">
            <v>2025-05-04_Levante_Tenerife</v>
          </cell>
        </row>
        <row r="3577">
          <cell r="C3577" t="str">
            <v>2025-05-04_Málaga_Granada</v>
          </cell>
        </row>
        <row r="3578">
          <cell r="C3578" t="str">
            <v>2025-05-04_Córdoba_Cádiz</v>
          </cell>
        </row>
        <row r="3579">
          <cell r="C3579" t="str">
            <v>2025-05-04_Racing Ferrol_Zaragoza</v>
          </cell>
        </row>
        <row r="3580">
          <cell r="C3580" t="str">
            <v>2025-05-04_Almería_Eldense</v>
          </cell>
        </row>
        <row r="3581">
          <cell r="C3581" t="str">
            <v>2025-05-04_Burgos_Elche</v>
          </cell>
        </row>
        <row r="3582">
          <cell r="C3582" t="str">
            <v>2025-05-04_Cesena_Palermo</v>
          </cell>
        </row>
        <row r="3583">
          <cell r="C3583" t="str">
            <v>2025-05-04_Carrarese_Modena</v>
          </cell>
        </row>
        <row r="3584">
          <cell r="C3584" t="str">
            <v>2025-05-04_Südtirol_Cosenza</v>
          </cell>
        </row>
        <row r="3585">
          <cell r="C3585" t="str">
            <v>2025-05-04_Cremonese_Sassuolo</v>
          </cell>
        </row>
        <row r="3586">
          <cell r="C3586" t="str">
            <v>2025-05-04_Salernitana_Mantova</v>
          </cell>
        </row>
        <row r="3587">
          <cell r="C3587" t="str">
            <v>2025-05-04_Bari_Pisa</v>
          </cell>
        </row>
        <row r="3588">
          <cell r="C3588" t="str">
            <v>2025-05-04_Brescia_Juve Stabia</v>
          </cell>
        </row>
        <row r="3589">
          <cell r="C3589" t="str">
            <v>2025-05-04_Frosinone_Cittadella</v>
          </cell>
        </row>
        <row r="3590">
          <cell r="C3590" t="str">
            <v>2025-05-04_Reggiana_Spezia</v>
          </cell>
        </row>
        <row r="3591">
          <cell r="C3591" t="str">
            <v>2025-05-04_Catanzaro_Sampdoria</v>
          </cell>
        </row>
        <row r="3592">
          <cell r="C3592" t="str">
            <v>2025-05-04_Sparta R'dam_Twente</v>
          </cell>
        </row>
        <row r="3593">
          <cell r="C3593" t="str">
            <v>2025-05-04_Heracles Almelo_Feyenoord</v>
          </cell>
        </row>
        <row r="3594">
          <cell r="C3594" t="str">
            <v>2025-05-04_Groningen_RKC Waalwijk</v>
          </cell>
        </row>
        <row r="3595">
          <cell r="C3595" t="str">
            <v>2025-05-04_PSV Eindhoven_Fortuna Sittard</v>
          </cell>
        </row>
        <row r="3596">
          <cell r="C3596" t="str">
            <v>2025-05-04_NEC Nijmegen_Willem II</v>
          </cell>
        </row>
        <row r="3597">
          <cell r="C3597" t="str">
            <v>2025-05-04_Utrecht_Ajax</v>
          </cell>
        </row>
        <row r="3598">
          <cell r="C3598" t="str">
            <v>2025-05-04_NAC Breda_Zwolle</v>
          </cell>
        </row>
        <row r="3599">
          <cell r="C3599" t="str">
            <v>2025-05-04_Go Ahead Eag_AZ Alkmaar</v>
          </cell>
        </row>
        <row r="3600">
          <cell r="C3600" t="str">
            <v>2025-05-04_Heerenveen_Almere City</v>
          </cell>
        </row>
        <row r="3601">
          <cell r="C3601" t="str">
            <v>2025-05-04_Sporting CP_Gil Vicente FC</v>
          </cell>
        </row>
        <row r="3602">
          <cell r="C3602" t="str">
            <v>2025-05-04_Porto_Moreirense</v>
          </cell>
        </row>
        <row r="3603">
          <cell r="C3603" t="str">
            <v>2025-05-04_AVS Futebol_Boavista</v>
          </cell>
        </row>
        <row r="3604">
          <cell r="C3604" t="str">
            <v>2025-05-04_Estoril_Benfica</v>
          </cell>
        </row>
        <row r="3605">
          <cell r="C3605" t="str">
            <v>2025-05-04_Rio Ave_Estrela</v>
          </cell>
        </row>
        <row r="3606">
          <cell r="C3606" t="str">
            <v>2025-05-04_Arouca_Casa Pia</v>
          </cell>
        </row>
        <row r="3607">
          <cell r="C3607" t="str">
            <v>2025-05-04_Nacional_Vitória</v>
          </cell>
        </row>
        <row r="3608">
          <cell r="C3608" t="str">
            <v>2025-05-04_Farense_Famalicão</v>
          </cell>
        </row>
        <row r="3609">
          <cell r="C3609" t="str">
            <v>2025-05-04_Braga_Santa Clara</v>
          </cell>
        </row>
        <row r="3610">
          <cell r="C3610" t="str">
            <v>2025-05-09_Modena_Brescia</v>
          </cell>
        </row>
        <row r="3611">
          <cell r="C3611" t="str">
            <v>2025-05-09_Spezia_Cremonese</v>
          </cell>
        </row>
        <row r="3612">
          <cell r="C3612" t="str">
            <v>2025-05-09_Sassuolo_Catanzaro</v>
          </cell>
        </row>
        <row r="3613">
          <cell r="C3613" t="str">
            <v>2025-05-09_Mantova_Carrarese</v>
          </cell>
        </row>
        <row r="3614">
          <cell r="C3614" t="str">
            <v>2025-05-09_Cosenza_Cesena</v>
          </cell>
        </row>
        <row r="3615">
          <cell r="C3615" t="str">
            <v>2025-05-09_Sampdoria_Salernitana</v>
          </cell>
        </row>
        <row r="3616">
          <cell r="C3616" t="str">
            <v>2025-05-09_Cittadella_Bari</v>
          </cell>
        </row>
        <row r="3617">
          <cell r="C3617" t="str">
            <v>2025-05-09_Palermo_Frosinone</v>
          </cell>
        </row>
        <row r="3618">
          <cell r="C3618" t="str">
            <v>2025-05-09_Juve Stabia_Reggiana</v>
          </cell>
        </row>
        <row r="3619">
          <cell r="C3619" t="str">
            <v>2025-05-09_Pisa_Südtirol</v>
          </cell>
        </row>
        <row r="3620">
          <cell r="C3620" t="str">
            <v>2025-05-10_Liverpool_Arsenal</v>
          </cell>
        </row>
        <row r="3621">
          <cell r="C3621" t="str">
            <v>2025-05-10_Southampton_Manchester City</v>
          </cell>
        </row>
        <row r="3622">
          <cell r="C3622" t="str">
            <v>2025-05-10_Tottenham_Crystal Palace</v>
          </cell>
        </row>
        <row r="3623">
          <cell r="C3623" t="str">
            <v>2025-05-10_Fulham_Everton</v>
          </cell>
        </row>
        <row r="3624">
          <cell r="C3624" t="str">
            <v>2025-05-10_Newcastle Utd_Chelsea</v>
          </cell>
        </row>
        <row r="3625">
          <cell r="C3625" t="str">
            <v>2025-05-10_Nott'ham Forest_Leicester City</v>
          </cell>
        </row>
        <row r="3626">
          <cell r="C3626" t="str">
            <v>2025-05-10_Manchester Utd_West Ham</v>
          </cell>
        </row>
        <row r="3627">
          <cell r="C3627" t="str">
            <v>2025-05-10_Bournemouth_Aston Villa</v>
          </cell>
        </row>
        <row r="3628">
          <cell r="C3628" t="str">
            <v>2025-05-10_Ipswich Town_Brentford</v>
          </cell>
        </row>
        <row r="3629">
          <cell r="C3629" t="str">
            <v>2025-05-10_Wolves_Brighton</v>
          </cell>
        </row>
        <row r="3630">
          <cell r="C3630" t="str">
            <v>2025-05-10_Eint Frankfurt_St. Pauli</v>
          </cell>
        </row>
        <row r="3631">
          <cell r="C3631" t="str">
            <v>2025-05-10_Holstein Kiel_Freiburg</v>
          </cell>
        </row>
        <row r="3632">
          <cell r="C3632" t="str">
            <v>2025-05-10_Bochum_Mainz 05</v>
          </cell>
        </row>
        <row r="3633">
          <cell r="C3633" t="str">
            <v>2025-05-10_Wolfsburg_Hoffenheim</v>
          </cell>
        </row>
        <row r="3634">
          <cell r="C3634" t="str">
            <v>2025-05-10_Union Berlin_Heidenheim</v>
          </cell>
        </row>
        <row r="3635">
          <cell r="C3635" t="str">
            <v>2025-05-10_Werder Bremen_RB Leipzig</v>
          </cell>
        </row>
        <row r="3636">
          <cell r="C3636" t="str">
            <v>2025-05-10_Bayern Munich_Gladbach</v>
          </cell>
        </row>
        <row r="3637">
          <cell r="C3637" t="str">
            <v>2025-05-10_Leverkusen_Dortmund</v>
          </cell>
        </row>
        <row r="3638">
          <cell r="C3638" t="str">
            <v>2025-05-10_Stuttgart_Augsburg</v>
          </cell>
        </row>
        <row r="3639">
          <cell r="C3639" t="str">
            <v>2025-05-10_Düsseldorf_Schalke 04</v>
          </cell>
        </row>
        <row r="3640">
          <cell r="C3640" t="str">
            <v>2025-05-10_Elversberg_Braunschweig</v>
          </cell>
        </row>
        <row r="3641">
          <cell r="C3641" t="str">
            <v>2025-05-10_Paderborn 07_Magdeburg</v>
          </cell>
        </row>
        <row r="3642">
          <cell r="C3642" t="str">
            <v>2025-05-10_Hamburger SV_Ulm</v>
          </cell>
        </row>
        <row r="3643">
          <cell r="C3643" t="str">
            <v>2025-05-10_Hannover 96_Greuther Fürth</v>
          </cell>
        </row>
        <row r="3644">
          <cell r="C3644" t="str">
            <v>2025-05-10_Jahn R'burg_Karlsruher</v>
          </cell>
        </row>
        <row r="3645">
          <cell r="C3645" t="str">
            <v>2025-05-10_Preußen Münster_Hertha BSC</v>
          </cell>
        </row>
        <row r="3646">
          <cell r="C3646" t="str">
            <v>2025-05-10_Kaiserslautern_Darmstadt 98</v>
          </cell>
        </row>
        <row r="3647">
          <cell r="C3647" t="str">
            <v>2025-05-10_Nürnberg_Köln</v>
          </cell>
        </row>
        <row r="3648">
          <cell r="C3648" t="str">
            <v>2025-05-10_Rodez Aveyron_Clermont Foot</v>
          </cell>
        </row>
        <row r="3649">
          <cell r="C3649" t="str">
            <v>2025-05-10_Red Star_Dunkerque</v>
          </cell>
        </row>
        <row r="3650">
          <cell r="C3650" t="str">
            <v>2025-05-10_Lorient_Martigues</v>
          </cell>
        </row>
        <row r="3651">
          <cell r="C3651" t="str">
            <v>2025-05-10_Pau FC_Guingamp</v>
          </cell>
        </row>
        <row r="3652">
          <cell r="C3652" t="str">
            <v>2025-05-10_Annecy_Grenoble</v>
          </cell>
        </row>
        <row r="3653">
          <cell r="C3653" t="str">
            <v>2025-05-10_Bastia_Caen</v>
          </cell>
        </row>
        <row r="3654">
          <cell r="C3654" t="str">
            <v>2025-05-10_Stade Laval_Metz</v>
          </cell>
        </row>
        <row r="3655">
          <cell r="C3655" t="str">
            <v>2025-05-10_Troyes_Amiens</v>
          </cell>
        </row>
        <row r="3656">
          <cell r="C3656" t="str">
            <v>2025-05-10_Paris FC_Ajaccio</v>
          </cell>
        </row>
        <row r="3657">
          <cell r="C3657" t="str">
            <v>2025-05-11_Betis_Osasuna</v>
          </cell>
        </row>
        <row r="3658">
          <cell r="C3658" t="str">
            <v>2025-05-11_Celta Vigo_Sevilla</v>
          </cell>
        </row>
        <row r="3659">
          <cell r="C3659" t="str">
            <v>2025-05-11_Girona_Villarreal</v>
          </cell>
        </row>
        <row r="3660">
          <cell r="C3660" t="str">
            <v>2025-05-11_Athletic Club_Alavés</v>
          </cell>
        </row>
        <row r="3661">
          <cell r="C3661" t="str">
            <v>2025-05-11_Las Palmas_Rayo Vallecano</v>
          </cell>
        </row>
        <row r="3662">
          <cell r="C3662" t="str">
            <v>2025-05-11_Atlético Madrid_Real Sociedad</v>
          </cell>
        </row>
        <row r="3663">
          <cell r="C3663" t="str">
            <v>2025-05-11_Mallorca_Valladolid</v>
          </cell>
        </row>
        <row r="3664">
          <cell r="C3664" t="str">
            <v>2025-05-11_Valencia_Getafe</v>
          </cell>
        </row>
        <row r="3665">
          <cell r="C3665" t="str">
            <v>2025-05-11_Barcelona_Real Madrid</v>
          </cell>
        </row>
        <row r="3666">
          <cell r="C3666" t="str">
            <v>2025-05-11_Leganés_Espanyol</v>
          </cell>
        </row>
        <row r="3667">
          <cell r="C3667" t="str">
            <v>2025-05-11_Udinese_Monza</v>
          </cell>
        </row>
        <row r="3668">
          <cell r="C3668" t="str">
            <v>2025-05-11_Torino_Inter</v>
          </cell>
        </row>
        <row r="3669">
          <cell r="C3669" t="str">
            <v>2025-05-11_Como_Cagliari</v>
          </cell>
        </row>
        <row r="3670">
          <cell r="C3670" t="str">
            <v>2025-05-11_Lazio_Juventus</v>
          </cell>
        </row>
        <row r="3671">
          <cell r="C3671" t="str">
            <v>2025-05-11_Atalanta_Roma</v>
          </cell>
        </row>
        <row r="3672">
          <cell r="C3672" t="str">
            <v>2025-05-11_Hellas Verona_Lecce</v>
          </cell>
        </row>
        <row r="3673">
          <cell r="C3673" t="str">
            <v>2025-05-11_Napoli_Genoa</v>
          </cell>
        </row>
        <row r="3674">
          <cell r="C3674" t="str">
            <v>2025-05-11_Empoli_Parma</v>
          </cell>
        </row>
        <row r="3675">
          <cell r="C3675" t="str">
            <v>2025-05-11_Venezia_Fiorentina</v>
          </cell>
        </row>
        <row r="3676">
          <cell r="C3676" t="str">
            <v>2025-05-11_Milan_Bologna</v>
          </cell>
        </row>
        <row r="3677">
          <cell r="C3677" t="str">
            <v>2025-05-11_Brest_Lille</v>
          </cell>
        </row>
        <row r="3678">
          <cell r="C3678" t="str">
            <v>2025-05-11_Monaco_Lyon</v>
          </cell>
        </row>
        <row r="3679">
          <cell r="C3679" t="str">
            <v>2025-05-11_Auxerre_Nantes</v>
          </cell>
        </row>
        <row r="3680">
          <cell r="C3680" t="str">
            <v>2025-05-11_Toulouse_Lens</v>
          </cell>
        </row>
        <row r="3681">
          <cell r="C3681" t="str">
            <v>2025-05-11_Le Havre_Marseille</v>
          </cell>
        </row>
        <row r="3682">
          <cell r="C3682" t="str">
            <v>2025-05-11_Montpellier_Paris S-G</v>
          </cell>
        </row>
        <row r="3683">
          <cell r="C3683" t="str">
            <v>2025-05-11_Rennes_Nice</v>
          </cell>
        </row>
        <row r="3684">
          <cell r="C3684" t="str">
            <v>2025-05-11_Reims_Saint-Étienne</v>
          </cell>
        </row>
        <row r="3685">
          <cell r="C3685" t="str">
            <v>2025-05-11_Angers_Strasbourg</v>
          </cell>
        </row>
        <row r="3686">
          <cell r="C3686" t="str">
            <v>2025-05-11_Cádiz_Almería</v>
          </cell>
        </row>
        <row r="3687">
          <cell r="C3687" t="str">
            <v>2025-05-11_Albacete_Huesca</v>
          </cell>
        </row>
        <row r="3688">
          <cell r="C3688" t="str">
            <v>2025-05-11_Sporting Gijón_La Coruña</v>
          </cell>
        </row>
        <row r="3689">
          <cell r="C3689" t="str">
            <v>2025-05-11_Racing Sant_Oviedo</v>
          </cell>
        </row>
        <row r="3690">
          <cell r="C3690" t="str">
            <v>2025-05-11_Burgos_Córdoba</v>
          </cell>
        </row>
        <row r="3691">
          <cell r="C3691" t="str">
            <v>2025-05-11_Zaragoza_Cartagena</v>
          </cell>
        </row>
        <row r="3692">
          <cell r="C3692" t="str">
            <v>2025-05-11_Tenerife_Racing Ferrol</v>
          </cell>
        </row>
        <row r="3693">
          <cell r="C3693" t="str">
            <v>2025-05-11_Eldense_Málaga</v>
          </cell>
        </row>
        <row r="3694">
          <cell r="C3694" t="str">
            <v>2025-05-11_Granada_Eibar</v>
          </cell>
        </row>
        <row r="3695">
          <cell r="C3695" t="str">
            <v>2025-05-11_CD Mirandés_Castellón</v>
          </cell>
        </row>
        <row r="3696">
          <cell r="C3696" t="str">
            <v>2025-05-11_Elche_Levante</v>
          </cell>
        </row>
        <row r="3697">
          <cell r="C3697" t="str">
            <v>2025-05-11_Willem II_Heracles Almelo</v>
          </cell>
        </row>
        <row r="3698">
          <cell r="C3698" t="str">
            <v>2025-05-11_Fortuna Sittard_NAC Breda</v>
          </cell>
        </row>
        <row r="3699">
          <cell r="C3699" t="str">
            <v>2025-05-11_AZ Alkmaar_Groningen</v>
          </cell>
        </row>
        <row r="3700">
          <cell r="C3700" t="str">
            <v>2025-05-11_Twente_Utrecht</v>
          </cell>
        </row>
        <row r="3701">
          <cell r="C3701" t="str">
            <v>2025-05-11_Ajax_NEC Nijmegen</v>
          </cell>
        </row>
        <row r="3702">
          <cell r="C3702" t="str">
            <v>2025-05-11_RKC Waalwijk_Heerenveen</v>
          </cell>
        </row>
        <row r="3703">
          <cell r="C3703" t="str">
            <v>2025-05-11_Zwolle_Go Ahead Eag</v>
          </cell>
        </row>
        <row r="3704">
          <cell r="C3704" t="str">
            <v>2025-05-11_Feyenoord_PSV Eindhoven</v>
          </cell>
        </row>
        <row r="3705">
          <cell r="C3705" t="str">
            <v>2025-05-11_Almere City_Sparta R'dam</v>
          </cell>
        </row>
        <row r="3706">
          <cell r="C3706" t="str">
            <v>2025-05-11_Nacional_Rio Ave</v>
          </cell>
        </row>
        <row r="3707">
          <cell r="C3707" t="str">
            <v>2025-05-11_Benfica_Sporting CP</v>
          </cell>
        </row>
        <row r="3708">
          <cell r="C3708" t="str">
            <v>2025-05-11_Gil Vicente FC_Arouca</v>
          </cell>
        </row>
        <row r="3709">
          <cell r="C3709" t="str">
            <v>2025-05-11_Casa Pia_Braga</v>
          </cell>
        </row>
        <row r="3710">
          <cell r="C3710" t="str">
            <v>2025-05-11_Santa Clara_Famalicão</v>
          </cell>
        </row>
        <row r="3711">
          <cell r="C3711" t="str">
            <v>2025-05-11_Boavista_Porto</v>
          </cell>
        </row>
        <row r="3712">
          <cell r="C3712" t="str">
            <v>2025-05-11_Estrela_AVS Futebol</v>
          </cell>
        </row>
        <row r="3713">
          <cell r="C3713" t="str">
            <v>2025-05-11_Vitória_Farense</v>
          </cell>
        </row>
        <row r="3714">
          <cell r="C3714" t="str">
            <v>2025-05-11_Moreirense_Estoril</v>
          </cell>
        </row>
        <row r="3715">
          <cell r="C3715" t="str">
            <v>2025-05-14_Sevilla_Las Palmas</v>
          </cell>
        </row>
        <row r="3716">
          <cell r="C3716" t="str">
            <v>2025-05-14_Real Madrid_Mallorca</v>
          </cell>
        </row>
        <row r="3717">
          <cell r="C3717" t="str">
            <v>2025-05-14_Valladolid_Girona</v>
          </cell>
        </row>
        <row r="3718">
          <cell r="C3718" t="str">
            <v>2025-05-14_Espanyol_Barcelona</v>
          </cell>
        </row>
        <row r="3719">
          <cell r="C3719" t="str">
            <v>2025-05-14_Getafe_Athletic Club</v>
          </cell>
        </row>
        <row r="3720">
          <cell r="C3720" t="str">
            <v>2025-05-14_Rayo Vallecano_Betis</v>
          </cell>
        </row>
        <row r="3721">
          <cell r="C3721" t="str">
            <v>2025-05-14_Alavés_Valencia</v>
          </cell>
        </row>
        <row r="3722">
          <cell r="C3722" t="str">
            <v>2025-05-14_Osasuna_Atlético Madrid</v>
          </cell>
        </row>
        <row r="3723">
          <cell r="C3723" t="str">
            <v>2025-05-14_Villarreal_Leganés</v>
          </cell>
        </row>
        <row r="3724">
          <cell r="C3724" t="str">
            <v>2025-05-14_Real Sociedad_Celta Vigo</v>
          </cell>
        </row>
        <row r="3725">
          <cell r="C3725" t="str">
            <v>2025-05-14_Twente_AZ Alkmaar</v>
          </cell>
        </row>
        <row r="3726">
          <cell r="C3726" t="str">
            <v>2025-05-14_PSV Eindhoven_Heracles Almelo</v>
          </cell>
        </row>
        <row r="3727">
          <cell r="C3727" t="str">
            <v>2025-05-14_Feyenoord_RKC Waalwijk</v>
          </cell>
        </row>
        <row r="3728">
          <cell r="C3728" t="str">
            <v>2025-05-14_NEC Nijmegen_NAC Breda</v>
          </cell>
        </row>
        <row r="3729">
          <cell r="C3729" t="str">
            <v>2025-05-14_Go Ahead Eag_Heerenveen</v>
          </cell>
        </row>
        <row r="3730">
          <cell r="C3730" t="str">
            <v>2025-05-14_Willem II_Zwolle</v>
          </cell>
        </row>
        <row r="3731">
          <cell r="C3731" t="str">
            <v>2025-05-14_Groningen_Ajax</v>
          </cell>
        </row>
        <row r="3732">
          <cell r="C3732" t="str">
            <v>2025-05-14_Almere City_Fortuna Sittard</v>
          </cell>
        </row>
        <row r="3733">
          <cell r="C3733" t="str">
            <v>2025-05-14_Utrecht_Sparta R'dam</v>
          </cell>
        </row>
        <row r="3734">
          <cell r="C3734" t="str">
            <v>2025-05-17_Hoffenheim_Bayern Munich</v>
          </cell>
        </row>
        <row r="3735">
          <cell r="C3735" t="str">
            <v>2025-05-17_Dortmund_Holstein Kiel</v>
          </cell>
        </row>
        <row r="3736">
          <cell r="C3736" t="str">
            <v>2025-05-17_Mainz 05_Leverkusen</v>
          </cell>
        </row>
        <row r="3737">
          <cell r="C3737" t="str">
            <v>2025-05-17_Augsburg_Union Berlin</v>
          </cell>
        </row>
        <row r="3738">
          <cell r="C3738" t="str">
            <v>2025-05-17_Heidenheim_Werder Bremen</v>
          </cell>
        </row>
        <row r="3739">
          <cell r="C3739" t="str">
            <v>2025-05-17_Gladbach_Wolfsburg</v>
          </cell>
        </row>
        <row r="3740">
          <cell r="C3740" t="str">
            <v>2025-05-17_Freiburg_Eint Frankfurt</v>
          </cell>
        </row>
        <row r="3741">
          <cell r="C3741" t="str">
            <v>2025-05-17_RB Leipzig_Stuttgart</v>
          </cell>
        </row>
        <row r="3742">
          <cell r="C3742" t="str">
            <v>2025-05-17_St. Pauli_Bochum</v>
          </cell>
        </row>
        <row r="3743">
          <cell r="C3743" t="str">
            <v>2025-05-17_Estoril_Estrela</v>
          </cell>
        </row>
        <row r="3744">
          <cell r="C3744" t="str">
            <v>2025-05-17_AVS Futebol_Moreirense</v>
          </cell>
        </row>
        <row r="3745">
          <cell r="C3745" t="str">
            <v>2025-05-17_Rio Ave_Gil Vicente FC</v>
          </cell>
        </row>
        <row r="3746">
          <cell r="C3746" t="str">
            <v>2025-05-17_Arouca_Boavista</v>
          </cell>
        </row>
        <row r="3747">
          <cell r="C3747" t="str">
            <v>2025-05-17_Famalicão_Casa Pia</v>
          </cell>
        </row>
        <row r="3748">
          <cell r="C3748" t="str">
            <v>2025-05-17_Sporting CP_Vitória</v>
          </cell>
        </row>
        <row r="3749">
          <cell r="C3749" t="str">
            <v>2025-05-17_Braga_Benfica</v>
          </cell>
        </row>
        <row r="3750">
          <cell r="C3750" t="str">
            <v>2025-05-17_Porto_Nacional</v>
          </cell>
        </row>
        <row r="3751">
          <cell r="C3751" t="str">
            <v>2025-05-17_Farense_Santa Clara</v>
          </cell>
        </row>
        <row r="3752">
          <cell r="C3752" t="str">
            <v>2025-05-18_Brentford_Fulham</v>
          </cell>
        </row>
        <row r="3753">
          <cell r="C3753" t="str">
            <v>2025-05-18_Arsenal_Newcastle Utd</v>
          </cell>
        </row>
        <row r="3754">
          <cell r="C3754" t="str">
            <v>2025-05-18_Brighton_Liverpool</v>
          </cell>
        </row>
        <row r="3755">
          <cell r="C3755" t="str">
            <v>2025-05-18_Leicester City_Ipswich Town</v>
          </cell>
        </row>
        <row r="3756">
          <cell r="C3756" t="str">
            <v>2025-05-18_West Ham_Nott'ham Forest</v>
          </cell>
        </row>
        <row r="3757">
          <cell r="C3757" t="str">
            <v>2025-05-18_Everton_Southampton</v>
          </cell>
        </row>
        <row r="3758">
          <cell r="C3758" t="str">
            <v>2025-05-18_Aston Villa_Tottenham</v>
          </cell>
        </row>
        <row r="3759">
          <cell r="C3759" t="str">
            <v>2025-05-18_Chelsea_Manchester Utd</v>
          </cell>
        </row>
        <row r="3760">
          <cell r="C3760" t="str">
            <v>2025-05-18_Manchester City_Bournemouth</v>
          </cell>
        </row>
        <row r="3761">
          <cell r="C3761" t="str">
            <v>2025-05-18_Crystal Palace_Wolves</v>
          </cell>
        </row>
        <row r="3762">
          <cell r="C3762" t="str">
            <v>2025-05-18_Mallorca_Getafe</v>
          </cell>
        </row>
        <row r="3763">
          <cell r="C3763" t="str">
            <v>2025-05-18_Atlético Madrid_Betis</v>
          </cell>
        </row>
        <row r="3764">
          <cell r="C3764" t="str">
            <v>2025-05-18_Celta Vigo_Rayo Vallecano</v>
          </cell>
        </row>
        <row r="3765">
          <cell r="C3765" t="str">
            <v>2025-05-18_Real Sociedad_Girona</v>
          </cell>
        </row>
        <row r="3766">
          <cell r="C3766" t="str">
            <v>2025-05-18_Las Palmas_Leganés</v>
          </cell>
        </row>
        <row r="3767">
          <cell r="C3767" t="str">
            <v>2025-05-18_Valladolid_Alavés</v>
          </cell>
        </row>
        <row r="3768">
          <cell r="C3768" t="str">
            <v>2025-05-18_Sevilla_Real Madrid</v>
          </cell>
        </row>
        <row r="3769">
          <cell r="C3769" t="str">
            <v>2025-05-18_Barcelona_Villarreal</v>
          </cell>
        </row>
        <row r="3770">
          <cell r="C3770" t="str">
            <v>2025-05-18_Osasuna_Espanyol</v>
          </cell>
        </row>
        <row r="3771">
          <cell r="C3771" t="str">
            <v>2025-05-18_Valencia_Athletic Club</v>
          </cell>
        </row>
        <row r="3772">
          <cell r="C3772" t="str">
            <v>2025-05-18_Inter_Lazio</v>
          </cell>
        </row>
        <row r="3773">
          <cell r="C3773" t="str">
            <v>2025-05-18_Hellas Verona_Como</v>
          </cell>
        </row>
        <row r="3774">
          <cell r="C3774" t="str">
            <v>2025-05-18_Monza_Empoli</v>
          </cell>
        </row>
        <row r="3775">
          <cell r="C3775" t="str">
            <v>2025-05-18_Lecce_Torino</v>
          </cell>
        </row>
        <row r="3776">
          <cell r="C3776" t="str">
            <v>2025-05-18_Parma_Napoli</v>
          </cell>
        </row>
        <row r="3777">
          <cell r="C3777" t="str">
            <v>2025-05-18_Juventus_Udinese</v>
          </cell>
        </row>
        <row r="3778">
          <cell r="C3778" t="str">
            <v>2025-05-18_Cagliari_Venezia</v>
          </cell>
        </row>
        <row r="3779">
          <cell r="C3779" t="str">
            <v>2025-05-18_Fiorentina_Bologna</v>
          </cell>
        </row>
        <row r="3780">
          <cell r="C3780" t="str">
            <v>2025-05-18_Roma_Milan</v>
          </cell>
        </row>
        <row r="3781">
          <cell r="C3781" t="str">
            <v>2025-05-18_Genoa_Atalanta</v>
          </cell>
        </row>
        <row r="3782">
          <cell r="C3782" t="str">
            <v>2025-05-18_Saint-Étienne_Toulouse</v>
          </cell>
        </row>
        <row r="3783">
          <cell r="C3783" t="str">
            <v>2025-05-18_Marseille_Rennes</v>
          </cell>
        </row>
        <row r="3784">
          <cell r="C3784" t="str">
            <v>2025-05-18_Nice_Brest</v>
          </cell>
        </row>
        <row r="3785">
          <cell r="C3785" t="str">
            <v>2025-05-18_Lyon_Angers</v>
          </cell>
        </row>
        <row r="3786">
          <cell r="C3786" t="str">
            <v>2025-05-18_Strasbourg_Le Havre</v>
          </cell>
        </row>
        <row r="3787">
          <cell r="C3787" t="str">
            <v>2025-05-18_Paris S-G_Auxerre</v>
          </cell>
        </row>
        <row r="3788">
          <cell r="C3788" t="str">
            <v>2025-05-18_Lille_Reims</v>
          </cell>
        </row>
        <row r="3789">
          <cell r="C3789" t="str">
            <v>2025-05-18_Nantes_Montpellier</v>
          </cell>
        </row>
        <row r="3790">
          <cell r="C3790" t="str">
            <v>2025-05-18_Lens_Monaco</v>
          </cell>
        </row>
        <row r="3791">
          <cell r="C3791" t="str">
            <v>2025-05-18_Oviedo_Zaragoza</v>
          </cell>
        </row>
        <row r="3792">
          <cell r="C3792" t="str">
            <v>2025-05-18_La Coruña_Granada</v>
          </cell>
        </row>
        <row r="3793">
          <cell r="C3793" t="str">
            <v>2025-05-18_Almería_Racing Sant</v>
          </cell>
        </row>
        <row r="3794">
          <cell r="C3794" t="str">
            <v>2025-05-18_Córdoba_CD Mirandés</v>
          </cell>
        </row>
        <row r="3795">
          <cell r="C3795" t="str">
            <v>2025-05-18_Huesca_Elche</v>
          </cell>
        </row>
        <row r="3796">
          <cell r="C3796" t="str">
            <v>2025-05-18_Eibar_Burgos</v>
          </cell>
        </row>
        <row r="3797">
          <cell r="C3797" t="str">
            <v>2025-05-18_Levante_Albacete</v>
          </cell>
        </row>
        <row r="3798">
          <cell r="C3798" t="str">
            <v>2025-05-18_Castellón_Eldense</v>
          </cell>
        </row>
        <row r="3799">
          <cell r="C3799" t="str">
            <v>2025-05-18_Málaga_Sporting Gijón</v>
          </cell>
        </row>
        <row r="3800">
          <cell r="C3800" t="str">
            <v>2025-05-18_Cartagena_Tenerife</v>
          </cell>
        </row>
        <row r="3801">
          <cell r="C3801" t="str">
            <v>2025-05-18_Racing Ferrol_Cádiz</v>
          </cell>
        </row>
        <row r="3802">
          <cell r="C3802" t="str">
            <v>2025-05-18_Zwolle_Groningen</v>
          </cell>
        </row>
        <row r="3803">
          <cell r="C3803" t="str">
            <v>2025-05-18_AZ Alkmaar_Almere City</v>
          </cell>
        </row>
        <row r="3804">
          <cell r="C3804" t="str">
            <v>2025-05-18_Heerenveen_Feyenoord</v>
          </cell>
        </row>
        <row r="3805">
          <cell r="C3805" t="str">
            <v>2025-05-18_Sparta R'dam_PSV Eindhoven</v>
          </cell>
        </row>
        <row r="3806">
          <cell r="C3806" t="str">
            <v>2025-05-18_Ajax_Twente</v>
          </cell>
        </row>
        <row r="3807">
          <cell r="C3807" t="str">
            <v>2025-05-18_RKC Waalwijk_Go Ahead Eag</v>
          </cell>
        </row>
        <row r="3808">
          <cell r="C3808" t="str">
            <v>2025-05-18_Fortuna Sittard_Utrecht</v>
          </cell>
        </row>
        <row r="3809">
          <cell r="C3809" t="str">
            <v>2025-05-18_Heracles Almelo_NEC Nijmegen</v>
          </cell>
        </row>
        <row r="3810">
          <cell r="C3810" t="str">
            <v>2025-05-18_NAC Breda_Willem II</v>
          </cell>
        </row>
        <row r="3811">
          <cell r="C3811" t="str">
            <v>2025-05-18_Karlsruher_Paderborn 07</v>
          </cell>
        </row>
        <row r="3812">
          <cell r="C3812" t="str">
            <v>2025-05-18_Hertha BSC_Hannover 96</v>
          </cell>
        </row>
        <row r="3813">
          <cell r="C3813" t="str">
            <v>2025-05-18_Darmstadt 98_Jahn R'burg</v>
          </cell>
        </row>
        <row r="3814">
          <cell r="C3814" t="str">
            <v>2025-05-18_Braunschweig_Nürnberg</v>
          </cell>
        </row>
        <row r="3815">
          <cell r="C3815" t="str">
            <v>2025-05-18_Schalke 04_Elversberg</v>
          </cell>
        </row>
        <row r="3816">
          <cell r="C3816" t="str">
            <v>2025-05-18_Ulm_Preußen Münster</v>
          </cell>
        </row>
        <row r="3817">
          <cell r="C3817" t="str">
            <v>2025-05-18_Köln_Kaiserslautern</v>
          </cell>
        </row>
        <row r="3818">
          <cell r="C3818" t="str">
            <v>2025-05-18_Greuther Fürth_Hamburger SV</v>
          </cell>
        </row>
        <row r="3819">
          <cell r="C3819" t="str">
            <v>2025-05-18_Magdeburg_Düsseldorf</v>
          </cell>
        </row>
        <row r="3820">
          <cell r="C3820" t="str">
            <v>2025-05-25_Southampton_Arsenal</v>
          </cell>
        </row>
        <row r="3821">
          <cell r="C3821" t="str">
            <v>2025-05-25_Liverpool_Crystal Palace</v>
          </cell>
        </row>
        <row r="3822">
          <cell r="C3822" t="str">
            <v>2025-05-25_Ipswich Town_West Ham</v>
          </cell>
        </row>
        <row r="3823">
          <cell r="C3823" t="str">
            <v>2025-05-25_Bournemouth_Leicester City</v>
          </cell>
        </row>
        <row r="3824">
          <cell r="C3824" t="str">
            <v>2025-05-25_Newcastle Utd_Everton</v>
          </cell>
        </row>
        <row r="3825">
          <cell r="C3825" t="str">
            <v>2025-05-25_Fulham_Manchester City</v>
          </cell>
        </row>
        <row r="3826">
          <cell r="C3826" t="str">
            <v>2025-05-25_Nott'ham Forest_Chelsea</v>
          </cell>
        </row>
        <row r="3827">
          <cell r="C3827" t="str">
            <v>2025-05-25_Manchester Utd_Aston Villa</v>
          </cell>
        </row>
        <row r="3828">
          <cell r="C3828" t="str">
            <v>2025-05-25_Wolves_Brentford</v>
          </cell>
        </row>
        <row r="3829">
          <cell r="C3829" t="str">
            <v>2025-05-25_Tottenham_Brighton</v>
          </cell>
        </row>
        <row r="3830">
          <cell r="C3830" t="str">
            <v>2025-05-25_Leganés_Valladolid</v>
          </cell>
        </row>
        <row r="3831">
          <cell r="C3831" t="str">
            <v>2025-05-25_Real Madrid_Real Sociedad</v>
          </cell>
        </row>
        <row r="3832">
          <cell r="C3832" t="str">
            <v>2025-05-25_Athletic Club_Barcelona</v>
          </cell>
        </row>
        <row r="3833">
          <cell r="C3833" t="str">
            <v>2025-05-25_Getafe_Celta Vigo</v>
          </cell>
        </row>
        <row r="3834">
          <cell r="C3834" t="str">
            <v>2025-05-25_Espanyol_Las Palmas</v>
          </cell>
        </row>
        <row r="3835">
          <cell r="C3835" t="str">
            <v>2025-05-25_Betis_Valencia</v>
          </cell>
        </row>
        <row r="3836">
          <cell r="C3836" t="str">
            <v>2025-05-25_Villarreal_Sevilla</v>
          </cell>
        </row>
        <row r="3837">
          <cell r="C3837" t="str">
            <v>2025-05-25_Girona_Atlético Madrid</v>
          </cell>
        </row>
        <row r="3838">
          <cell r="C3838" t="str">
            <v>2025-05-25_Alavés_Osasuna</v>
          </cell>
        </row>
        <row r="3839">
          <cell r="C3839" t="str">
            <v>2025-05-25_Rayo Vallecano_Mallorca</v>
          </cell>
        </row>
        <row r="3840">
          <cell r="C3840" t="str">
            <v>2025-05-25_Lazio_Lecce</v>
          </cell>
        </row>
        <row r="3841">
          <cell r="C3841" t="str">
            <v>2025-05-25_Venezia_Juventus</v>
          </cell>
        </row>
        <row r="3842">
          <cell r="C3842" t="str">
            <v>2025-05-25_Milan_Monza</v>
          </cell>
        </row>
        <row r="3843">
          <cell r="C3843" t="str">
            <v>2025-05-25_Napoli_Cagliari</v>
          </cell>
        </row>
        <row r="3844">
          <cell r="C3844" t="str">
            <v>2025-05-25_Como_Inter</v>
          </cell>
        </row>
        <row r="3845">
          <cell r="C3845" t="str">
            <v>2025-05-25_Udinese_Fiorentina</v>
          </cell>
        </row>
        <row r="3846">
          <cell r="C3846" t="str">
            <v>2025-05-25_Atalanta_Parma</v>
          </cell>
        </row>
        <row r="3847">
          <cell r="C3847" t="str">
            <v>2025-05-25_Bologna_Genoa</v>
          </cell>
        </row>
        <row r="3848">
          <cell r="C3848" t="str">
            <v>2025-05-25_Empoli_Hellas Verona</v>
          </cell>
        </row>
        <row r="3849">
          <cell r="C3849" t="str">
            <v>2025-05-25_Torino_Roma</v>
          </cell>
        </row>
        <row r="3850">
          <cell r="C3850" t="str">
            <v>2025-05-25_Cádiz_Huesca</v>
          </cell>
        </row>
        <row r="3851">
          <cell r="C3851" t="str">
            <v>2025-05-25_Eldense_Racing Sant</v>
          </cell>
        </row>
        <row r="3852">
          <cell r="C3852" t="str">
            <v>2025-05-25_Zaragoza_La Coruña</v>
          </cell>
        </row>
        <row r="3853">
          <cell r="C3853" t="str">
            <v>2025-05-25_Albacete_Racing Ferrol</v>
          </cell>
        </row>
        <row r="3854">
          <cell r="C3854" t="str">
            <v>2025-05-25_Elche_Málaga</v>
          </cell>
        </row>
        <row r="3855">
          <cell r="C3855" t="str">
            <v>2025-05-25_Tenerife_Oviedo</v>
          </cell>
        </row>
        <row r="3856">
          <cell r="C3856" t="str">
            <v>2025-05-25_Granada_Castellón</v>
          </cell>
        </row>
        <row r="3857">
          <cell r="C3857" t="str">
            <v>2025-05-25_Burgos_Levante</v>
          </cell>
        </row>
        <row r="3858">
          <cell r="C3858" t="str">
            <v>2025-05-25_Eibar_Córdoba</v>
          </cell>
        </row>
        <row r="3859">
          <cell r="C3859" t="str">
            <v>2025-05-25_Sporting Gijón_Cartagena</v>
          </cell>
        </row>
        <row r="3860">
          <cell r="C3860" t="str">
            <v>2025-05-25_CD Mirandés_Almería</v>
          </cell>
        </row>
        <row r="3861">
          <cell r="C3861" t="str">
            <v>2025-06-01_Racing Sant_Granada</v>
          </cell>
        </row>
        <row r="3862">
          <cell r="C3862" t="str">
            <v>2025-06-01_Racing Ferrol_Sporting Gijón</v>
          </cell>
        </row>
        <row r="3863">
          <cell r="C3863" t="str">
            <v>2025-06-01_Córdoba_Albacete</v>
          </cell>
        </row>
        <row r="3864">
          <cell r="C3864" t="str">
            <v>2025-06-01_Cartagena_CD Mirandés</v>
          </cell>
        </row>
        <row r="3865">
          <cell r="C3865" t="str">
            <v>2025-06-01_Levante_Eibar</v>
          </cell>
        </row>
        <row r="3866">
          <cell r="C3866" t="str">
            <v>2025-06-01_Málaga_Burgos</v>
          </cell>
        </row>
        <row r="3867">
          <cell r="C3867" t="str">
            <v>2025-06-01_Oviedo_Cádiz</v>
          </cell>
        </row>
        <row r="3868">
          <cell r="C3868" t="str">
            <v>2025-06-01_Castellón_Zaragoza</v>
          </cell>
        </row>
        <row r="3869">
          <cell r="C3869" t="str">
            <v>2025-06-01_Almería_Tenerife</v>
          </cell>
        </row>
        <row r="3870">
          <cell r="C3870" t="str">
            <v>2025-06-01_Huesca_Eldense</v>
          </cell>
        </row>
        <row r="3871">
          <cell r="C3871" t="str">
            <v>2025-06-01_La Coruña_Elche</v>
          </cell>
        </row>
        <row r="3872">
          <cell r="C3872" t="str">
            <v>Date</v>
          </cell>
        </row>
        <row r="3873">
          <cell r="C3873" t="str">
            <v>2024-10-22</v>
          </cell>
        </row>
        <row r="3874">
          <cell r="C3874" t="str">
            <v>2024-10-22</v>
          </cell>
        </row>
        <row r="3875">
          <cell r="C3875" t="str">
            <v>2024-10-22</v>
          </cell>
        </row>
        <row r="3876">
          <cell r="C3876" t="str">
            <v>2024-10-22</v>
          </cell>
        </row>
        <row r="3877">
          <cell r="C3877" t="str">
            <v>2024-10-22</v>
          </cell>
        </row>
        <row r="3878">
          <cell r="C3878" t="str">
            <v>2024-10-22</v>
          </cell>
        </row>
        <row r="3879">
          <cell r="C3879" t="str">
            <v>2024-10-22</v>
          </cell>
        </row>
        <row r="3880">
          <cell r="C3880" t="str">
            <v>2024-10-22</v>
          </cell>
        </row>
        <row r="3881">
          <cell r="C3881" t="str">
            <v>2024-10-22</v>
          </cell>
        </row>
        <row r="3882">
          <cell r="C3882" t="str">
            <v>2024-10-22</v>
          </cell>
        </row>
        <row r="3883">
          <cell r="C3883" t="str">
            <v>2024-10-22</v>
          </cell>
        </row>
        <row r="3884">
          <cell r="C3884" t="str">
            <v>2024-10-22</v>
          </cell>
        </row>
        <row r="3885">
          <cell r="C3885" t="str">
            <v>2024-10-22</v>
          </cell>
        </row>
        <row r="3886">
          <cell r="C3886" t="str">
            <v>2024-10-22</v>
          </cell>
        </row>
        <row r="3887">
          <cell r="C3887" t="str">
            <v>2024-10-22</v>
          </cell>
        </row>
        <row r="3888">
          <cell r="C3888" t="str">
            <v>2024-10-22</v>
          </cell>
        </row>
        <row r="3889">
          <cell r="C3889" t="str">
            <v>2024-10-22</v>
          </cell>
        </row>
        <row r="3890">
          <cell r="C3890" t="str">
            <v>2024-10-22</v>
          </cell>
        </row>
        <row r="3891">
          <cell r="C3891" t="str">
            <v>2024-10-22</v>
          </cell>
        </row>
        <row r="3892">
          <cell r="C3892" t="str">
            <v>2024-10-22</v>
          </cell>
        </row>
        <row r="3893">
          <cell r="C3893" t="str">
            <v>2024-10-23</v>
          </cell>
        </row>
        <row r="3894">
          <cell r="C3894" t="str">
            <v>2024-10-23</v>
          </cell>
        </row>
        <row r="3895">
          <cell r="C3895" t="str">
            <v>2024-10-23</v>
          </cell>
        </row>
        <row r="3896">
          <cell r="C3896" t="str">
            <v>2024-10-23</v>
          </cell>
        </row>
        <row r="3897">
          <cell r="C3897" t="str">
            <v>2024-10-23</v>
          </cell>
        </row>
        <row r="3898">
          <cell r="C3898" t="str">
            <v>2024-10-23</v>
          </cell>
        </row>
        <row r="3899">
          <cell r="C3899" t="str">
            <v>2024-10-23</v>
          </cell>
        </row>
        <row r="3900">
          <cell r="C3900" t="str">
            <v>2024-10-23</v>
          </cell>
        </row>
        <row r="3901">
          <cell r="C3901" t="str">
            <v>2024-10-23</v>
          </cell>
        </row>
        <row r="3902">
          <cell r="C3902" t="str">
            <v>2024-10-23</v>
          </cell>
        </row>
        <row r="3903">
          <cell r="C3903" t="str">
            <v>2024-10-23</v>
          </cell>
        </row>
        <row r="3904">
          <cell r="C3904" t="str">
            <v>2024-10-23</v>
          </cell>
        </row>
        <row r="3905">
          <cell r="C3905" t="str">
            <v>2024-10-23</v>
          </cell>
        </row>
        <row r="3906">
          <cell r="C3906" t="str">
            <v>2024-10-23</v>
          </cell>
        </row>
        <row r="3907">
          <cell r="C3907" t="str">
            <v>2024-10-23</v>
          </cell>
        </row>
        <row r="3908">
          <cell r="C3908" t="str">
            <v>2024-10-23</v>
          </cell>
        </row>
        <row r="3909">
          <cell r="C3909" t="str">
            <v>2024-10-23</v>
          </cell>
        </row>
        <row r="3910">
          <cell r="C3910" t="str">
            <v>2024-10-23</v>
          </cell>
        </row>
        <row r="3911">
          <cell r="C3911" t="str">
            <v>2024-10-24</v>
          </cell>
        </row>
        <row r="3912">
          <cell r="C3912" t="str">
            <v>2024-10-24</v>
          </cell>
        </row>
        <row r="3913">
          <cell r="C3913" t="str">
            <v>2024-10-24</v>
          </cell>
        </row>
        <row r="3914">
          <cell r="C3914" t="str">
            <v>2024-10-24</v>
          </cell>
        </row>
        <row r="3915">
          <cell r="C3915" t="str">
            <v>2024-10-24</v>
          </cell>
        </row>
        <row r="3916">
          <cell r="C3916" t="str">
            <v>2024-10-24</v>
          </cell>
        </row>
        <row r="3917">
          <cell r="C3917" t="str">
            <v>2024-10-25</v>
          </cell>
        </row>
        <row r="3918">
          <cell r="C3918" t="str">
            <v>2024-10-25</v>
          </cell>
        </row>
        <row r="3919">
          <cell r="C3919" t="str">
            <v>2024-10-25</v>
          </cell>
        </row>
        <row r="3920">
          <cell r="C3920" t="str">
            <v>2024-10-25</v>
          </cell>
        </row>
        <row r="3921">
          <cell r="C3921" t="str">
            <v>2024-10-25</v>
          </cell>
        </row>
        <row r="3922">
          <cell r="C3922" t="str">
            <v>2024-10-25</v>
          </cell>
        </row>
        <row r="3923">
          <cell r="C3923" t="str">
            <v>2024-10-25</v>
          </cell>
        </row>
        <row r="3924">
          <cell r="C3924" t="str">
            <v>2024-10-25</v>
          </cell>
        </row>
        <row r="3925">
          <cell r="C3925" t="str">
            <v>2024-10-25</v>
          </cell>
        </row>
        <row r="3926">
          <cell r="C3926" t="str">
            <v>2024-10-25</v>
          </cell>
        </row>
        <row r="3927">
          <cell r="C3927" t="str">
            <v>2024-10-25</v>
          </cell>
        </row>
        <row r="3928">
          <cell r="C3928" t="str">
            <v>2024-10-25</v>
          </cell>
        </row>
        <row r="3929">
          <cell r="C3929" t="str">
            <v>2024-10-25</v>
          </cell>
        </row>
        <row r="3930">
          <cell r="C3930" t="str">
            <v>2024-10-25</v>
          </cell>
        </row>
        <row r="3931">
          <cell r="C3931" t="str">
            <v>2024-10-25</v>
          </cell>
        </row>
        <row r="3932">
          <cell r="C3932" t="str">
            <v>2024-10-25</v>
          </cell>
        </row>
        <row r="3933">
          <cell r="C3933" t="str">
            <v>2024-10-25</v>
          </cell>
        </row>
        <row r="3934">
          <cell r="C3934" t="str">
            <v>2024-10-25</v>
          </cell>
        </row>
        <row r="3935">
          <cell r="C3935" t="str">
            <v>2024-10-25</v>
          </cell>
        </row>
        <row r="3936">
          <cell r="C3936" t="str">
            <v>2024-10-25</v>
          </cell>
        </row>
        <row r="3937">
          <cell r="C3937" t="str">
            <v>2024-10-25</v>
          </cell>
        </row>
        <row r="3938">
          <cell r="C3938" t="str">
            <v>2024-10-26</v>
          </cell>
        </row>
        <row r="3939">
          <cell r="C3939" t="str">
            <v>2024-10-26</v>
          </cell>
        </row>
        <row r="3940">
          <cell r="C3940" t="str">
            <v>2024-10-26</v>
          </cell>
        </row>
        <row r="3941">
          <cell r="C3941" t="str">
            <v>2024-10-26</v>
          </cell>
        </row>
        <row r="3942">
          <cell r="C3942" t="str">
            <v>2024-10-26</v>
          </cell>
        </row>
        <row r="3943">
          <cell r="C3943" t="str">
            <v>2024-10-26</v>
          </cell>
        </row>
        <row r="3944">
          <cell r="C3944" t="str">
            <v>2024-10-26</v>
          </cell>
        </row>
        <row r="3945">
          <cell r="C3945" t="str">
            <v>2024-10-26</v>
          </cell>
        </row>
        <row r="3946">
          <cell r="C3946" t="str">
            <v>2024-10-26</v>
          </cell>
        </row>
        <row r="3947">
          <cell r="C3947" t="str">
            <v>2024-10-26</v>
          </cell>
        </row>
        <row r="3948">
          <cell r="C3948" t="str">
            <v>2024-10-26</v>
          </cell>
        </row>
        <row r="3949">
          <cell r="C3949" t="str">
            <v>2024-10-26</v>
          </cell>
        </row>
        <row r="3950">
          <cell r="C3950" t="str">
            <v>2024-10-26</v>
          </cell>
        </row>
        <row r="3951">
          <cell r="C3951" t="str">
            <v>2024-10-26</v>
          </cell>
        </row>
        <row r="3952">
          <cell r="C3952" t="str">
            <v>2024-10-26</v>
          </cell>
        </row>
        <row r="3953">
          <cell r="C3953" t="str">
            <v>2024-10-26</v>
          </cell>
        </row>
        <row r="3954">
          <cell r="C3954" t="str">
            <v>2024-10-26</v>
          </cell>
        </row>
        <row r="3955">
          <cell r="C3955" t="str">
            <v>2024-10-26</v>
          </cell>
        </row>
        <row r="3956">
          <cell r="C3956" t="str">
            <v>2024-10-26</v>
          </cell>
        </row>
        <row r="3957">
          <cell r="C3957" t="str">
            <v>2024-10-26</v>
          </cell>
        </row>
        <row r="3958">
          <cell r="C3958" t="str">
            <v>2024-10-26</v>
          </cell>
        </row>
        <row r="3959">
          <cell r="C3959" t="str">
            <v>2024-10-26</v>
          </cell>
        </row>
        <row r="3960">
          <cell r="C3960" t="str">
            <v>2024-10-26</v>
          </cell>
        </row>
        <row r="3961">
          <cell r="C3961" t="str">
            <v>2024-10-26</v>
          </cell>
        </row>
        <row r="3962">
          <cell r="C3962" t="str">
            <v>2024-10-26</v>
          </cell>
        </row>
        <row r="3963">
          <cell r="C3963" t="str">
            <v>2024-10-26</v>
          </cell>
        </row>
        <row r="3964">
          <cell r="C3964" t="str">
            <v>2024-10-26</v>
          </cell>
        </row>
        <row r="3965">
          <cell r="C3965" t="str">
            <v>2024-10-26</v>
          </cell>
        </row>
        <row r="3966">
          <cell r="C3966" t="str">
            <v>2024-10-26</v>
          </cell>
        </row>
        <row r="3967">
          <cell r="C3967" t="str">
            <v>2024-10-26</v>
          </cell>
        </row>
        <row r="3968">
          <cell r="C3968" t="str">
            <v>2024-10-26</v>
          </cell>
        </row>
        <row r="3969">
          <cell r="C3969" t="str">
            <v>2024-10-26</v>
          </cell>
        </row>
        <row r="3970">
          <cell r="C3970" t="str">
            <v>2024-10-26</v>
          </cell>
        </row>
        <row r="3971">
          <cell r="C3971" t="str">
            <v>2024-10-26</v>
          </cell>
        </row>
        <row r="3972">
          <cell r="C3972" t="str">
            <v>2024-10-26</v>
          </cell>
        </row>
        <row r="3973">
          <cell r="C3973" t="str">
            <v>2024-10-26</v>
          </cell>
        </row>
        <row r="3974">
          <cell r="C3974" t="str">
            <v>2024-10-26</v>
          </cell>
        </row>
        <row r="3975">
          <cell r="C3975" t="str">
            <v>2024-10-26</v>
          </cell>
        </row>
        <row r="3976">
          <cell r="C3976" t="str">
            <v>2024-10-26</v>
          </cell>
        </row>
        <row r="3977">
          <cell r="C3977" t="str">
            <v>2024-10-26</v>
          </cell>
        </row>
        <row r="3978">
          <cell r="C3978" t="str">
            <v>2024-10-26</v>
          </cell>
        </row>
        <row r="3979">
          <cell r="C3979" t="str">
            <v>2024-10-26</v>
          </cell>
        </row>
        <row r="3980">
          <cell r="C3980" t="str">
            <v>2024-10-26</v>
          </cell>
        </row>
        <row r="3981">
          <cell r="C3981" t="str">
            <v>2024-10-26</v>
          </cell>
        </row>
        <row r="3982">
          <cell r="C3982" t="str">
            <v>2024-10-26</v>
          </cell>
        </row>
        <row r="3983">
          <cell r="C3983" t="str">
            <v>2024-10-26</v>
          </cell>
        </row>
        <row r="3984">
          <cell r="C3984" t="str">
            <v>2024-10-26</v>
          </cell>
        </row>
        <row r="3985">
          <cell r="C3985" t="str">
            <v>2024-10-26</v>
          </cell>
        </row>
        <row r="3986">
          <cell r="C3986" t="str">
            <v>2024-10-26</v>
          </cell>
        </row>
        <row r="3987">
          <cell r="C3987" t="str">
            <v>2024-10-26</v>
          </cell>
        </row>
        <row r="3988">
          <cell r="C3988" t="str">
            <v>2024-10-26</v>
          </cell>
        </row>
        <row r="3989">
          <cell r="C3989" t="str">
            <v>2024-10-26</v>
          </cell>
        </row>
        <row r="3990">
          <cell r="C3990" t="str">
            <v>2024-10-26</v>
          </cell>
        </row>
        <row r="3991">
          <cell r="C3991" t="str">
            <v>2024-10-26</v>
          </cell>
        </row>
        <row r="3992">
          <cell r="C3992" t="str">
            <v>2024-10-26</v>
          </cell>
        </row>
        <row r="3993">
          <cell r="C3993" t="str">
            <v>2024-10-26</v>
          </cell>
        </row>
        <row r="3994">
          <cell r="C3994" t="str">
            <v>2024-10-26</v>
          </cell>
        </row>
        <row r="3995">
          <cell r="C3995" t="str">
            <v>2024-10-26</v>
          </cell>
        </row>
        <row r="3996">
          <cell r="C3996" t="str">
            <v>2024-10-26</v>
          </cell>
        </row>
        <row r="3997">
          <cell r="C3997" t="str">
            <v>2024-10-26</v>
          </cell>
        </row>
        <row r="3998">
          <cell r="C3998" t="str">
            <v>2024-10-26</v>
          </cell>
        </row>
        <row r="3999">
          <cell r="C3999" t="str">
            <v>2024-10-26</v>
          </cell>
        </row>
        <row r="4000">
          <cell r="C4000" t="str">
            <v>2024-10-26</v>
          </cell>
        </row>
        <row r="4001">
          <cell r="C4001" t="str">
            <v>2024-10-26</v>
          </cell>
        </row>
        <row r="4002">
          <cell r="C4002" t="str">
            <v>2024-10-26</v>
          </cell>
        </row>
        <row r="4003">
          <cell r="C4003" t="str">
            <v>2024-10-26</v>
          </cell>
        </row>
        <row r="4004">
          <cell r="C4004" t="str">
            <v>2024-10-26</v>
          </cell>
        </row>
        <row r="4005">
          <cell r="C4005" t="str">
            <v>2024-10-27</v>
          </cell>
        </row>
        <row r="4006">
          <cell r="C4006" t="str">
            <v>2024-10-27</v>
          </cell>
        </row>
        <row r="4007">
          <cell r="C4007" t="str">
            <v>2024-10-27</v>
          </cell>
        </row>
        <row r="4008">
          <cell r="C4008" t="str">
            <v>2024-10-27</v>
          </cell>
        </row>
        <row r="4009">
          <cell r="C4009" t="str">
            <v>2024-10-27</v>
          </cell>
        </row>
        <row r="4010">
          <cell r="C4010" t="str">
            <v>2024-10-27</v>
          </cell>
        </row>
        <row r="4011">
          <cell r="C4011" t="str">
            <v>2024-10-27</v>
          </cell>
        </row>
        <row r="4012">
          <cell r="C4012" t="str">
            <v>2024-10-27</v>
          </cell>
        </row>
        <row r="4013">
          <cell r="C4013" t="str">
            <v>2024-10-27</v>
          </cell>
        </row>
        <row r="4014">
          <cell r="C4014" t="str">
            <v>2024-10-27</v>
          </cell>
        </row>
        <row r="4015">
          <cell r="C4015" t="str">
            <v>2024-10-27</v>
          </cell>
        </row>
        <row r="4016">
          <cell r="C4016" t="str">
            <v>2024-10-27</v>
          </cell>
        </row>
        <row r="4017">
          <cell r="C4017" t="str">
            <v>2024-10-27</v>
          </cell>
        </row>
        <row r="4018">
          <cell r="C4018" t="str">
            <v>2024-10-27</v>
          </cell>
        </row>
        <row r="4019">
          <cell r="C4019" t="str">
            <v>2024-10-27</v>
          </cell>
        </row>
        <row r="4020">
          <cell r="C4020" t="str">
            <v>2024-10-27</v>
          </cell>
        </row>
        <row r="4021">
          <cell r="C4021" t="str">
            <v>2024-10-27</v>
          </cell>
        </row>
        <row r="4022">
          <cell r="C4022" t="str">
            <v>2024-10-27</v>
          </cell>
        </row>
        <row r="4023">
          <cell r="C4023" t="str">
            <v>2024-10-27</v>
          </cell>
        </row>
        <row r="4024">
          <cell r="C4024" t="str">
            <v>2024-10-27</v>
          </cell>
        </row>
        <row r="4025">
          <cell r="C4025" t="str">
            <v>2024-10-27</v>
          </cell>
        </row>
        <row r="4026">
          <cell r="C4026" t="str">
            <v>2024-10-27</v>
          </cell>
        </row>
        <row r="4027">
          <cell r="C4027" t="str">
            <v>2024-10-27</v>
          </cell>
        </row>
        <row r="4028">
          <cell r="C4028" t="str">
            <v>2024-10-27</v>
          </cell>
        </row>
        <row r="4029">
          <cell r="C4029" t="str">
            <v>2024-10-27</v>
          </cell>
        </row>
        <row r="4030">
          <cell r="C4030" t="str">
            <v>2024-10-27</v>
          </cell>
        </row>
        <row r="4031">
          <cell r="C4031" t="str">
            <v>2024-10-27</v>
          </cell>
        </row>
        <row r="4032">
          <cell r="C4032" t="str">
            <v>2024-10-27</v>
          </cell>
        </row>
        <row r="4033">
          <cell r="C4033" t="str">
            <v>2024-10-27</v>
          </cell>
        </row>
        <row r="4034">
          <cell r="C4034" t="str">
            <v>2024-10-27</v>
          </cell>
        </row>
        <row r="4035">
          <cell r="C4035" t="str">
            <v>2024-10-27</v>
          </cell>
        </row>
        <row r="4036">
          <cell r="C4036" t="str">
            <v>2024-10-27</v>
          </cell>
        </row>
        <row r="4037">
          <cell r="C4037" t="str">
            <v>2024-10-27</v>
          </cell>
        </row>
        <row r="4038">
          <cell r="C4038" t="str">
            <v>2024-10-27</v>
          </cell>
        </row>
        <row r="4039">
          <cell r="C4039" t="str">
            <v>2024-10-27</v>
          </cell>
        </row>
        <row r="4040">
          <cell r="C4040" t="str">
            <v>2024-10-27</v>
          </cell>
        </row>
        <row r="4041">
          <cell r="C4041" t="str">
            <v>2024-10-27</v>
          </cell>
        </row>
        <row r="4042">
          <cell r="C4042" t="str">
            <v>2024-10-27</v>
          </cell>
        </row>
        <row r="4043">
          <cell r="C4043" t="str">
            <v>2024-10-27</v>
          </cell>
        </row>
        <row r="4044">
          <cell r="C4044" t="str">
            <v>2024-10-27</v>
          </cell>
        </row>
        <row r="4045">
          <cell r="C4045" t="str">
            <v>2024-10-27</v>
          </cell>
        </row>
        <row r="4046">
          <cell r="C4046" t="str">
            <v>2024-10-27</v>
          </cell>
        </row>
        <row r="4047">
          <cell r="C4047" t="str">
            <v>2024-10-27</v>
          </cell>
        </row>
        <row r="4048">
          <cell r="C4048" t="str">
            <v>2024-10-27</v>
          </cell>
        </row>
        <row r="4049">
          <cell r="C4049" t="str">
            <v>2024-10-27</v>
          </cell>
        </row>
        <row r="4050">
          <cell r="C4050" t="str">
            <v>2024-10-27</v>
          </cell>
        </row>
        <row r="4051">
          <cell r="C4051" t="str">
            <v>2024-10-28</v>
          </cell>
        </row>
        <row r="4052">
          <cell r="C4052" t="str">
            <v>2024-10-28</v>
          </cell>
        </row>
        <row r="4053">
          <cell r="C4053" t="str">
            <v>2024-10-28</v>
          </cell>
        </row>
        <row r="4054">
          <cell r="C4054" t="str">
            <v>2024-10-28</v>
          </cell>
        </row>
        <row r="4055">
          <cell r="C4055" t="str">
            <v>2024-10-28</v>
          </cell>
        </row>
        <row r="4056">
          <cell r="C4056" t="str">
            <v>2024-10-28</v>
          </cell>
        </row>
        <row r="4057">
          <cell r="C4057" t="str">
            <v>2024-10-28</v>
          </cell>
        </row>
        <row r="4058">
          <cell r="C4058" t="str">
            <v>2024-10-29</v>
          </cell>
        </row>
        <row r="4059">
          <cell r="C4059" t="str">
            <v>2024-10-29</v>
          </cell>
        </row>
        <row r="4060">
          <cell r="C4060" t="str">
            <v>2024-10-29</v>
          </cell>
        </row>
        <row r="4061">
          <cell r="C4061" t="str">
            <v>2024-10-29</v>
          </cell>
        </row>
        <row r="4062">
          <cell r="C4062" t="str">
            <v>2024-10-29</v>
          </cell>
        </row>
        <row r="4063">
          <cell r="C4063" t="str">
            <v>2024-10-29</v>
          </cell>
        </row>
        <row r="4064">
          <cell r="C4064" t="str">
            <v>2024-10-29</v>
          </cell>
        </row>
        <row r="4065">
          <cell r="C4065" t="str">
            <v>2024-10-29</v>
          </cell>
        </row>
        <row r="4066">
          <cell r="C4066" t="str">
            <v>2024-10-29</v>
          </cell>
        </row>
        <row r="4067">
          <cell r="C4067" t="str">
            <v>2024-10-29</v>
          </cell>
        </row>
        <row r="4068">
          <cell r="C4068" t="str">
            <v>2024-10-29</v>
          </cell>
        </row>
        <row r="4069">
          <cell r="C4069" t="str">
            <v>2024-10-29</v>
          </cell>
        </row>
        <row r="4070">
          <cell r="C4070" t="str">
            <v>2024-10-29</v>
          </cell>
        </row>
        <row r="4071">
          <cell r="C4071" t="str">
            <v>2024-10-29</v>
          </cell>
        </row>
        <row r="4072">
          <cell r="C4072" t="str">
            <v>2024-10-29</v>
          </cell>
        </row>
        <row r="4073">
          <cell r="C4073" t="str">
            <v>2024-10-29</v>
          </cell>
        </row>
        <row r="4074">
          <cell r="C4074" t="str">
            <v>2024-10-29</v>
          </cell>
        </row>
        <row r="4075">
          <cell r="C4075" t="str">
            <v>2024-10-29</v>
          </cell>
        </row>
        <row r="4076">
          <cell r="C4076" t="str">
            <v>2024-10-30</v>
          </cell>
        </row>
        <row r="4077">
          <cell r="C4077" t="str">
            <v>2024-10-30</v>
          </cell>
        </row>
        <row r="4078">
          <cell r="C4078" t="str">
            <v>2024-10-30</v>
          </cell>
        </row>
        <row r="4079">
          <cell r="C4079" t="str">
            <v>2024-10-30</v>
          </cell>
        </row>
        <row r="4080">
          <cell r="C4080" t="str">
            <v>2024-10-30</v>
          </cell>
        </row>
        <row r="4081">
          <cell r="C4081" t="str">
            <v>2024-10-30</v>
          </cell>
        </row>
        <row r="4082">
          <cell r="C4082" t="str">
            <v>2024-10-30</v>
          </cell>
        </row>
        <row r="4083">
          <cell r="C4083" t="str">
            <v>2024-10-30</v>
          </cell>
        </row>
        <row r="4084">
          <cell r="C4084" t="str">
            <v>2024-10-30</v>
          </cell>
        </row>
        <row r="4085">
          <cell r="C4085" t="str">
            <v>2024-10-30</v>
          </cell>
        </row>
        <row r="4086">
          <cell r="C4086" t="str">
            <v>2024-10-31</v>
          </cell>
        </row>
        <row r="4087">
          <cell r="C4087" t="str">
            <v>2024-10-31</v>
          </cell>
        </row>
        <row r="4088">
          <cell r="C4088" t="str">
            <v>2024-10-31</v>
          </cell>
        </row>
        <row r="4089">
          <cell r="C4089" t="str">
            <v>2024-10-31</v>
          </cell>
        </row>
        <row r="4090">
          <cell r="C4090" t="str">
            <v>2024-10-31</v>
          </cell>
        </row>
        <row r="4091">
          <cell r="C4091" t="str">
            <v>2024-10-31</v>
          </cell>
        </row>
        <row r="4092">
          <cell r="C4092" t="str">
            <v>2024-10-31</v>
          </cell>
        </row>
        <row r="4093">
          <cell r="C4093" t="str">
            <v>2024-11-01</v>
          </cell>
        </row>
        <row r="4094">
          <cell r="C4094" t="str">
            <v>2024-11-01</v>
          </cell>
        </row>
        <row r="4095">
          <cell r="C4095" t="str">
            <v>2024-11-01</v>
          </cell>
        </row>
        <row r="4096">
          <cell r="C4096" t="str">
            <v>2024-11-01</v>
          </cell>
        </row>
        <row r="4097">
          <cell r="C4097" t="str">
            <v>2024-11-01</v>
          </cell>
        </row>
        <row r="4098">
          <cell r="C4098" t="str">
            <v>2024-11-01</v>
          </cell>
        </row>
        <row r="4099">
          <cell r="C4099" t="str">
            <v>2024-11-01</v>
          </cell>
        </row>
        <row r="4100">
          <cell r="C4100" t="str">
            <v>2024-11-01</v>
          </cell>
        </row>
        <row r="4101">
          <cell r="C4101" t="str">
            <v>2024-11-01</v>
          </cell>
        </row>
        <row r="4102">
          <cell r="C4102" t="str">
            <v>2024-11-01</v>
          </cell>
        </row>
        <row r="4103">
          <cell r="C4103" t="str">
            <v>2024-11-01</v>
          </cell>
        </row>
        <row r="4104">
          <cell r="C4104" t="str">
            <v>2024-11-01</v>
          </cell>
        </row>
        <row r="4105">
          <cell r="C4105" t="str">
            <v>2024-11-01</v>
          </cell>
        </row>
        <row r="4106">
          <cell r="C4106" t="str">
            <v>2024-11-01</v>
          </cell>
        </row>
        <row r="4107">
          <cell r="C4107" t="str">
            <v>2024-11-01</v>
          </cell>
        </row>
        <row r="4108">
          <cell r="C4108" t="str">
            <v>2024-11-01</v>
          </cell>
        </row>
        <row r="4109">
          <cell r="C4109" t="str">
            <v>2024-11-01</v>
          </cell>
        </row>
        <row r="4110">
          <cell r="C4110" t="str">
            <v>2024-11-01</v>
          </cell>
        </row>
        <row r="4111">
          <cell r="C4111" t="str">
            <v>2024-11-01</v>
          </cell>
        </row>
        <row r="4112">
          <cell r="C4112" t="str">
            <v>2024-11-02</v>
          </cell>
        </row>
        <row r="4113">
          <cell r="C4113" t="str">
            <v>2024-11-02</v>
          </cell>
        </row>
        <row r="4114">
          <cell r="C4114" t="str">
            <v>2024-11-02</v>
          </cell>
        </row>
        <row r="4115">
          <cell r="C4115" t="str">
            <v>2024-11-02</v>
          </cell>
        </row>
        <row r="4116">
          <cell r="C4116" t="str">
            <v>2024-11-02</v>
          </cell>
        </row>
        <row r="4117">
          <cell r="C4117" t="str">
            <v>2024-11-02</v>
          </cell>
        </row>
        <row r="4118">
          <cell r="C4118" t="str">
            <v>2024-11-02</v>
          </cell>
        </row>
        <row r="4119">
          <cell r="C4119" t="str">
            <v>2024-11-02</v>
          </cell>
        </row>
        <row r="4120">
          <cell r="C4120" t="str">
            <v>2024-11-02</v>
          </cell>
        </row>
        <row r="4121">
          <cell r="C4121" t="str">
            <v>2024-11-02</v>
          </cell>
        </row>
        <row r="4122">
          <cell r="C4122" t="str">
            <v>2024-11-02</v>
          </cell>
        </row>
        <row r="4123">
          <cell r="C4123" t="str">
            <v>2024-11-02</v>
          </cell>
        </row>
        <row r="4124">
          <cell r="C4124" t="str">
            <v>2024-11-02</v>
          </cell>
        </row>
        <row r="4125">
          <cell r="C4125" t="str">
            <v>2024-11-02</v>
          </cell>
        </row>
        <row r="4126">
          <cell r="C4126" t="str">
            <v>2024-11-02</v>
          </cell>
        </row>
        <row r="4127">
          <cell r="C4127" t="str">
            <v>2024-11-02</v>
          </cell>
        </row>
        <row r="4128">
          <cell r="C4128" t="str">
            <v>2024-11-02</v>
          </cell>
        </row>
        <row r="4129">
          <cell r="C4129" t="str">
            <v>2024-11-02</v>
          </cell>
        </row>
        <row r="4130">
          <cell r="C4130" t="str">
            <v>2024-11-02</v>
          </cell>
        </row>
        <row r="4131">
          <cell r="C4131" t="str">
            <v>2024-11-02</v>
          </cell>
        </row>
        <row r="4132">
          <cell r="C4132" t="str">
            <v>2024-11-02</v>
          </cell>
        </row>
        <row r="4133">
          <cell r="C4133" t="str">
            <v>2024-11-02</v>
          </cell>
        </row>
        <row r="4134">
          <cell r="C4134" t="str">
            <v>2024-11-02</v>
          </cell>
        </row>
        <row r="4135">
          <cell r="C4135" t="str">
            <v>2024-11-02</v>
          </cell>
        </row>
        <row r="4136">
          <cell r="C4136" t="str">
            <v>2024-11-02</v>
          </cell>
        </row>
        <row r="4137">
          <cell r="C4137" t="str">
            <v>2024-11-02</v>
          </cell>
        </row>
        <row r="4138">
          <cell r="C4138" t="str">
            <v>2024-11-02</v>
          </cell>
        </row>
        <row r="4139">
          <cell r="C4139" t="str">
            <v>2024-11-02</v>
          </cell>
        </row>
        <row r="4140">
          <cell r="C4140" t="str">
            <v>2024-11-02</v>
          </cell>
        </row>
        <row r="4141">
          <cell r="C4141" t="str">
            <v>2024-11-02</v>
          </cell>
        </row>
        <row r="4142">
          <cell r="C4142" t="str">
            <v>2024-11-02</v>
          </cell>
        </row>
        <row r="4143">
          <cell r="C4143" t="str">
            <v>2024-11-02</v>
          </cell>
        </row>
        <row r="4144">
          <cell r="C4144" t="str">
            <v>2024-11-02</v>
          </cell>
        </row>
        <row r="4145">
          <cell r="C4145" t="str">
            <v>2024-11-02</v>
          </cell>
        </row>
        <row r="4146">
          <cell r="C4146" t="str">
            <v>2024-11-02</v>
          </cell>
        </row>
        <row r="4147">
          <cell r="C4147" t="str">
            <v>2024-11-02</v>
          </cell>
        </row>
        <row r="4148">
          <cell r="C4148" t="str">
            <v>2024-11-02</v>
          </cell>
        </row>
        <row r="4149">
          <cell r="C4149" t="str">
            <v>2024-11-02</v>
          </cell>
        </row>
        <row r="4150">
          <cell r="C4150" t="str">
            <v>2024-11-02</v>
          </cell>
        </row>
        <row r="4151">
          <cell r="C4151" t="str">
            <v>2024-11-02</v>
          </cell>
        </row>
        <row r="4152">
          <cell r="C4152" t="str">
            <v>2024-11-02</v>
          </cell>
        </row>
        <row r="4153">
          <cell r="C4153" t="str">
            <v>2024-11-02</v>
          </cell>
        </row>
        <row r="4154">
          <cell r="C4154" t="str">
            <v>2024-11-02</v>
          </cell>
        </row>
        <row r="4155">
          <cell r="C4155" t="str">
            <v>2024-11-02</v>
          </cell>
        </row>
        <row r="4156">
          <cell r="C4156" t="str">
            <v>2024-11-02</v>
          </cell>
        </row>
        <row r="4157">
          <cell r="C4157" t="str">
            <v>2024-11-02</v>
          </cell>
        </row>
        <row r="4158">
          <cell r="C4158" t="str">
            <v>2024-11-02</v>
          </cell>
        </row>
        <row r="4159">
          <cell r="C4159" t="str">
            <v>2024-11-02</v>
          </cell>
        </row>
        <row r="4160">
          <cell r="C4160" t="str">
            <v>2024-11-02</v>
          </cell>
        </row>
        <row r="4161">
          <cell r="C4161" t="str">
            <v>2024-11-02</v>
          </cell>
        </row>
        <row r="4162">
          <cell r="C4162" t="str">
            <v>2024-11-02</v>
          </cell>
        </row>
        <row r="4163">
          <cell r="C4163" t="str">
            <v>2024-11-02</v>
          </cell>
        </row>
        <row r="4164">
          <cell r="C4164" t="str">
            <v>2024-11-02</v>
          </cell>
        </row>
        <row r="4165">
          <cell r="C4165" t="str">
            <v>2024-11-02</v>
          </cell>
        </row>
        <row r="4166">
          <cell r="C4166" t="str">
            <v>2024-11-02</v>
          </cell>
        </row>
        <row r="4167">
          <cell r="C4167" t="str">
            <v>2024-11-02</v>
          </cell>
        </row>
        <row r="4168">
          <cell r="C4168" t="str">
            <v>2024-11-02</v>
          </cell>
        </row>
        <row r="4169">
          <cell r="C4169" t="str">
            <v>2024-11-02</v>
          </cell>
        </row>
        <row r="4170">
          <cell r="C4170" t="str">
            <v>2024-11-02</v>
          </cell>
        </row>
        <row r="4171">
          <cell r="C4171" t="str">
            <v>2024-11-02</v>
          </cell>
        </row>
        <row r="4172">
          <cell r="C4172" t="str">
            <v>2024-11-02</v>
          </cell>
        </row>
        <row r="4173">
          <cell r="C4173" t="str">
            <v>2024-11-02</v>
          </cell>
        </row>
        <row r="4174">
          <cell r="C4174" t="str">
            <v>2024-11-02</v>
          </cell>
        </row>
        <row r="4175">
          <cell r="C4175" t="str">
            <v>2024-11-03</v>
          </cell>
        </row>
        <row r="4176">
          <cell r="C4176" t="str">
            <v>2024-11-03</v>
          </cell>
        </row>
        <row r="4177">
          <cell r="C4177" t="str">
            <v>2024-11-03</v>
          </cell>
        </row>
        <row r="4178">
          <cell r="C4178" t="str">
            <v>2024-11-03</v>
          </cell>
        </row>
        <row r="4179">
          <cell r="C4179" t="str">
            <v>2024-11-03</v>
          </cell>
        </row>
        <row r="4180">
          <cell r="C4180" t="str">
            <v>2024-11-03</v>
          </cell>
        </row>
        <row r="4181">
          <cell r="C4181" t="str">
            <v>2024-11-03</v>
          </cell>
        </row>
        <row r="4182">
          <cell r="C4182" t="str">
            <v>2024-11-03</v>
          </cell>
        </row>
        <row r="4183">
          <cell r="C4183" t="str">
            <v>2024-11-03</v>
          </cell>
        </row>
        <row r="4184">
          <cell r="C4184" t="str">
            <v>2024-11-03</v>
          </cell>
        </row>
        <row r="4185">
          <cell r="C4185" t="str">
            <v>2024-11-03</v>
          </cell>
        </row>
        <row r="4186">
          <cell r="C4186" t="str">
            <v>2024-11-03</v>
          </cell>
        </row>
        <row r="4187">
          <cell r="C4187" t="str">
            <v>2024-11-03</v>
          </cell>
        </row>
        <row r="4188">
          <cell r="C4188" t="str">
            <v>2024-11-03</v>
          </cell>
        </row>
        <row r="4189">
          <cell r="C4189" t="str">
            <v>2024-11-03</v>
          </cell>
        </row>
        <row r="4190">
          <cell r="C4190" t="str">
            <v>2024-11-03</v>
          </cell>
        </row>
        <row r="4191">
          <cell r="C4191" t="str">
            <v>2024-11-03</v>
          </cell>
        </row>
        <row r="4192">
          <cell r="C4192" t="str">
            <v>2024-11-03</v>
          </cell>
        </row>
        <row r="4193">
          <cell r="C4193" t="str">
            <v>2024-11-03</v>
          </cell>
        </row>
        <row r="4194">
          <cell r="C4194" t="str">
            <v>2024-11-03</v>
          </cell>
        </row>
        <row r="4195">
          <cell r="C4195" t="str">
            <v>2024-11-03</v>
          </cell>
        </row>
        <row r="4196">
          <cell r="C4196" t="str">
            <v>2024-11-03</v>
          </cell>
        </row>
        <row r="4197">
          <cell r="C4197" t="str">
            <v>2024-11-03</v>
          </cell>
        </row>
        <row r="4198">
          <cell r="C4198" t="str">
            <v>2024-11-03</v>
          </cell>
        </row>
        <row r="4199">
          <cell r="C4199" t="str">
            <v>2024-11-03</v>
          </cell>
        </row>
        <row r="4200">
          <cell r="C4200" t="str">
            <v>2024-11-03</v>
          </cell>
        </row>
        <row r="4201">
          <cell r="C4201" t="str">
            <v>2024-11-03</v>
          </cell>
        </row>
        <row r="4202">
          <cell r="C4202" t="str">
            <v>2024-11-03</v>
          </cell>
        </row>
        <row r="4203">
          <cell r="C4203" t="str">
            <v>2024-11-03</v>
          </cell>
        </row>
        <row r="4204">
          <cell r="C4204" t="str">
            <v>2024-11-03</v>
          </cell>
        </row>
        <row r="4205">
          <cell r="C4205" t="str">
            <v>2024-11-03</v>
          </cell>
        </row>
        <row r="4206">
          <cell r="C4206" t="str">
            <v>2024-11-03</v>
          </cell>
        </row>
        <row r="4207">
          <cell r="C4207" t="str">
            <v>2024-11-03</v>
          </cell>
        </row>
        <row r="4208">
          <cell r="C4208" t="str">
            <v>2024-11-03</v>
          </cell>
        </row>
        <row r="4209">
          <cell r="C4209" t="str">
            <v>2024-11-03</v>
          </cell>
        </row>
        <row r="4210">
          <cell r="C4210" t="str">
            <v>2024-11-03</v>
          </cell>
        </row>
        <row r="4211">
          <cell r="C4211" t="str">
            <v>2024-11-03</v>
          </cell>
        </row>
        <row r="4212">
          <cell r="C4212" t="str">
            <v>2024-11-03</v>
          </cell>
        </row>
        <row r="4213">
          <cell r="C4213" t="str">
            <v>2024-11-03</v>
          </cell>
        </row>
        <row r="4214">
          <cell r="C4214" t="str">
            <v>2024-11-03</v>
          </cell>
        </row>
        <row r="4215">
          <cell r="C4215" t="str">
            <v>2024-11-03</v>
          </cell>
        </row>
        <row r="4216">
          <cell r="C4216" t="str">
            <v>2024-11-03</v>
          </cell>
        </row>
        <row r="4217">
          <cell r="C4217" t="str">
            <v>2024-11-03</v>
          </cell>
        </row>
        <row r="4218">
          <cell r="C4218" t="str">
            <v>2024-11-03</v>
          </cell>
        </row>
        <row r="4219">
          <cell r="C4219" t="str">
            <v>2024-11-03</v>
          </cell>
        </row>
        <row r="4220">
          <cell r="C4220" t="str">
            <v>2024-11-03</v>
          </cell>
        </row>
        <row r="4221">
          <cell r="C4221" t="str">
            <v>2024-11-03</v>
          </cell>
        </row>
        <row r="4222">
          <cell r="C4222" t="str">
            <v>2024-11-03</v>
          </cell>
        </row>
        <row r="4223">
          <cell r="C4223" t="str">
            <v>2024-11-03</v>
          </cell>
        </row>
        <row r="4224">
          <cell r="C4224" t="str">
            <v>2024-11-03</v>
          </cell>
        </row>
        <row r="4225">
          <cell r="C4225" t="str">
            <v>2024-11-03</v>
          </cell>
        </row>
        <row r="4226">
          <cell r="C4226" t="str">
            <v>2024-11-03</v>
          </cell>
        </row>
        <row r="4227">
          <cell r="C4227" t="str">
            <v>2024-11-03</v>
          </cell>
        </row>
        <row r="4228">
          <cell r="C4228" t="str">
            <v>2024-11-03</v>
          </cell>
        </row>
        <row r="4229">
          <cell r="C4229" t="str">
            <v>2024-11-03</v>
          </cell>
        </row>
        <row r="4230">
          <cell r="C4230" t="str">
            <v>2024-11-03</v>
          </cell>
        </row>
        <row r="4231">
          <cell r="C4231" t="str">
            <v>2024-11-03</v>
          </cell>
        </row>
        <row r="4232">
          <cell r="C4232" t="str">
            <v>2024-11-03</v>
          </cell>
        </row>
        <row r="4233">
          <cell r="C4233" t="str">
            <v>2024-11-03</v>
          </cell>
        </row>
        <row r="4234">
          <cell r="C4234" t="str">
            <v>2024-11-03</v>
          </cell>
        </row>
        <row r="4235">
          <cell r="C4235" t="str">
            <v>2024-11-03</v>
          </cell>
        </row>
        <row r="4236">
          <cell r="C4236" t="str">
            <v>2024-11-03</v>
          </cell>
        </row>
        <row r="4237">
          <cell r="C4237" t="str">
            <v>2024-11-03</v>
          </cell>
        </row>
        <row r="4238">
          <cell r="C4238" t="str">
            <v>2024-11-03</v>
          </cell>
        </row>
        <row r="4239">
          <cell r="C4239" t="str">
            <v>2024-11-03</v>
          </cell>
        </row>
        <row r="4240">
          <cell r="C4240" t="str">
            <v>2024-11-04</v>
          </cell>
        </row>
        <row r="4241">
          <cell r="C4241" t="str">
            <v>2024-11-04</v>
          </cell>
        </row>
        <row r="4242">
          <cell r="C4242" t="str">
            <v>2024-11-04</v>
          </cell>
        </row>
        <row r="4243">
          <cell r="C4243" t="str">
            <v>2024-11-04</v>
          </cell>
        </row>
        <row r="4244">
          <cell r="C4244" t="str">
            <v>2024-11-04</v>
          </cell>
        </row>
        <row r="4245">
          <cell r="C4245" t="str">
            <v>2024-11-04</v>
          </cell>
        </row>
        <row r="4246">
          <cell r="C4246" t="str">
            <v>2024-11-04</v>
          </cell>
        </row>
        <row r="4247">
          <cell r="C4247" t="str">
            <v>2024-11-04</v>
          </cell>
        </row>
        <row r="4248">
          <cell r="C4248" t="str">
            <v>2024-11-04</v>
          </cell>
        </row>
        <row r="4249">
          <cell r="C4249" t="str">
            <v>2024-11-04</v>
          </cell>
        </row>
        <row r="4250">
          <cell r="C4250" t="str">
            <v>2024-11-05</v>
          </cell>
        </row>
        <row r="4251">
          <cell r="C4251" t="str">
            <v>2024-11-05</v>
          </cell>
        </row>
        <row r="4252">
          <cell r="C4252" t="str">
            <v>2024-11-05</v>
          </cell>
        </row>
        <row r="4253">
          <cell r="C4253" t="str">
            <v>2024-11-05</v>
          </cell>
        </row>
        <row r="4254">
          <cell r="C4254" t="str">
            <v>2024-11-05</v>
          </cell>
        </row>
        <row r="4255">
          <cell r="C4255" t="str">
            <v>2024-11-05</v>
          </cell>
        </row>
        <row r="4256">
          <cell r="C4256" t="str">
            <v>2024-11-05</v>
          </cell>
        </row>
        <row r="4257">
          <cell r="C4257" t="str">
            <v>2024-11-05</v>
          </cell>
        </row>
        <row r="4258">
          <cell r="C4258" t="str">
            <v>2024-11-05</v>
          </cell>
        </row>
        <row r="4259">
          <cell r="C4259" t="str">
            <v>2024-11-05</v>
          </cell>
        </row>
        <row r="4260">
          <cell r="C4260" t="str">
            <v>2024-11-05</v>
          </cell>
        </row>
        <row r="4261">
          <cell r="C4261" t="str">
            <v>2024-11-05</v>
          </cell>
        </row>
        <row r="4262">
          <cell r="C4262" t="str">
            <v>2024-11-05</v>
          </cell>
        </row>
        <row r="4263">
          <cell r="C4263" t="str">
            <v>2024-11-05</v>
          </cell>
        </row>
        <row r="4264">
          <cell r="C4264" t="str">
            <v>2024-11-05</v>
          </cell>
        </row>
        <row r="4265">
          <cell r="C4265" t="str">
            <v>2024-11-05</v>
          </cell>
        </row>
        <row r="4266">
          <cell r="C4266" t="str">
            <v>2024-11-05</v>
          </cell>
        </row>
        <row r="4267">
          <cell r="C4267" t="str">
            <v>2024-11-05</v>
          </cell>
        </row>
        <row r="4268">
          <cell r="C4268" t="str">
            <v>2024-11-05</v>
          </cell>
        </row>
        <row r="4269">
          <cell r="C4269" t="str">
            <v>2024-11-05</v>
          </cell>
        </row>
        <row r="4270">
          <cell r="C4270" t="str">
            <v>2024-11-05</v>
          </cell>
        </row>
        <row r="4271">
          <cell r="C4271" t="str">
            <v>2024-11-05</v>
          </cell>
        </row>
        <row r="4272">
          <cell r="C4272" t="str">
            <v>2024-11-06</v>
          </cell>
        </row>
        <row r="4273">
          <cell r="C4273" t="str">
            <v>2024-11-06</v>
          </cell>
        </row>
        <row r="4274">
          <cell r="C4274" t="str">
            <v>2024-11-06</v>
          </cell>
        </row>
        <row r="4275">
          <cell r="C4275" t="str">
            <v>2024-11-06</v>
          </cell>
        </row>
        <row r="4276">
          <cell r="C4276" t="str">
            <v>2024-11-06</v>
          </cell>
        </row>
        <row r="4277">
          <cell r="C4277" t="str">
            <v>2024-11-06</v>
          </cell>
        </row>
        <row r="4278">
          <cell r="C4278" t="str">
            <v>2024-11-06</v>
          </cell>
        </row>
        <row r="4279">
          <cell r="C4279" t="str">
            <v>2024-11-06</v>
          </cell>
        </row>
        <row r="4280">
          <cell r="C4280" t="str">
            <v>2024-11-06</v>
          </cell>
        </row>
        <row r="4281">
          <cell r="C4281" t="str">
            <v>2024-11-06</v>
          </cell>
        </row>
        <row r="4282">
          <cell r="C4282" t="str">
            <v>2024-11-06</v>
          </cell>
        </row>
        <row r="4283">
          <cell r="C4283" t="str">
            <v>2024-11-06</v>
          </cell>
        </row>
        <row r="4284">
          <cell r="C4284" t="str">
            <v>2024-11-06</v>
          </cell>
        </row>
        <row r="4285">
          <cell r="C4285" t="str">
            <v>2024-11-06</v>
          </cell>
        </row>
        <row r="4286">
          <cell r="C4286" t="str">
            <v>2024-11-06</v>
          </cell>
        </row>
        <row r="4287">
          <cell r="C4287" t="str">
            <v>2024-11-06</v>
          </cell>
        </row>
        <row r="4288">
          <cell r="C4288" t="str">
            <v>2024-11-06</v>
          </cell>
        </row>
        <row r="4289">
          <cell r="C4289" t="str">
            <v>2024-11-06</v>
          </cell>
        </row>
        <row r="4290">
          <cell r="C4290" t="str">
            <v>2024-11-06</v>
          </cell>
        </row>
        <row r="4291">
          <cell r="C4291" t="str">
            <v>2024-11-06</v>
          </cell>
        </row>
        <row r="4292">
          <cell r="C4292" t="str">
            <v>2024-11-07</v>
          </cell>
        </row>
        <row r="4293">
          <cell r="C4293" t="str">
            <v>2024-11-07</v>
          </cell>
        </row>
        <row r="4294">
          <cell r="C4294" t="str">
            <v>2024-11-07</v>
          </cell>
        </row>
        <row r="4295">
          <cell r="C4295" t="str">
            <v>2024-11-07</v>
          </cell>
        </row>
        <row r="4296">
          <cell r="C4296" t="str">
            <v>2024-11-07</v>
          </cell>
        </row>
        <row r="4297">
          <cell r="C4297" t="str">
            <v>2024-11-07</v>
          </cell>
        </row>
        <row r="4298">
          <cell r="C4298" t="str">
            <v>2024-11-08</v>
          </cell>
        </row>
        <row r="4299">
          <cell r="C4299" t="str">
            <v>2024-11-08</v>
          </cell>
        </row>
        <row r="4300">
          <cell r="C4300" t="str">
            <v>2024-11-08</v>
          </cell>
        </row>
        <row r="4301">
          <cell r="C4301" t="str">
            <v>2024-11-08</v>
          </cell>
        </row>
        <row r="4302">
          <cell r="C4302" t="str">
            <v>2024-11-08</v>
          </cell>
        </row>
        <row r="4303">
          <cell r="C4303" t="str">
            <v>2024-11-08</v>
          </cell>
        </row>
        <row r="4304">
          <cell r="C4304" t="str">
            <v>2024-11-08</v>
          </cell>
        </row>
        <row r="4305">
          <cell r="C4305" t="str">
            <v>2024-11-08</v>
          </cell>
        </row>
        <row r="4306">
          <cell r="C4306" t="str">
            <v>2024-11-08</v>
          </cell>
        </row>
        <row r="4307">
          <cell r="C4307" t="str">
            <v>2024-11-08</v>
          </cell>
        </row>
        <row r="4308">
          <cell r="C4308" t="str">
            <v>2024-11-08</v>
          </cell>
        </row>
        <row r="4309">
          <cell r="C4309" t="str">
            <v>2024-11-08</v>
          </cell>
        </row>
        <row r="4310">
          <cell r="C4310" t="str">
            <v>2024-11-08</v>
          </cell>
        </row>
        <row r="4311">
          <cell r="C4311" t="str">
            <v>2024-11-08</v>
          </cell>
        </row>
        <row r="4312">
          <cell r="C4312" t="str">
            <v>2024-11-08</v>
          </cell>
        </row>
        <row r="4313">
          <cell r="C4313" t="str">
            <v>2024-11-08</v>
          </cell>
        </row>
        <row r="4314">
          <cell r="C4314" t="str">
            <v>2024-11-08</v>
          </cell>
        </row>
        <row r="4315">
          <cell r="C4315" t="str">
            <v>2024-11-08</v>
          </cell>
        </row>
        <row r="4316">
          <cell r="C4316" t="str">
            <v>2024-11-08</v>
          </cell>
        </row>
        <row r="4317">
          <cell r="C4317" t="str">
            <v>2024-11-09</v>
          </cell>
        </row>
        <row r="4318">
          <cell r="C4318" t="str">
            <v>2024-11-09</v>
          </cell>
        </row>
        <row r="4319">
          <cell r="C4319" t="str">
            <v>2024-11-09</v>
          </cell>
        </row>
        <row r="4320">
          <cell r="C4320" t="str">
            <v>2024-11-09</v>
          </cell>
        </row>
        <row r="4321">
          <cell r="C4321" t="str">
            <v>2024-11-09</v>
          </cell>
        </row>
        <row r="4322">
          <cell r="C4322" t="str">
            <v>2024-11-09</v>
          </cell>
        </row>
        <row r="4323">
          <cell r="C4323" t="str">
            <v>2024-11-09</v>
          </cell>
        </row>
        <row r="4324">
          <cell r="C4324" t="str">
            <v>2024-11-09</v>
          </cell>
        </row>
        <row r="4325">
          <cell r="C4325" t="str">
            <v>2024-11-09</v>
          </cell>
        </row>
        <row r="4326">
          <cell r="C4326" t="str">
            <v>2024-11-09</v>
          </cell>
        </row>
        <row r="4327">
          <cell r="C4327" t="str">
            <v>2024-11-09</v>
          </cell>
        </row>
        <row r="4328">
          <cell r="C4328" t="str">
            <v>2024-11-09</v>
          </cell>
        </row>
        <row r="4329">
          <cell r="C4329" t="str">
            <v>2024-11-09</v>
          </cell>
        </row>
        <row r="4330">
          <cell r="C4330" t="str">
            <v>2024-11-09</v>
          </cell>
        </row>
        <row r="4331">
          <cell r="C4331" t="str">
            <v>2024-11-09</v>
          </cell>
        </row>
        <row r="4332">
          <cell r="C4332" t="str">
            <v>2024-11-09</v>
          </cell>
        </row>
        <row r="4333">
          <cell r="C4333" t="str">
            <v>2024-11-09</v>
          </cell>
        </row>
        <row r="4334">
          <cell r="C4334" t="str">
            <v>2024-11-09</v>
          </cell>
        </row>
        <row r="4335">
          <cell r="C4335" t="str">
            <v>2024-11-09</v>
          </cell>
        </row>
        <row r="4336">
          <cell r="C4336" t="str">
            <v>2024-11-09</v>
          </cell>
        </row>
        <row r="4337">
          <cell r="C4337" t="str">
            <v>2024-11-09</v>
          </cell>
        </row>
        <row r="4338">
          <cell r="C4338" t="str">
            <v>2024-11-09</v>
          </cell>
        </row>
        <row r="4339">
          <cell r="C4339" t="str">
            <v>2024-11-09</v>
          </cell>
        </row>
        <row r="4340">
          <cell r="C4340" t="str">
            <v>2024-11-09</v>
          </cell>
        </row>
        <row r="4341">
          <cell r="C4341" t="str">
            <v>2024-11-09</v>
          </cell>
        </row>
        <row r="4342">
          <cell r="C4342" t="str">
            <v>2024-11-09</v>
          </cell>
        </row>
        <row r="4343">
          <cell r="C4343" t="str">
            <v>2024-11-09</v>
          </cell>
        </row>
        <row r="4344">
          <cell r="C4344" t="str">
            <v>2024-11-09</v>
          </cell>
        </row>
        <row r="4345">
          <cell r="C4345" t="str">
            <v>2024-11-09</v>
          </cell>
        </row>
        <row r="4346">
          <cell r="C4346" t="str">
            <v>2024-11-09</v>
          </cell>
        </row>
        <row r="4347">
          <cell r="C4347" t="str">
            <v>2024-11-09</v>
          </cell>
        </row>
        <row r="4348">
          <cell r="C4348" t="str">
            <v>2024-11-09</v>
          </cell>
        </row>
        <row r="4349">
          <cell r="C4349" t="str">
            <v>2024-11-09</v>
          </cell>
        </row>
        <row r="4350">
          <cell r="C4350" t="str">
            <v>2024-11-09</v>
          </cell>
        </row>
        <row r="4351">
          <cell r="C4351" t="str">
            <v>2024-11-09</v>
          </cell>
        </row>
        <row r="4352">
          <cell r="C4352" t="str">
            <v>2024-11-09</v>
          </cell>
        </row>
        <row r="4353">
          <cell r="C4353" t="str">
            <v>2024-11-09</v>
          </cell>
        </row>
        <row r="4354">
          <cell r="C4354" t="str">
            <v>2024-11-09</v>
          </cell>
        </row>
        <row r="4355">
          <cell r="C4355" t="str">
            <v>2024-11-09</v>
          </cell>
        </row>
        <row r="4356">
          <cell r="C4356" t="str">
            <v>2024-11-09</v>
          </cell>
        </row>
        <row r="4357">
          <cell r="C4357" t="str">
            <v>2024-11-09</v>
          </cell>
        </row>
        <row r="4358">
          <cell r="C4358" t="str">
            <v>2024-11-09</v>
          </cell>
        </row>
        <row r="4359">
          <cell r="C4359" t="str">
            <v>2024-11-09</v>
          </cell>
        </row>
        <row r="4360">
          <cell r="C4360" t="str">
            <v>2024-11-09</v>
          </cell>
        </row>
        <row r="4361">
          <cell r="C4361" t="str">
            <v>2024-11-09</v>
          </cell>
        </row>
        <row r="4362">
          <cell r="C4362" t="str">
            <v>2024-11-09</v>
          </cell>
        </row>
        <row r="4363">
          <cell r="C4363" t="str">
            <v>2024-11-09</v>
          </cell>
        </row>
        <row r="4364">
          <cell r="C4364" t="str">
            <v>2024-11-09</v>
          </cell>
        </row>
        <row r="4365">
          <cell r="C4365" t="str">
            <v>2024-11-09</v>
          </cell>
        </row>
        <row r="4366">
          <cell r="C4366" t="str">
            <v>2024-11-09</v>
          </cell>
        </row>
        <row r="4367">
          <cell r="C4367" t="str">
            <v>2024-11-09</v>
          </cell>
        </row>
        <row r="4368">
          <cell r="C4368" t="str">
            <v>2024-11-09</v>
          </cell>
        </row>
        <row r="4369">
          <cell r="C4369" t="str">
            <v>2024-11-09</v>
          </cell>
        </row>
        <row r="4370">
          <cell r="C4370" t="str">
            <v>2024-11-09</v>
          </cell>
        </row>
        <row r="4371">
          <cell r="C4371" t="str">
            <v>2024-11-09</v>
          </cell>
        </row>
        <row r="4372">
          <cell r="C4372" t="str">
            <v>2024-11-09</v>
          </cell>
        </row>
        <row r="4373">
          <cell r="C4373" t="str">
            <v>2024-11-09</v>
          </cell>
        </row>
        <row r="4374">
          <cell r="C4374" t="str">
            <v>2024-11-09</v>
          </cell>
        </row>
        <row r="4375">
          <cell r="C4375" t="str">
            <v>2024-11-09</v>
          </cell>
        </row>
        <row r="4376">
          <cell r="C4376" t="str">
            <v>2024-11-09</v>
          </cell>
        </row>
        <row r="4377">
          <cell r="C4377" t="str">
            <v>2024-11-09</v>
          </cell>
        </row>
        <row r="4378">
          <cell r="C4378" t="str">
            <v>2024-11-09</v>
          </cell>
        </row>
        <row r="4379">
          <cell r="C4379" t="str">
            <v>2024-11-09</v>
          </cell>
        </row>
        <row r="4380">
          <cell r="C4380" t="str">
            <v>2024-11-09</v>
          </cell>
        </row>
        <row r="4381">
          <cell r="C4381" t="str">
            <v>2024-11-09</v>
          </cell>
        </row>
        <row r="4382">
          <cell r="C4382" t="str">
            <v>2024-11-10</v>
          </cell>
        </row>
        <row r="4383">
          <cell r="C4383" t="str">
            <v>2024-11-10</v>
          </cell>
        </row>
        <row r="4384">
          <cell r="C4384" t="str">
            <v>2024-11-10</v>
          </cell>
        </row>
        <row r="4385">
          <cell r="C4385" t="str">
            <v>2024-11-10</v>
          </cell>
        </row>
        <row r="4386">
          <cell r="C4386" t="str">
            <v>2024-11-10</v>
          </cell>
        </row>
        <row r="4387">
          <cell r="C4387" t="str">
            <v>2024-11-10</v>
          </cell>
        </row>
        <row r="4388">
          <cell r="C4388" t="str">
            <v>2024-11-10</v>
          </cell>
        </row>
        <row r="4389">
          <cell r="C4389" t="str">
            <v>2024-11-10</v>
          </cell>
        </row>
        <row r="4390">
          <cell r="C4390" t="str">
            <v>2024-11-10</v>
          </cell>
        </row>
        <row r="4391">
          <cell r="C4391" t="str">
            <v>2024-11-10</v>
          </cell>
        </row>
        <row r="4392">
          <cell r="C4392" t="str">
            <v>2024-11-10</v>
          </cell>
        </row>
        <row r="4393">
          <cell r="C4393" t="str">
            <v>2024-11-10</v>
          </cell>
        </row>
        <row r="4394">
          <cell r="C4394" t="str">
            <v>2024-11-10</v>
          </cell>
        </row>
        <row r="4395">
          <cell r="C4395" t="str">
            <v>2024-11-10</v>
          </cell>
        </row>
        <row r="4396">
          <cell r="C4396" t="str">
            <v>2024-11-10</v>
          </cell>
        </row>
        <row r="4397">
          <cell r="C4397" t="str">
            <v>2024-11-10</v>
          </cell>
        </row>
        <row r="4398">
          <cell r="C4398" t="str">
            <v>2024-11-10</v>
          </cell>
        </row>
        <row r="4399">
          <cell r="C4399" t="str">
            <v>2024-11-10</v>
          </cell>
        </row>
        <row r="4400">
          <cell r="C4400" t="str">
            <v>2024-11-10</v>
          </cell>
        </row>
        <row r="4401">
          <cell r="C4401" t="str">
            <v>2024-11-10</v>
          </cell>
        </row>
        <row r="4402">
          <cell r="C4402" t="str">
            <v>2024-11-10</v>
          </cell>
        </row>
        <row r="4403">
          <cell r="C4403" t="str">
            <v>2024-11-10</v>
          </cell>
        </row>
        <row r="4404">
          <cell r="C4404" t="str">
            <v>2024-11-10</v>
          </cell>
        </row>
        <row r="4405">
          <cell r="C4405" t="str">
            <v>2024-11-10</v>
          </cell>
        </row>
        <row r="4406">
          <cell r="C4406" t="str">
            <v>2024-11-10</v>
          </cell>
        </row>
        <row r="4407">
          <cell r="C4407" t="str">
            <v>2024-11-10</v>
          </cell>
        </row>
        <row r="4408">
          <cell r="C4408" t="str">
            <v>2024-11-10</v>
          </cell>
        </row>
        <row r="4409">
          <cell r="C4409" t="str">
            <v>2024-11-10</v>
          </cell>
        </row>
        <row r="4410">
          <cell r="C4410" t="str">
            <v>2024-11-10</v>
          </cell>
        </row>
        <row r="4411">
          <cell r="C4411" t="str">
            <v>2024-11-10</v>
          </cell>
        </row>
        <row r="4412">
          <cell r="C4412" t="str">
            <v>2024-11-10</v>
          </cell>
        </row>
        <row r="4413">
          <cell r="C4413" t="str">
            <v>2024-11-10</v>
          </cell>
        </row>
        <row r="4414">
          <cell r="C4414" t="str">
            <v>2024-11-10</v>
          </cell>
        </row>
        <row r="4415">
          <cell r="C4415" t="str">
            <v>2024-11-10</v>
          </cell>
        </row>
        <row r="4416">
          <cell r="C4416" t="str">
            <v>2024-11-10</v>
          </cell>
        </row>
        <row r="4417">
          <cell r="C4417" t="str">
            <v>2024-11-10</v>
          </cell>
        </row>
        <row r="4418">
          <cell r="C4418" t="str">
            <v>2024-11-10</v>
          </cell>
        </row>
        <row r="4419">
          <cell r="C4419" t="str">
            <v>2024-11-10</v>
          </cell>
        </row>
        <row r="4420">
          <cell r="C4420" t="str">
            <v>2024-11-10</v>
          </cell>
        </row>
        <row r="4421">
          <cell r="C4421" t="str">
            <v>2024-11-10</v>
          </cell>
        </row>
        <row r="4422">
          <cell r="C4422" t="str">
            <v>2024-11-10</v>
          </cell>
        </row>
        <row r="4423">
          <cell r="C4423" t="str">
            <v>2024-11-10</v>
          </cell>
        </row>
        <row r="4424">
          <cell r="C4424" t="str">
            <v>2024-11-10</v>
          </cell>
        </row>
        <row r="4425">
          <cell r="C4425" t="str">
            <v>2024-11-10</v>
          </cell>
        </row>
        <row r="4426">
          <cell r="C4426" t="str">
            <v>2024-11-10</v>
          </cell>
        </row>
        <row r="4427">
          <cell r="C4427" t="str">
            <v>2024-11-10</v>
          </cell>
        </row>
        <row r="4428">
          <cell r="C4428" t="str">
            <v>2024-11-10</v>
          </cell>
        </row>
        <row r="4429">
          <cell r="C4429" t="str">
            <v>2024-11-10</v>
          </cell>
        </row>
        <row r="4430">
          <cell r="C4430" t="str">
            <v>2024-11-10</v>
          </cell>
        </row>
        <row r="4431">
          <cell r="C4431" t="str">
            <v>2024-11-10</v>
          </cell>
        </row>
        <row r="4432">
          <cell r="C4432" t="str">
            <v>2024-11-10</v>
          </cell>
        </row>
        <row r="4433">
          <cell r="C4433" t="str">
            <v>2024-11-10</v>
          </cell>
        </row>
        <row r="4434">
          <cell r="C4434" t="str">
            <v>2024-11-10</v>
          </cell>
        </row>
        <row r="4435">
          <cell r="C4435" t="str">
            <v>2024-11-10</v>
          </cell>
        </row>
        <row r="4436">
          <cell r="C4436" t="str">
            <v>2024-11-10</v>
          </cell>
        </row>
        <row r="4437">
          <cell r="C4437" t="str">
            <v>2024-11-10</v>
          </cell>
        </row>
        <row r="4438">
          <cell r="C4438" t="str">
            <v>2024-11-10</v>
          </cell>
        </row>
        <row r="4439">
          <cell r="C4439" t="str">
            <v>2024-11-10</v>
          </cell>
        </row>
        <row r="4440">
          <cell r="C4440" t="str">
            <v>2024-11-10</v>
          </cell>
        </row>
        <row r="4441">
          <cell r="C4441" t="str">
            <v>2024-11-10</v>
          </cell>
        </row>
        <row r="4442">
          <cell r="C4442" t="str">
            <v>2024-11-10</v>
          </cell>
        </row>
        <row r="4443">
          <cell r="C4443" t="str">
            <v>2024-11-10</v>
          </cell>
        </row>
        <row r="4444">
          <cell r="C4444" t="str">
            <v>2024-11-10</v>
          </cell>
        </row>
        <row r="4445">
          <cell r="C4445" t="str">
            <v>2024-11-10</v>
          </cell>
        </row>
        <row r="4446">
          <cell r="C4446" t="str">
            <v>2024-11-10</v>
          </cell>
        </row>
        <row r="4447">
          <cell r="C4447" t="str">
            <v>2024-11-10</v>
          </cell>
        </row>
        <row r="4448">
          <cell r="C4448" t="str">
            <v>2024-11-10</v>
          </cell>
        </row>
        <row r="4449">
          <cell r="C4449" t="str">
            <v>2024-11-10</v>
          </cell>
        </row>
        <row r="4450">
          <cell r="C4450" t="str">
            <v>2024-11-11</v>
          </cell>
        </row>
        <row r="4451">
          <cell r="C4451" t="str">
            <v>2024-11-11</v>
          </cell>
        </row>
        <row r="4452">
          <cell r="C4452" t="str">
            <v>2024-11-11</v>
          </cell>
        </row>
        <row r="4453">
          <cell r="C4453" t="str">
            <v>2024-11-11</v>
          </cell>
        </row>
        <row r="4454">
          <cell r="C4454" t="str">
            <v>2024-11-11</v>
          </cell>
        </row>
        <row r="4455">
          <cell r="C4455" t="str">
            <v>2024-11-11</v>
          </cell>
        </row>
        <row r="4456">
          <cell r="C4456" t="str">
            <v>2024-11-13</v>
          </cell>
        </row>
        <row r="4457">
          <cell r="C4457" t="str">
            <v>2024-11-13</v>
          </cell>
        </row>
        <row r="4458">
          <cell r="C4458" t="str">
            <v>2024-11-13</v>
          </cell>
        </row>
        <row r="4459">
          <cell r="C4459" t="str">
            <v>2024-11-13</v>
          </cell>
        </row>
        <row r="4460">
          <cell r="C4460" t="str">
            <v>2024-11-13</v>
          </cell>
        </row>
        <row r="4461">
          <cell r="C4461" t="str">
            <v>2024-11-13</v>
          </cell>
        </row>
        <row r="4462">
          <cell r="C4462" t="str">
            <v>2024-11-13</v>
          </cell>
        </row>
        <row r="4463">
          <cell r="C4463" t="str">
            <v>2024-11-13</v>
          </cell>
        </row>
        <row r="4464">
          <cell r="C4464" t="str">
            <v>2024-11-13</v>
          </cell>
        </row>
        <row r="4465">
          <cell r="C4465" t="str">
            <v>2024-11-13</v>
          </cell>
        </row>
        <row r="4466">
          <cell r="C4466" t="str">
            <v>2024-11-16</v>
          </cell>
        </row>
        <row r="4467">
          <cell r="C4467" t="str">
            <v>2024-11-16</v>
          </cell>
        </row>
        <row r="4468">
          <cell r="C4468" t="str">
            <v>2024-11-16</v>
          </cell>
        </row>
        <row r="4469">
          <cell r="C4469" t="str">
            <v>2024-11-16</v>
          </cell>
        </row>
        <row r="4470">
          <cell r="C4470" t="str">
            <v>2024-11-16</v>
          </cell>
        </row>
        <row r="4471">
          <cell r="C4471" t="str">
            <v>2024-11-16</v>
          </cell>
        </row>
        <row r="4472">
          <cell r="C4472" t="str">
            <v>2024-11-16</v>
          </cell>
        </row>
        <row r="4473">
          <cell r="C4473" t="str">
            <v>2024-11-17</v>
          </cell>
        </row>
        <row r="4474">
          <cell r="C4474" t="str">
            <v>2024-11-17</v>
          </cell>
        </row>
        <row r="4475">
          <cell r="C4475" t="str">
            <v>2024-11-17</v>
          </cell>
        </row>
        <row r="4476">
          <cell r="C4476" t="str">
            <v>2024-11-17</v>
          </cell>
        </row>
        <row r="4477">
          <cell r="C4477" t="str">
            <v>2024-11-17</v>
          </cell>
        </row>
        <row r="4478">
          <cell r="C4478" t="str">
            <v>2024-11-20</v>
          </cell>
        </row>
        <row r="4479">
          <cell r="C4479" t="str">
            <v>2024-11-20</v>
          </cell>
        </row>
        <row r="4480">
          <cell r="C4480" t="str">
            <v>2024-11-20</v>
          </cell>
        </row>
        <row r="4481">
          <cell r="C4481" t="str">
            <v>2024-11-20</v>
          </cell>
        </row>
        <row r="4482">
          <cell r="C4482" t="str">
            <v>2024-11-20</v>
          </cell>
        </row>
        <row r="4483">
          <cell r="C4483" t="str">
            <v>2024-11-20</v>
          </cell>
        </row>
        <row r="4484">
          <cell r="C4484" t="str">
            <v>2024-11-20</v>
          </cell>
        </row>
        <row r="4485">
          <cell r="C4485" t="str">
            <v>2024-11-20</v>
          </cell>
        </row>
        <row r="4486">
          <cell r="C4486" t="str">
            <v>2024-11-20</v>
          </cell>
        </row>
        <row r="4487">
          <cell r="C4487" t="str">
            <v>2024-11-20</v>
          </cell>
        </row>
        <row r="4488">
          <cell r="C4488" t="str">
            <v>2024-11-20</v>
          </cell>
        </row>
        <row r="4489">
          <cell r="C4489" t="str">
            <v>2024-11-20</v>
          </cell>
        </row>
        <row r="4490">
          <cell r="C4490" t="str">
            <v>2024-11-20</v>
          </cell>
        </row>
        <row r="4491">
          <cell r="C4491" t="str">
            <v>2024-11-20</v>
          </cell>
        </row>
        <row r="4492">
          <cell r="C4492" t="str">
            <v>2024-11-20</v>
          </cell>
        </row>
        <row r="4493">
          <cell r="C4493" t="str">
            <v>2024-11-20</v>
          </cell>
        </row>
        <row r="4494">
          <cell r="C4494" t="str">
            <v>2024-11-20</v>
          </cell>
        </row>
        <row r="4495">
          <cell r="C4495" t="str">
            <v>2024-11-20</v>
          </cell>
        </row>
        <row r="4496">
          <cell r="C4496" t="str">
            <v>2024-11-20</v>
          </cell>
        </row>
        <row r="4497">
          <cell r="C4497" t="str">
            <v>2024-11-20</v>
          </cell>
        </row>
        <row r="4498">
          <cell r="C4498" t="str">
            <v>2024-11-20</v>
          </cell>
        </row>
        <row r="4499">
          <cell r="C4499" t="str">
            <v>2024-11-20</v>
          </cell>
        </row>
        <row r="4500">
          <cell r="C4500" t="str">
            <v>2024-11-20</v>
          </cell>
        </row>
        <row r="4501">
          <cell r="C4501" t="str">
            <v>2024-11-20</v>
          </cell>
        </row>
        <row r="4502">
          <cell r="C4502" t="str">
            <v>2024-11-22</v>
          </cell>
        </row>
        <row r="4503">
          <cell r="C4503" t="str">
            <v>2024-11-22</v>
          </cell>
        </row>
        <row r="4504">
          <cell r="C4504" t="str">
            <v>2024-11-22</v>
          </cell>
        </row>
        <row r="4505">
          <cell r="C4505" t="str">
            <v>2024-11-22</v>
          </cell>
        </row>
        <row r="4506">
          <cell r="C4506" t="str">
            <v>2024-11-22</v>
          </cell>
        </row>
        <row r="4507">
          <cell r="C4507" t="str">
            <v>2024-11-22</v>
          </cell>
        </row>
        <row r="4508">
          <cell r="C4508" t="str">
            <v>2024-11-22</v>
          </cell>
        </row>
        <row r="4509">
          <cell r="C4509" t="str">
            <v>2024-11-22</v>
          </cell>
        </row>
        <row r="4510">
          <cell r="C4510" t="str">
            <v>2024-11-22</v>
          </cell>
        </row>
        <row r="4511">
          <cell r="C4511" t="str">
            <v>2024-11-22</v>
          </cell>
        </row>
        <row r="4512">
          <cell r="C4512" t="str">
            <v>2024-11-22</v>
          </cell>
        </row>
        <row r="4513">
          <cell r="C4513" t="str">
            <v>2024-11-22</v>
          </cell>
        </row>
        <row r="4514">
          <cell r="C4514" t="str">
            <v>2024-11-22</v>
          </cell>
        </row>
        <row r="4515">
          <cell r="C4515" t="str">
            <v>2024-11-22</v>
          </cell>
        </row>
        <row r="4516">
          <cell r="C4516" t="str">
            <v>2024-11-22</v>
          </cell>
        </row>
        <row r="4517">
          <cell r="C4517" t="str">
            <v>2024-11-23</v>
          </cell>
        </row>
        <row r="4518">
          <cell r="C4518" t="str">
            <v>2024-11-23</v>
          </cell>
        </row>
        <row r="4519">
          <cell r="C4519" t="str">
            <v>2024-11-23</v>
          </cell>
        </row>
        <row r="4520">
          <cell r="C4520" t="str">
            <v>2024-11-23</v>
          </cell>
        </row>
        <row r="4521">
          <cell r="C4521" t="str">
            <v>2024-11-23</v>
          </cell>
        </row>
        <row r="4522">
          <cell r="C4522" t="str">
            <v>2024-11-23</v>
          </cell>
        </row>
        <row r="4523">
          <cell r="C4523" t="str">
            <v>2024-11-23</v>
          </cell>
        </row>
        <row r="4524">
          <cell r="C4524" t="str">
            <v>2024-11-23</v>
          </cell>
        </row>
        <row r="4525">
          <cell r="C4525" t="str">
            <v>2024-11-23</v>
          </cell>
        </row>
        <row r="4526">
          <cell r="C4526" t="str">
            <v>2024-11-23</v>
          </cell>
        </row>
        <row r="4527">
          <cell r="C4527" t="str">
            <v>2024-11-23</v>
          </cell>
        </row>
        <row r="4528">
          <cell r="C4528" t="str">
            <v>2024-11-23</v>
          </cell>
        </row>
        <row r="4529">
          <cell r="C4529" t="str">
            <v>2024-11-23</v>
          </cell>
        </row>
        <row r="4530">
          <cell r="C4530" t="str">
            <v>2024-11-23</v>
          </cell>
        </row>
        <row r="4531">
          <cell r="C4531" t="str">
            <v>2024-11-23</v>
          </cell>
        </row>
        <row r="4532">
          <cell r="C4532" t="str">
            <v>2024-11-23</v>
          </cell>
        </row>
        <row r="4533">
          <cell r="C4533" t="str">
            <v>2024-11-23</v>
          </cell>
        </row>
        <row r="4534">
          <cell r="C4534" t="str">
            <v>2024-11-23</v>
          </cell>
        </row>
        <row r="4535">
          <cell r="C4535" t="str">
            <v>2024-11-23</v>
          </cell>
        </row>
        <row r="4536">
          <cell r="C4536" t="str">
            <v>2024-11-23</v>
          </cell>
        </row>
        <row r="4537">
          <cell r="C4537" t="str">
            <v>2024-11-23</v>
          </cell>
        </row>
        <row r="4538">
          <cell r="C4538" t="str">
            <v>2024-11-23</v>
          </cell>
        </row>
        <row r="4539">
          <cell r="C4539" t="str">
            <v>2024-11-23</v>
          </cell>
        </row>
        <row r="4540">
          <cell r="C4540" t="str">
            <v>2024-11-23</v>
          </cell>
        </row>
        <row r="4541">
          <cell r="C4541" t="str">
            <v>2024-11-23</v>
          </cell>
        </row>
        <row r="4542">
          <cell r="C4542" t="str">
            <v>2024-11-23</v>
          </cell>
        </row>
        <row r="4543">
          <cell r="C4543" t="str">
            <v>2024-11-23</v>
          </cell>
        </row>
        <row r="4544">
          <cell r="C4544" t="str">
            <v>2024-11-23</v>
          </cell>
        </row>
        <row r="4545">
          <cell r="C4545" t="str">
            <v>2024-11-23</v>
          </cell>
        </row>
        <row r="4546">
          <cell r="C4546" t="str">
            <v>2024-11-23</v>
          </cell>
        </row>
        <row r="4547">
          <cell r="C4547" t="str">
            <v>2024-11-23</v>
          </cell>
        </row>
        <row r="4548">
          <cell r="C4548" t="str">
            <v>2024-11-23</v>
          </cell>
        </row>
        <row r="4549">
          <cell r="C4549" t="str">
            <v>2024-11-23</v>
          </cell>
        </row>
        <row r="4550">
          <cell r="C4550" t="str">
            <v>2024-11-23</v>
          </cell>
        </row>
        <row r="4551">
          <cell r="C4551" t="str">
            <v>2024-11-23</v>
          </cell>
        </row>
        <row r="4552">
          <cell r="C4552" t="str">
            <v>2024-11-23</v>
          </cell>
        </row>
        <row r="4553">
          <cell r="C4553" t="str">
            <v>2024-11-23</v>
          </cell>
        </row>
        <row r="4554">
          <cell r="C4554" t="str">
            <v>2024-11-23</v>
          </cell>
        </row>
        <row r="4555">
          <cell r="C4555" t="str">
            <v>2024-11-23</v>
          </cell>
        </row>
        <row r="4556">
          <cell r="C4556" t="str">
            <v>2024-11-23</v>
          </cell>
        </row>
        <row r="4557">
          <cell r="C4557" t="str">
            <v>2024-11-23</v>
          </cell>
        </row>
        <row r="4558">
          <cell r="C4558" t="str">
            <v>2024-11-23</v>
          </cell>
        </row>
        <row r="4559">
          <cell r="C4559" t="str">
            <v>2024-11-23</v>
          </cell>
        </row>
        <row r="4560">
          <cell r="C4560" t="str">
            <v>2024-11-23</v>
          </cell>
        </row>
        <row r="4561">
          <cell r="C4561" t="str">
            <v>2024-11-23</v>
          </cell>
        </row>
        <row r="4562">
          <cell r="C4562" t="str">
            <v>2024-11-23</v>
          </cell>
        </row>
        <row r="4563">
          <cell r="C4563" t="str">
            <v>2024-11-23</v>
          </cell>
        </row>
        <row r="4564">
          <cell r="C4564" t="str">
            <v>2024-11-23</v>
          </cell>
        </row>
        <row r="4565">
          <cell r="C4565" t="str">
            <v>2024-11-23</v>
          </cell>
        </row>
        <row r="4566">
          <cell r="C4566" t="str">
            <v>2024-11-23</v>
          </cell>
        </row>
        <row r="4567">
          <cell r="C4567" t="str">
            <v>2024-11-23</v>
          </cell>
        </row>
        <row r="4568">
          <cell r="C4568" t="str">
            <v>2024-11-23</v>
          </cell>
        </row>
        <row r="4569">
          <cell r="C4569" t="str">
            <v>2024-11-23</v>
          </cell>
        </row>
        <row r="4570">
          <cell r="C4570" t="str">
            <v>2024-11-23</v>
          </cell>
        </row>
        <row r="4571">
          <cell r="C4571" t="str">
            <v>2024-11-23</v>
          </cell>
        </row>
        <row r="4572">
          <cell r="C4572" t="str">
            <v>2024-11-23</v>
          </cell>
        </row>
        <row r="4573">
          <cell r="C4573" t="str">
            <v>2024-11-24</v>
          </cell>
        </row>
        <row r="4574">
          <cell r="C4574" t="str">
            <v>2024-11-24</v>
          </cell>
        </row>
        <row r="4575">
          <cell r="C4575" t="str">
            <v>2024-11-24</v>
          </cell>
        </row>
        <row r="4576">
          <cell r="C4576" t="str">
            <v>2024-11-24</v>
          </cell>
        </row>
        <row r="4577">
          <cell r="C4577" t="str">
            <v>2024-11-24</v>
          </cell>
        </row>
        <row r="4578">
          <cell r="C4578" t="str">
            <v>2024-11-24</v>
          </cell>
        </row>
        <row r="4579">
          <cell r="C4579" t="str">
            <v>2024-11-24</v>
          </cell>
        </row>
        <row r="4580">
          <cell r="C4580" t="str">
            <v>2024-11-24</v>
          </cell>
        </row>
        <row r="4581">
          <cell r="C4581" t="str">
            <v>2024-11-24</v>
          </cell>
        </row>
        <row r="4582">
          <cell r="C4582" t="str">
            <v>2024-11-24</v>
          </cell>
        </row>
        <row r="4583">
          <cell r="C4583" t="str">
            <v>2024-11-24</v>
          </cell>
        </row>
        <row r="4584">
          <cell r="C4584" t="str">
            <v>2024-11-24</v>
          </cell>
        </row>
        <row r="4585">
          <cell r="C4585" t="str">
            <v>2024-11-24</v>
          </cell>
        </row>
        <row r="4586">
          <cell r="C4586" t="str">
            <v>2024-11-24</v>
          </cell>
        </row>
        <row r="4587">
          <cell r="C4587" t="str">
            <v>2024-11-24</v>
          </cell>
        </row>
        <row r="4588">
          <cell r="C4588" t="str">
            <v>2024-11-24</v>
          </cell>
        </row>
        <row r="4589">
          <cell r="C4589" t="str">
            <v>2024-11-24</v>
          </cell>
        </row>
        <row r="4590">
          <cell r="C4590" t="str">
            <v>2024-11-24</v>
          </cell>
        </row>
        <row r="4591">
          <cell r="C4591" t="str">
            <v>2024-11-24</v>
          </cell>
        </row>
        <row r="4592">
          <cell r="C4592" t="str">
            <v>2024-11-24</v>
          </cell>
        </row>
        <row r="4593">
          <cell r="C4593" t="str">
            <v>2024-11-24</v>
          </cell>
        </row>
        <row r="4594">
          <cell r="C4594" t="str">
            <v>2024-11-24</v>
          </cell>
        </row>
        <row r="4595">
          <cell r="C4595" t="str">
            <v>2024-11-24</v>
          </cell>
        </row>
        <row r="4596">
          <cell r="C4596" t="str">
            <v>2024-11-24</v>
          </cell>
        </row>
        <row r="4597">
          <cell r="C4597" t="str">
            <v>2024-11-24</v>
          </cell>
        </row>
        <row r="4598">
          <cell r="C4598" t="str">
            <v>2024-11-24</v>
          </cell>
        </row>
        <row r="4599">
          <cell r="C4599" t="str">
            <v>2024-11-24</v>
          </cell>
        </row>
        <row r="4600">
          <cell r="C4600" t="str">
            <v>2024-11-24</v>
          </cell>
        </row>
        <row r="4601">
          <cell r="C4601" t="str">
            <v>2024-11-24</v>
          </cell>
        </row>
        <row r="4602">
          <cell r="C4602" t="str">
            <v>2024-11-24</v>
          </cell>
        </row>
        <row r="4603">
          <cell r="C4603" t="str">
            <v>2024-11-24</v>
          </cell>
        </row>
        <row r="4604">
          <cell r="C4604" t="str">
            <v>2024-11-24</v>
          </cell>
        </row>
        <row r="4605">
          <cell r="C4605" t="str">
            <v>2024-11-24</v>
          </cell>
        </row>
        <row r="4606">
          <cell r="C4606" t="str">
            <v>2024-11-24</v>
          </cell>
        </row>
        <row r="4607">
          <cell r="C4607" t="str">
            <v>2024-11-24</v>
          </cell>
        </row>
        <row r="4608">
          <cell r="C4608" t="str">
            <v>2024-11-24</v>
          </cell>
        </row>
        <row r="4609">
          <cell r="C4609" t="str">
            <v>2024-11-24</v>
          </cell>
        </row>
        <row r="4610">
          <cell r="C4610" t="str">
            <v>2024-11-24</v>
          </cell>
        </row>
        <row r="4611">
          <cell r="C4611" t="str">
            <v>2024-11-24</v>
          </cell>
        </row>
        <row r="4612">
          <cell r="C4612" t="str">
            <v>2024-11-24</v>
          </cell>
        </row>
        <row r="4613">
          <cell r="C4613" t="str">
            <v>2024-11-24</v>
          </cell>
        </row>
        <row r="4614">
          <cell r="C4614" t="str">
            <v>2024-11-24</v>
          </cell>
        </row>
        <row r="4615">
          <cell r="C4615" t="str">
            <v>2024-11-24</v>
          </cell>
        </row>
        <row r="4616">
          <cell r="C4616" t="str">
            <v>2024-11-24</v>
          </cell>
        </row>
        <row r="4617">
          <cell r="C4617" t="str">
            <v>2024-11-24</v>
          </cell>
        </row>
        <row r="4618">
          <cell r="C4618" t="str">
            <v>2024-11-24</v>
          </cell>
        </row>
        <row r="4619">
          <cell r="C4619" t="str">
            <v>2024-11-24</v>
          </cell>
        </row>
        <row r="4620">
          <cell r="C4620" t="str">
            <v>2024-11-24</v>
          </cell>
        </row>
        <row r="4621">
          <cell r="C4621" t="str">
            <v>2024-11-24</v>
          </cell>
        </row>
        <row r="4622">
          <cell r="C4622" t="str">
            <v>2024-11-24</v>
          </cell>
        </row>
        <row r="4623">
          <cell r="C4623" t="str">
            <v>2024-11-24</v>
          </cell>
        </row>
        <row r="4624">
          <cell r="C4624" t="str">
            <v>2024-11-24</v>
          </cell>
        </row>
        <row r="4625">
          <cell r="C4625" t="str">
            <v>2024-11-24</v>
          </cell>
        </row>
        <row r="4626">
          <cell r="C4626" t="str">
            <v>2024-11-24</v>
          </cell>
        </row>
        <row r="4627">
          <cell r="C4627" t="str">
            <v>2024-11-24</v>
          </cell>
        </row>
        <row r="4628">
          <cell r="C4628" t="str">
            <v>2024-11-24</v>
          </cell>
        </row>
        <row r="4629">
          <cell r="C4629" t="str">
            <v>2024-11-24</v>
          </cell>
        </row>
        <row r="4630">
          <cell r="C4630" t="str">
            <v>2024-11-24</v>
          </cell>
        </row>
        <row r="4631">
          <cell r="C4631" t="str">
            <v>2024-11-24</v>
          </cell>
        </row>
        <row r="4632">
          <cell r="C4632" t="str">
            <v>2024-11-24</v>
          </cell>
        </row>
        <row r="4633">
          <cell r="C4633" t="str">
            <v>2024-11-24</v>
          </cell>
        </row>
        <row r="4634">
          <cell r="C4634" t="str">
            <v>2024-11-24</v>
          </cell>
        </row>
        <row r="4635">
          <cell r="C4635" t="str">
            <v>2024-11-24</v>
          </cell>
        </row>
        <row r="4636">
          <cell r="C4636" t="str">
            <v>2024-11-24</v>
          </cell>
        </row>
        <row r="4637">
          <cell r="C4637" t="str">
            <v>2024-11-24</v>
          </cell>
        </row>
        <row r="4638">
          <cell r="C4638" t="str">
            <v>2024-11-24</v>
          </cell>
        </row>
        <row r="4639">
          <cell r="C4639" t="str">
            <v>2024-11-24</v>
          </cell>
        </row>
        <row r="4640">
          <cell r="C4640" t="str">
            <v>2024-11-24</v>
          </cell>
        </row>
        <row r="4641">
          <cell r="C4641" t="str">
            <v>2024-11-24</v>
          </cell>
        </row>
        <row r="4642">
          <cell r="C4642" t="str">
            <v>2024-11-24</v>
          </cell>
        </row>
        <row r="4643">
          <cell r="C4643" t="str">
            <v>2024-11-24</v>
          </cell>
        </row>
        <row r="4644">
          <cell r="C4644" t="str">
            <v>2024-11-24</v>
          </cell>
        </row>
        <row r="4645">
          <cell r="C4645" t="str">
            <v>2024-11-24</v>
          </cell>
        </row>
        <row r="4646">
          <cell r="C4646" t="str">
            <v>2024-11-24</v>
          </cell>
        </row>
        <row r="4647">
          <cell r="C4647" t="str">
            <v>2024-11-24</v>
          </cell>
        </row>
        <row r="4648">
          <cell r="C4648" t="str">
            <v>2024-11-25</v>
          </cell>
        </row>
        <row r="4649">
          <cell r="C4649" t="str">
            <v>2024-11-25</v>
          </cell>
        </row>
        <row r="4650">
          <cell r="C4650" t="str">
            <v>2024-11-25</v>
          </cell>
        </row>
        <row r="4651">
          <cell r="C4651" t="str">
            <v>2024-11-25</v>
          </cell>
        </row>
        <row r="4652">
          <cell r="C4652" t="str">
            <v>2024-11-26</v>
          </cell>
        </row>
        <row r="4653">
          <cell r="C4653" t="str">
            <v>2024-11-26</v>
          </cell>
        </row>
        <row r="4654">
          <cell r="C4654" t="str">
            <v>2024-11-26</v>
          </cell>
        </row>
        <row r="4655">
          <cell r="C4655" t="str">
            <v>2024-11-26</v>
          </cell>
        </row>
        <row r="4656">
          <cell r="C4656" t="str">
            <v>2024-11-26</v>
          </cell>
        </row>
        <row r="4657">
          <cell r="C4657" t="str">
            <v>2024-11-26</v>
          </cell>
        </row>
        <row r="4658">
          <cell r="C4658" t="str">
            <v>2024-11-26</v>
          </cell>
        </row>
        <row r="4659">
          <cell r="C4659" t="str">
            <v>2024-11-26</v>
          </cell>
        </row>
        <row r="4660">
          <cell r="C4660" t="str">
            <v>2024-11-26</v>
          </cell>
        </row>
        <row r="4661">
          <cell r="C4661" t="str">
            <v>2024-11-26</v>
          </cell>
        </row>
        <row r="4662">
          <cell r="C4662" t="str">
            <v>2024-11-26</v>
          </cell>
        </row>
        <row r="4663">
          <cell r="C4663" t="str">
            <v>2024-11-26</v>
          </cell>
        </row>
        <row r="4664">
          <cell r="C4664" t="str">
            <v>2024-11-26</v>
          </cell>
        </row>
        <row r="4665">
          <cell r="C4665" t="str">
            <v>2024-11-26</v>
          </cell>
        </row>
        <row r="4666">
          <cell r="C4666" t="str">
            <v>2024-11-26</v>
          </cell>
        </row>
        <row r="4667">
          <cell r="C4667" t="str">
            <v>2024-11-26</v>
          </cell>
        </row>
        <row r="4668">
          <cell r="C4668" t="str">
            <v>2024-11-27</v>
          </cell>
        </row>
        <row r="4669">
          <cell r="C4669" t="str">
            <v>2024-11-27</v>
          </cell>
        </row>
        <row r="4670">
          <cell r="C4670" t="str">
            <v>2024-11-27</v>
          </cell>
        </row>
        <row r="4671">
          <cell r="C4671" t="str">
            <v>2024-11-27</v>
          </cell>
        </row>
        <row r="4672">
          <cell r="C4672" t="str">
            <v>2024-11-27</v>
          </cell>
        </row>
        <row r="4673">
          <cell r="C4673" t="str">
            <v>2024-11-27</v>
          </cell>
        </row>
        <row r="4674">
          <cell r="C4674" t="str">
            <v>2024-11-27</v>
          </cell>
        </row>
        <row r="4675">
          <cell r="C4675" t="str">
            <v>2024-11-27</v>
          </cell>
        </row>
        <row r="4676">
          <cell r="C4676" t="str">
            <v>2024-11-27</v>
          </cell>
        </row>
        <row r="4677">
          <cell r="C4677" t="str">
            <v>2024-11-27</v>
          </cell>
        </row>
        <row r="4678">
          <cell r="C4678" t="str">
            <v>2024-11-27</v>
          </cell>
        </row>
        <row r="4679">
          <cell r="C4679" t="str">
            <v>2024-11-27</v>
          </cell>
        </row>
        <row r="4680">
          <cell r="C4680" t="str">
            <v>2024-11-27</v>
          </cell>
        </row>
        <row r="4681">
          <cell r="C4681" t="str">
            <v>2024-11-27</v>
          </cell>
        </row>
        <row r="4682">
          <cell r="C4682" t="str">
            <v>2024-11-29</v>
          </cell>
        </row>
        <row r="4683">
          <cell r="C4683" t="str">
            <v>2024-11-29</v>
          </cell>
        </row>
        <row r="4684">
          <cell r="C4684" t="str">
            <v>2024-11-29</v>
          </cell>
        </row>
        <row r="4685">
          <cell r="C4685" t="str">
            <v>2024-11-29</v>
          </cell>
        </row>
        <row r="4686">
          <cell r="C4686" t="str">
            <v>2024-11-29</v>
          </cell>
        </row>
        <row r="4687">
          <cell r="C4687" t="str">
            <v>2024-11-29</v>
          </cell>
        </row>
        <row r="4688">
          <cell r="C4688" t="str">
            <v>2024-11-29</v>
          </cell>
        </row>
        <row r="4689">
          <cell r="C4689" t="str">
            <v>2024-11-29</v>
          </cell>
        </row>
        <row r="4690">
          <cell r="C4690" t="str">
            <v>2024-11-29</v>
          </cell>
        </row>
        <row r="4691">
          <cell r="C4691" t="str">
            <v>2024-11-29</v>
          </cell>
        </row>
        <row r="4692">
          <cell r="C4692" t="str">
            <v>2024-11-30</v>
          </cell>
        </row>
        <row r="4693">
          <cell r="C4693" t="str">
            <v>2024-11-30</v>
          </cell>
        </row>
        <row r="4694">
          <cell r="C4694" t="str">
            <v>2024-11-30</v>
          </cell>
        </row>
        <row r="4695">
          <cell r="C4695" t="str">
            <v>2024-11-30</v>
          </cell>
        </row>
        <row r="4696">
          <cell r="C4696" t="str">
            <v>2024-11-30</v>
          </cell>
        </row>
        <row r="4697">
          <cell r="C4697" t="str">
            <v>2024-11-30</v>
          </cell>
        </row>
        <row r="4698">
          <cell r="C4698" t="str">
            <v>2024-11-30</v>
          </cell>
        </row>
        <row r="4699">
          <cell r="C4699" t="str">
            <v>2024-11-30</v>
          </cell>
        </row>
        <row r="4700">
          <cell r="C4700" t="str">
            <v>2024-11-30</v>
          </cell>
        </row>
        <row r="4701">
          <cell r="C4701" t="str">
            <v>2024-11-30</v>
          </cell>
        </row>
        <row r="4702">
          <cell r="C4702" t="str">
            <v>2024-11-30</v>
          </cell>
        </row>
        <row r="4703">
          <cell r="C4703" t="str">
            <v>2024-11-30</v>
          </cell>
        </row>
        <row r="4704">
          <cell r="C4704" t="str">
            <v>2024-11-30</v>
          </cell>
        </row>
        <row r="4705">
          <cell r="C4705" t="str">
            <v>2024-11-30</v>
          </cell>
        </row>
        <row r="4706">
          <cell r="C4706" t="str">
            <v>2024-11-30</v>
          </cell>
        </row>
        <row r="4707">
          <cell r="C4707" t="str">
            <v>2024-11-30</v>
          </cell>
        </row>
        <row r="4708">
          <cell r="C4708" t="str">
            <v>2024-11-30</v>
          </cell>
        </row>
        <row r="4709">
          <cell r="C4709" t="str">
            <v>2024-11-30</v>
          </cell>
        </row>
        <row r="4710">
          <cell r="C4710" t="str">
            <v>2024-11-30</v>
          </cell>
        </row>
        <row r="4711">
          <cell r="C4711" t="str">
            <v>2024-11-30</v>
          </cell>
        </row>
        <row r="4712">
          <cell r="C4712" t="str">
            <v>2024-11-30</v>
          </cell>
        </row>
        <row r="4713">
          <cell r="C4713" t="str">
            <v>2024-11-30</v>
          </cell>
        </row>
        <row r="4714">
          <cell r="C4714" t="str">
            <v>2024-11-30</v>
          </cell>
        </row>
        <row r="4715">
          <cell r="C4715" t="str">
            <v>2024-11-30</v>
          </cell>
        </row>
        <row r="4716">
          <cell r="C4716" t="str">
            <v>2024-11-30</v>
          </cell>
        </row>
        <row r="4717">
          <cell r="C4717" t="str">
            <v>2024-11-30</v>
          </cell>
        </row>
        <row r="4718">
          <cell r="C4718" t="str">
            <v>2024-11-30</v>
          </cell>
        </row>
        <row r="4719">
          <cell r="C4719" t="str">
            <v>2024-11-30</v>
          </cell>
        </row>
        <row r="4720">
          <cell r="C4720" t="str">
            <v>2024-11-30</v>
          </cell>
        </row>
        <row r="4721">
          <cell r="C4721" t="str">
            <v>2024-11-30</v>
          </cell>
        </row>
        <row r="4722">
          <cell r="C4722" t="str">
            <v>2024-11-30</v>
          </cell>
        </row>
        <row r="4723">
          <cell r="C4723" t="str">
            <v>2024-11-30</v>
          </cell>
        </row>
        <row r="4724">
          <cell r="C4724" t="str">
            <v>2024-11-30</v>
          </cell>
        </row>
        <row r="4725">
          <cell r="C4725" t="str">
            <v>2024-11-30</v>
          </cell>
        </row>
        <row r="4726">
          <cell r="C4726" t="str">
            <v>2024-11-30</v>
          </cell>
        </row>
        <row r="4727">
          <cell r="C4727" t="str">
            <v>2024-11-30</v>
          </cell>
        </row>
        <row r="4728">
          <cell r="C4728" t="str">
            <v>2024-11-30</v>
          </cell>
        </row>
        <row r="4729">
          <cell r="C4729" t="str">
            <v>2024-11-30</v>
          </cell>
        </row>
        <row r="4730">
          <cell r="C4730" t="str">
            <v>2024-11-30</v>
          </cell>
        </row>
        <row r="4731">
          <cell r="C4731" t="str">
            <v>2024-11-30</v>
          </cell>
        </row>
        <row r="4732">
          <cell r="C4732" t="str">
            <v>2024-11-30</v>
          </cell>
        </row>
        <row r="4733">
          <cell r="C4733" t="str">
            <v>2024-11-30</v>
          </cell>
        </row>
        <row r="4734">
          <cell r="C4734" t="str">
            <v>2024-11-30</v>
          </cell>
        </row>
        <row r="4735">
          <cell r="C4735" t="str">
            <v>2024-11-30</v>
          </cell>
        </row>
        <row r="4736">
          <cell r="C4736" t="str">
            <v>2024-11-30</v>
          </cell>
        </row>
        <row r="4737">
          <cell r="C4737" t="str">
            <v>2024-11-30</v>
          </cell>
        </row>
        <row r="4738">
          <cell r="C4738" t="str">
            <v>2024-11-30</v>
          </cell>
        </row>
        <row r="4739">
          <cell r="C4739" t="str">
            <v>2024-11-30</v>
          </cell>
        </row>
        <row r="4740">
          <cell r="C4740" t="str">
            <v>2024-12-01</v>
          </cell>
        </row>
        <row r="4741">
          <cell r="C4741" t="str">
            <v>2024-12-01</v>
          </cell>
        </row>
        <row r="4742">
          <cell r="C4742" t="str">
            <v>2024-12-01</v>
          </cell>
        </row>
        <row r="4743">
          <cell r="C4743" t="str">
            <v>2024-12-01</v>
          </cell>
        </row>
        <row r="4744">
          <cell r="C4744" t="str">
            <v>2024-12-01</v>
          </cell>
        </row>
        <row r="4745">
          <cell r="C4745" t="str">
            <v>2024-12-01</v>
          </cell>
        </row>
        <row r="4746">
          <cell r="C4746" t="str">
            <v>2024-12-01</v>
          </cell>
        </row>
        <row r="4747">
          <cell r="C4747" t="str">
            <v>2024-12-01</v>
          </cell>
        </row>
        <row r="4748">
          <cell r="C4748" t="str">
            <v>2024-12-01</v>
          </cell>
        </row>
        <row r="4749">
          <cell r="C4749" t="str">
            <v>2024-12-01</v>
          </cell>
        </row>
        <row r="4750">
          <cell r="C4750" t="str">
            <v>2024-12-01</v>
          </cell>
        </row>
        <row r="4751">
          <cell r="C4751" t="str">
            <v>2024-12-01</v>
          </cell>
        </row>
        <row r="4752">
          <cell r="C4752" t="str">
            <v>2024-12-01</v>
          </cell>
        </row>
        <row r="4753">
          <cell r="C4753" t="str">
            <v>2024-12-01</v>
          </cell>
        </row>
        <row r="4754">
          <cell r="C4754" t="str">
            <v>2024-12-01</v>
          </cell>
        </row>
        <row r="4755">
          <cell r="C4755" t="str">
            <v>2024-12-01</v>
          </cell>
        </row>
        <row r="4756">
          <cell r="C4756" t="str">
            <v>2024-12-01</v>
          </cell>
        </row>
        <row r="4757">
          <cell r="C4757" t="str">
            <v>2024-12-01</v>
          </cell>
        </row>
        <row r="4758">
          <cell r="C4758" t="str">
            <v>2024-12-01</v>
          </cell>
        </row>
        <row r="4759">
          <cell r="C4759" t="str">
            <v>2024-12-01</v>
          </cell>
        </row>
        <row r="4760">
          <cell r="C4760" t="str">
            <v>2024-12-01</v>
          </cell>
        </row>
        <row r="4761">
          <cell r="C4761" t="str">
            <v>2024-12-01</v>
          </cell>
        </row>
        <row r="4762">
          <cell r="C4762" t="str">
            <v>2024-12-01</v>
          </cell>
        </row>
        <row r="4763">
          <cell r="C4763" t="str">
            <v>2024-12-01</v>
          </cell>
        </row>
        <row r="4764">
          <cell r="C4764" t="str">
            <v>2024-12-01</v>
          </cell>
        </row>
        <row r="4765">
          <cell r="C4765" t="str">
            <v>2024-12-01</v>
          </cell>
        </row>
        <row r="4766">
          <cell r="C4766" t="str">
            <v>2024-12-01</v>
          </cell>
        </row>
        <row r="4767">
          <cell r="C4767" t="str">
            <v>2024-12-01</v>
          </cell>
        </row>
        <row r="4768">
          <cell r="C4768" t="str">
            <v>2024-12-01</v>
          </cell>
        </row>
        <row r="4769">
          <cell r="C4769" t="str">
            <v>2024-12-01</v>
          </cell>
        </row>
        <row r="4770">
          <cell r="C4770" t="str">
            <v>2024-12-01</v>
          </cell>
        </row>
        <row r="4771">
          <cell r="C4771" t="str">
            <v>2024-12-01</v>
          </cell>
        </row>
        <row r="4772">
          <cell r="C4772" t="str">
            <v>2024-12-01</v>
          </cell>
        </row>
        <row r="4773">
          <cell r="C4773" t="str">
            <v>2024-12-01</v>
          </cell>
        </row>
        <row r="4774">
          <cell r="C4774" t="str">
            <v>2024-12-01</v>
          </cell>
        </row>
        <row r="4775">
          <cell r="C4775" t="str">
            <v>2024-12-01</v>
          </cell>
        </row>
        <row r="4776">
          <cell r="C4776" t="str">
            <v>2024-12-01</v>
          </cell>
        </row>
        <row r="4777">
          <cell r="C4777" t="str">
            <v>2024-12-01</v>
          </cell>
        </row>
        <row r="4778">
          <cell r="C4778" t="str">
            <v>2024-12-01</v>
          </cell>
        </row>
        <row r="4779">
          <cell r="C4779" t="str">
            <v>2024-12-01</v>
          </cell>
        </row>
        <row r="4780">
          <cell r="C4780" t="str">
            <v>2024-12-01</v>
          </cell>
        </row>
        <row r="4781">
          <cell r="C4781" t="str">
            <v>2024-12-01</v>
          </cell>
        </row>
        <row r="4782">
          <cell r="C4782" t="str">
            <v>2024-12-01</v>
          </cell>
        </row>
        <row r="4783">
          <cell r="C4783" t="str">
            <v>2024-12-01</v>
          </cell>
        </row>
        <row r="4784">
          <cell r="C4784" t="str">
            <v>2024-12-01</v>
          </cell>
        </row>
        <row r="4785">
          <cell r="C4785" t="str">
            <v>2024-12-01</v>
          </cell>
        </row>
        <row r="4786">
          <cell r="C4786" t="str">
            <v>2024-12-01</v>
          </cell>
        </row>
        <row r="4787">
          <cell r="C4787" t="str">
            <v>2024-12-01</v>
          </cell>
        </row>
        <row r="4788">
          <cell r="C4788" t="str">
            <v>2024-12-01</v>
          </cell>
        </row>
        <row r="4789">
          <cell r="C4789" t="str">
            <v>2024-12-01</v>
          </cell>
        </row>
        <row r="4790">
          <cell r="C4790" t="str">
            <v>2024-12-01</v>
          </cell>
        </row>
        <row r="4791">
          <cell r="C4791" t="str">
            <v>2024-12-01</v>
          </cell>
        </row>
        <row r="4792">
          <cell r="C4792" t="str">
            <v>2024-12-01</v>
          </cell>
        </row>
        <row r="4793">
          <cell r="C4793" t="str">
            <v>2024-12-01</v>
          </cell>
        </row>
        <row r="4794">
          <cell r="C4794" t="str">
            <v>2024-12-01</v>
          </cell>
        </row>
        <row r="4795">
          <cell r="C4795" t="str">
            <v>2024-12-01</v>
          </cell>
        </row>
        <row r="4796">
          <cell r="C4796" t="str">
            <v>2024-12-01</v>
          </cell>
        </row>
        <row r="4797">
          <cell r="C4797" t="str">
            <v>2024-12-01</v>
          </cell>
        </row>
        <row r="4798">
          <cell r="C4798" t="str">
            <v>2024-12-01</v>
          </cell>
        </row>
        <row r="4799">
          <cell r="C4799" t="str">
            <v>2024-12-01</v>
          </cell>
        </row>
        <row r="4800">
          <cell r="C4800" t="str">
            <v>2024-12-01</v>
          </cell>
        </row>
        <row r="4801">
          <cell r="C4801" t="str">
            <v>2024-12-01</v>
          </cell>
        </row>
        <row r="4802">
          <cell r="C4802" t="str">
            <v>2024-12-01</v>
          </cell>
        </row>
        <row r="4803">
          <cell r="C4803" t="str">
            <v>2024-12-01</v>
          </cell>
        </row>
        <row r="4804">
          <cell r="C4804" t="str">
            <v>2024-12-01</v>
          </cell>
        </row>
        <row r="4805">
          <cell r="C4805" t="str">
            <v>2024-12-01</v>
          </cell>
        </row>
        <row r="4806">
          <cell r="C4806" t="str">
            <v>2024-12-01</v>
          </cell>
        </row>
        <row r="4807">
          <cell r="C4807" t="str">
            <v>2024-12-01</v>
          </cell>
        </row>
        <row r="4808">
          <cell r="C4808" t="str">
            <v>2024-12-01</v>
          </cell>
        </row>
        <row r="4809">
          <cell r="C4809" t="str">
            <v>2024-12-01</v>
          </cell>
        </row>
        <row r="4810">
          <cell r="C4810" t="str">
            <v>2024-12-01</v>
          </cell>
        </row>
        <row r="4811">
          <cell r="C4811" t="str">
            <v>2024-12-01</v>
          </cell>
        </row>
        <row r="4812">
          <cell r="C4812" t="str">
            <v>2024-12-01</v>
          </cell>
        </row>
        <row r="4813">
          <cell r="C4813" t="str">
            <v>2024-12-01</v>
          </cell>
        </row>
        <row r="4814">
          <cell r="C4814" t="str">
            <v>2024-12-01</v>
          </cell>
        </row>
        <row r="4815">
          <cell r="C4815" t="str">
            <v>2024-12-01</v>
          </cell>
        </row>
        <row r="4816">
          <cell r="C4816" t="str">
            <v>2024-12-01</v>
          </cell>
        </row>
        <row r="4817">
          <cell r="C4817" t="str">
            <v>2024-12-01</v>
          </cell>
        </row>
        <row r="4818">
          <cell r="C4818" t="str">
            <v>2024-12-01</v>
          </cell>
        </row>
        <row r="4819">
          <cell r="C4819" t="str">
            <v>2024-12-01</v>
          </cell>
        </row>
        <row r="4820">
          <cell r="C4820" t="str">
            <v>2024-12-01</v>
          </cell>
        </row>
        <row r="4821">
          <cell r="C4821" t="str">
            <v>2024-12-01</v>
          </cell>
        </row>
        <row r="4822">
          <cell r="C4822" t="str">
            <v>2024-12-01</v>
          </cell>
        </row>
        <row r="4823">
          <cell r="C4823" t="str">
            <v>2024-12-01</v>
          </cell>
        </row>
        <row r="4824">
          <cell r="C4824" t="str">
            <v>2024-12-01</v>
          </cell>
        </row>
        <row r="4825">
          <cell r="C4825" t="str">
            <v>2024-12-02</v>
          </cell>
        </row>
        <row r="4826">
          <cell r="C4826" t="str">
            <v>2024-12-02</v>
          </cell>
        </row>
        <row r="4827">
          <cell r="C4827" t="str">
            <v>2024-12-02</v>
          </cell>
        </row>
        <row r="4828">
          <cell r="C4828" t="str">
            <v>2024-12-03</v>
          </cell>
        </row>
        <row r="4829">
          <cell r="C4829" t="str">
            <v>2024-12-03</v>
          </cell>
        </row>
        <row r="4830">
          <cell r="C4830" t="str">
            <v>2024-12-03</v>
          </cell>
        </row>
        <row r="4831">
          <cell r="C4831" t="str">
            <v>2024-12-03</v>
          </cell>
        </row>
        <row r="4832">
          <cell r="C4832" t="str">
            <v>2024-12-03</v>
          </cell>
        </row>
        <row r="4833">
          <cell r="C4833" t="str">
            <v>2024-12-03</v>
          </cell>
        </row>
        <row r="4834">
          <cell r="C4834" t="str">
            <v>2024-12-03</v>
          </cell>
        </row>
        <row r="4835">
          <cell r="C4835" t="str">
            <v>2024-12-03</v>
          </cell>
        </row>
        <row r="4836">
          <cell r="C4836" t="str">
            <v>2024-12-04</v>
          </cell>
        </row>
        <row r="4837">
          <cell r="C4837" t="str">
            <v>2024-12-04</v>
          </cell>
        </row>
        <row r="4838">
          <cell r="C4838" t="str">
            <v>2024-12-04</v>
          </cell>
        </row>
        <row r="4839">
          <cell r="C4839" t="str">
            <v>2024-12-04</v>
          </cell>
        </row>
        <row r="4840">
          <cell r="C4840" t="str">
            <v>2024-12-04</v>
          </cell>
        </row>
        <row r="4841">
          <cell r="C4841" t="str">
            <v>2024-12-04</v>
          </cell>
        </row>
        <row r="4842">
          <cell r="C4842" t="str">
            <v>2024-12-04</v>
          </cell>
        </row>
        <row r="4843">
          <cell r="C4843" t="str">
            <v>2024-12-04</v>
          </cell>
        </row>
        <row r="4844">
          <cell r="C4844" t="str">
            <v>2024-12-04</v>
          </cell>
        </row>
        <row r="4845">
          <cell r="C4845" t="str">
            <v>2024-12-04</v>
          </cell>
        </row>
        <row r="4846">
          <cell r="C4846" t="str">
            <v>2024-12-04</v>
          </cell>
        </row>
        <row r="4847">
          <cell r="C4847" t="str">
            <v>2024-12-04</v>
          </cell>
        </row>
        <row r="4848">
          <cell r="C4848" t="str">
            <v>2024-12-04</v>
          </cell>
        </row>
        <row r="4849">
          <cell r="C4849" t="str">
            <v>2024-12-04</v>
          </cell>
        </row>
        <row r="4850">
          <cell r="C4850" t="str">
            <v>2024-12-04</v>
          </cell>
        </row>
        <row r="4851">
          <cell r="C4851" t="str">
            <v>2024-12-04</v>
          </cell>
        </row>
        <row r="4852">
          <cell r="C4852" t="str">
            <v>2024-12-04</v>
          </cell>
        </row>
        <row r="4853">
          <cell r="C4853" t="str">
            <v>2024-12-04</v>
          </cell>
        </row>
        <row r="4854">
          <cell r="C4854" t="str">
            <v>2024-12-04</v>
          </cell>
        </row>
        <row r="4855">
          <cell r="C4855" t="str">
            <v>2024-12-05</v>
          </cell>
        </row>
        <row r="4856">
          <cell r="C4856" t="str">
            <v>2024-12-05</v>
          </cell>
        </row>
        <row r="4857">
          <cell r="C4857" t="str">
            <v>2024-12-06</v>
          </cell>
        </row>
        <row r="4858">
          <cell r="C4858" t="str">
            <v>2024-12-06</v>
          </cell>
        </row>
        <row r="4859">
          <cell r="C4859" t="str">
            <v>2024-12-06</v>
          </cell>
        </row>
        <row r="4860">
          <cell r="C4860" t="str">
            <v>2024-12-06</v>
          </cell>
        </row>
        <row r="4861">
          <cell r="C4861" t="str">
            <v>2024-12-06</v>
          </cell>
        </row>
        <row r="4862">
          <cell r="C4862" t="str">
            <v>2024-12-06</v>
          </cell>
        </row>
        <row r="4863">
          <cell r="C4863" t="str">
            <v>2024-12-06</v>
          </cell>
        </row>
        <row r="4864">
          <cell r="C4864" t="str">
            <v>2024-12-06</v>
          </cell>
        </row>
        <row r="4865">
          <cell r="C4865" t="str">
            <v>2024-12-06</v>
          </cell>
        </row>
        <row r="4866">
          <cell r="C4866" t="str">
            <v>2024-12-06</v>
          </cell>
        </row>
        <row r="4867">
          <cell r="C4867" t="str">
            <v>2024-12-06</v>
          </cell>
        </row>
        <row r="4868">
          <cell r="C4868" t="str">
            <v>2024-12-06</v>
          </cell>
        </row>
        <row r="4869">
          <cell r="C4869" t="str">
            <v>2024-12-06</v>
          </cell>
        </row>
        <row r="4870">
          <cell r="C4870" t="str">
            <v>2024-12-06</v>
          </cell>
        </row>
        <row r="4871">
          <cell r="C4871" t="str">
            <v>2024-12-07</v>
          </cell>
        </row>
        <row r="4872">
          <cell r="C4872" t="str">
            <v>2024-12-07</v>
          </cell>
        </row>
        <row r="4873">
          <cell r="C4873" t="str">
            <v>2024-12-07</v>
          </cell>
        </row>
        <row r="4874">
          <cell r="C4874" t="str">
            <v>2024-12-07</v>
          </cell>
        </row>
        <row r="4875">
          <cell r="C4875" t="str">
            <v>2024-12-07</v>
          </cell>
        </row>
        <row r="4876">
          <cell r="C4876" t="str">
            <v>2024-12-07</v>
          </cell>
        </row>
        <row r="4877">
          <cell r="C4877" t="str">
            <v>2024-12-07</v>
          </cell>
        </row>
        <row r="4878">
          <cell r="C4878" t="str">
            <v>2024-12-07</v>
          </cell>
        </row>
        <row r="4879">
          <cell r="C4879" t="str">
            <v>2024-12-07</v>
          </cell>
        </row>
        <row r="4880">
          <cell r="C4880" t="str">
            <v>2024-12-07</v>
          </cell>
        </row>
        <row r="4881">
          <cell r="C4881" t="str">
            <v>2024-12-07</v>
          </cell>
        </row>
        <row r="4882">
          <cell r="C4882" t="str">
            <v>2024-12-07</v>
          </cell>
        </row>
        <row r="4883">
          <cell r="C4883" t="str">
            <v>2024-12-07</v>
          </cell>
        </row>
        <row r="4884">
          <cell r="C4884" t="str">
            <v>2024-12-07</v>
          </cell>
        </row>
        <row r="4885">
          <cell r="C4885" t="str">
            <v>2024-12-07</v>
          </cell>
        </row>
        <row r="4886">
          <cell r="C4886" t="str">
            <v>2024-12-07</v>
          </cell>
        </row>
        <row r="4887">
          <cell r="C4887" t="str">
            <v>2024-12-07</v>
          </cell>
        </row>
        <row r="4888">
          <cell r="C4888" t="str">
            <v>2024-12-07</v>
          </cell>
        </row>
        <row r="4889">
          <cell r="C4889" t="str">
            <v>2024-12-07</v>
          </cell>
        </row>
        <row r="4890">
          <cell r="C4890" t="str">
            <v>2024-12-07</v>
          </cell>
        </row>
        <row r="4891">
          <cell r="C4891" t="str">
            <v>2024-12-07</v>
          </cell>
        </row>
        <row r="4892">
          <cell r="C4892" t="str">
            <v>2024-12-07</v>
          </cell>
        </row>
        <row r="4893">
          <cell r="C4893" t="str">
            <v>2024-12-07</v>
          </cell>
        </row>
        <row r="4894">
          <cell r="C4894" t="str">
            <v>2024-12-07</v>
          </cell>
        </row>
        <row r="4895">
          <cell r="C4895" t="str">
            <v>2024-12-07</v>
          </cell>
        </row>
        <row r="4896">
          <cell r="C4896" t="str">
            <v>2024-12-07</v>
          </cell>
        </row>
        <row r="4897">
          <cell r="C4897" t="str">
            <v>2024-12-07</v>
          </cell>
        </row>
        <row r="4898">
          <cell r="C4898" t="str">
            <v>2024-12-07</v>
          </cell>
        </row>
        <row r="4899">
          <cell r="C4899" t="str">
            <v>2024-12-07</v>
          </cell>
        </row>
        <row r="4900">
          <cell r="C4900" t="str">
            <v>2024-12-07</v>
          </cell>
        </row>
        <row r="4901">
          <cell r="C4901" t="str">
            <v>2024-12-07</v>
          </cell>
        </row>
        <row r="4902">
          <cell r="C4902" t="str">
            <v>2024-12-07</v>
          </cell>
        </row>
        <row r="4903">
          <cell r="C4903" t="str">
            <v>2024-12-07</v>
          </cell>
        </row>
        <row r="4904">
          <cell r="C4904" t="str">
            <v>2024-12-07</v>
          </cell>
        </row>
        <row r="4905">
          <cell r="C4905" t="str">
            <v>2024-12-07</v>
          </cell>
        </row>
        <row r="4906">
          <cell r="C4906" t="str">
            <v>2024-12-07</v>
          </cell>
        </row>
        <row r="4907">
          <cell r="C4907" t="str">
            <v>2024-12-07</v>
          </cell>
        </row>
        <row r="4908">
          <cell r="C4908" t="str">
            <v>2024-12-07</v>
          </cell>
        </row>
        <row r="4909">
          <cell r="C4909" t="str">
            <v>2024-12-07</v>
          </cell>
        </row>
        <row r="4910">
          <cell r="C4910" t="str">
            <v>2024-12-07</v>
          </cell>
        </row>
        <row r="4911">
          <cell r="C4911" t="str">
            <v>2024-12-07</v>
          </cell>
        </row>
        <row r="4912">
          <cell r="C4912" t="str">
            <v>2024-12-07</v>
          </cell>
        </row>
        <row r="4913">
          <cell r="C4913" t="str">
            <v>2024-12-07</v>
          </cell>
        </row>
        <row r="4914">
          <cell r="C4914" t="str">
            <v>2024-12-07</v>
          </cell>
        </row>
        <row r="4915">
          <cell r="C4915" t="str">
            <v>2024-12-07</v>
          </cell>
        </row>
        <row r="4916">
          <cell r="C4916" t="str">
            <v>2024-12-07</v>
          </cell>
        </row>
        <row r="4917">
          <cell r="C4917" t="str">
            <v>2024-12-07</v>
          </cell>
        </row>
        <row r="4918">
          <cell r="C4918" t="str">
            <v>2024-12-07</v>
          </cell>
        </row>
        <row r="4919">
          <cell r="C4919" t="str">
            <v>2024-12-07</v>
          </cell>
        </row>
        <row r="4920">
          <cell r="C4920" t="str">
            <v>2024-12-07</v>
          </cell>
        </row>
        <row r="4921">
          <cell r="C4921" t="str">
            <v>2024-12-07</v>
          </cell>
        </row>
        <row r="4922">
          <cell r="C4922" t="str">
            <v>2024-12-07</v>
          </cell>
        </row>
        <row r="4923">
          <cell r="C4923" t="str">
            <v>2024-12-07</v>
          </cell>
        </row>
        <row r="4924">
          <cell r="C4924" t="str">
            <v>2024-12-07</v>
          </cell>
        </row>
        <row r="4925">
          <cell r="C4925" t="str">
            <v>2024-12-07</v>
          </cell>
        </row>
        <row r="4926">
          <cell r="C4926" t="str">
            <v>2024-12-07</v>
          </cell>
        </row>
        <row r="4927">
          <cell r="C4927" t="str">
            <v>2024-12-07</v>
          </cell>
        </row>
        <row r="4928">
          <cell r="C4928" t="str">
            <v>2024-12-08</v>
          </cell>
        </row>
        <row r="4929">
          <cell r="C4929" t="str">
            <v>2024-12-08</v>
          </cell>
        </row>
        <row r="4930">
          <cell r="C4930" t="str">
            <v>2024-12-08</v>
          </cell>
        </row>
        <row r="4931">
          <cell r="C4931" t="str">
            <v>2024-12-08</v>
          </cell>
        </row>
        <row r="4932">
          <cell r="C4932" t="str">
            <v>2024-12-08</v>
          </cell>
        </row>
        <row r="4933">
          <cell r="C4933" t="str">
            <v>2024-12-08</v>
          </cell>
        </row>
        <row r="4934">
          <cell r="C4934" t="str">
            <v>2024-12-08</v>
          </cell>
        </row>
        <row r="4935">
          <cell r="C4935" t="str">
            <v>2024-12-08</v>
          </cell>
        </row>
        <row r="4936">
          <cell r="C4936" t="str">
            <v>2024-12-08</v>
          </cell>
        </row>
        <row r="4937">
          <cell r="C4937" t="str">
            <v>2024-12-08</v>
          </cell>
        </row>
        <row r="4938">
          <cell r="C4938" t="str">
            <v>2024-12-08</v>
          </cell>
        </row>
        <row r="4939">
          <cell r="C4939" t="str">
            <v>2024-12-08</v>
          </cell>
        </row>
        <row r="4940">
          <cell r="C4940" t="str">
            <v>2024-12-08</v>
          </cell>
        </row>
        <row r="4941">
          <cell r="C4941" t="str">
            <v>2024-12-08</v>
          </cell>
        </row>
        <row r="4942">
          <cell r="C4942" t="str">
            <v>2024-12-08</v>
          </cell>
        </row>
        <row r="4943">
          <cell r="C4943" t="str">
            <v>2024-12-08</v>
          </cell>
        </row>
        <row r="4944">
          <cell r="C4944" t="str">
            <v>2024-12-08</v>
          </cell>
        </row>
        <row r="4945">
          <cell r="C4945" t="str">
            <v>2024-12-08</v>
          </cell>
        </row>
        <row r="4946">
          <cell r="C4946" t="str">
            <v>2024-12-08</v>
          </cell>
        </row>
        <row r="4947">
          <cell r="C4947" t="str">
            <v>2024-12-08</v>
          </cell>
        </row>
        <row r="4948">
          <cell r="C4948" t="str">
            <v>2024-12-08</v>
          </cell>
        </row>
        <row r="4949">
          <cell r="C4949" t="str">
            <v>2024-12-08</v>
          </cell>
        </row>
        <row r="4950">
          <cell r="C4950" t="str">
            <v>2024-12-08</v>
          </cell>
        </row>
        <row r="4951">
          <cell r="C4951" t="str">
            <v>2024-12-08</v>
          </cell>
        </row>
        <row r="4952">
          <cell r="C4952" t="str">
            <v>2024-12-08</v>
          </cell>
        </row>
        <row r="4953">
          <cell r="C4953" t="str">
            <v>2024-12-08</v>
          </cell>
        </row>
        <row r="4954">
          <cell r="C4954" t="str">
            <v>2024-12-08</v>
          </cell>
        </row>
        <row r="4955">
          <cell r="C4955" t="str">
            <v>2024-12-08</v>
          </cell>
        </row>
        <row r="4956">
          <cell r="C4956" t="str">
            <v>2024-12-08</v>
          </cell>
        </row>
        <row r="4957">
          <cell r="C4957" t="str">
            <v>2024-12-08</v>
          </cell>
        </row>
        <row r="4958">
          <cell r="C4958" t="str">
            <v>2024-12-08</v>
          </cell>
        </row>
        <row r="4959">
          <cell r="C4959" t="str">
            <v>2024-12-08</v>
          </cell>
        </row>
        <row r="4960">
          <cell r="C4960" t="str">
            <v>2024-12-08</v>
          </cell>
        </row>
        <row r="4961">
          <cell r="C4961" t="str">
            <v>2024-12-08</v>
          </cell>
        </row>
        <row r="4962">
          <cell r="C4962" t="str">
            <v>2024-12-08</v>
          </cell>
        </row>
        <row r="4963">
          <cell r="C4963" t="str">
            <v>2024-12-08</v>
          </cell>
        </row>
        <row r="4964">
          <cell r="C4964" t="str">
            <v>2024-12-08</v>
          </cell>
        </row>
        <row r="4965">
          <cell r="C4965" t="str">
            <v>2024-12-08</v>
          </cell>
        </row>
        <row r="4966">
          <cell r="C4966" t="str">
            <v>2024-12-08</v>
          </cell>
        </row>
        <row r="4967">
          <cell r="C4967" t="str">
            <v>2024-12-08</v>
          </cell>
        </row>
        <row r="4968">
          <cell r="C4968" t="str">
            <v>2024-12-08</v>
          </cell>
        </row>
        <row r="4969">
          <cell r="C4969" t="str">
            <v>2024-12-08</v>
          </cell>
        </row>
        <row r="4970">
          <cell r="C4970" t="str">
            <v>2024-12-08</v>
          </cell>
        </row>
        <row r="4971">
          <cell r="C4971" t="str">
            <v>2024-12-08</v>
          </cell>
        </row>
        <row r="4972">
          <cell r="C4972" t="str">
            <v>2024-12-08</v>
          </cell>
        </row>
        <row r="4973">
          <cell r="C4973" t="str">
            <v>2024-12-08</v>
          </cell>
        </row>
        <row r="4974">
          <cell r="C4974" t="str">
            <v>2024-12-08</v>
          </cell>
        </row>
        <row r="4975">
          <cell r="C4975" t="str">
            <v>2024-12-08</v>
          </cell>
        </row>
        <row r="4976">
          <cell r="C4976" t="str">
            <v>2024-12-08</v>
          </cell>
        </row>
        <row r="4977">
          <cell r="C4977" t="str">
            <v>2024-12-08</v>
          </cell>
        </row>
        <row r="4978">
          <cell r="C4978" t="str">
            <v>2024-12-08</v>
          </cell>
        </row>
        <row r="4979">
          <cell r="C4979" t="str">
            <v>2024-12-08</v>
          </cell>
        </row>
        <row r="4980">
          <cell r="C4980" t="str">
            <v>2024-12-08</v>
          </cell>
        </row>
        <row r="4981">
          <cell r="C4981" t="str">
            <v>2024-12-08</v>
          </cell>
        </row>
        <row r="4982">
          <cell r="C4982" t="str">
            <v>2024-12-08</v>
          </cell>
        </row>
        <row r="4983">
          <cell r="C4983" t="str">
            <v>2024-12-08</v>
          </cell>
        </row>
        <row r="4984">
          <cell r="C4984" t="str">
            <v>2024-12-08</v>
          </cell>
        </row>
        <row r="4985">
          <cell r="C4985" t="str">
            <v>2024-12-08</v>
          </cell>
        </row>
        <row r="4986">
          <cell r="C4986" t="str">
            <v>2024-12-08</v>
          </cell>
        </row>
        <row r="4987">
          <cell r="C4987" t="str">
            <v>2024-12-08</v>
          </cell>
        </row>
        <row r="4988">
          <cell r="C4988" t="str">
            <v>2024-12-08</v>
          </cell>
        </row>
        <row r="4989">
          <cell r="C4989" t="str">
            <v>2024-12-08</v>
          </cell>
        </row>
        <row r="4990">
          <cell r="C4990" t="str">
            <v>2024-12-08</v>
          </cell>
        </row>
        <row r="4991">
          <cell r="C4991" t="str">
            <v>2024-12-08</v>
          </cell>
        </row>
        <row r="4992">
          <cell r="C4992" t="str">
            <v>2024-12-08</v>
          </cell>
        </row>
        <row r="4993">
          <cell r="C4993" t="str">
            <v>2024-12-08</v>
          </cell>
        </row>
        <row r="4994">
          <cell r="C4994" t="str">
            <v>2024-12-08</v>
          </cell>
        </row>
        <row r="4995">
          <cell r="C4995" t="str">
            <v>2024-12-08</v>
          </cell>
        </row>
        <row r="4996">
          <cell r="C4996" t="str">
            <v>2024-12-08</v>
          </cell>
        </row>
        <row r="4997">
          <cell r="C4997" t="str">
            <v>2024-12-08</v>
          </cell>
        </row>
        <row r="4998">
          <cell r="C4998" t="str">
            <v>2024-12-08</v>
          </cell>
        </row>
        <row r="4999">
          <cell r="C4999" t="str">
            <v>2024-12-08</v>
          </cell>
        </row>
        <row r="5000">
          <cell r="C5000" t="str">
            <v>2024-12-08</v>
          </cell>
        </row>
        <row r="5001">
          <cell r="C5001" t="str">
            <v>2024-12-08</v>
          </cell>
        </row>
        <row r="5002">
          <cell r="C5002" t="str">
            <v>2024-12-08</v>
          </cell>
        </row>
        <row r="5003">
          <cell r="C5003" t="str">
            <v>2024-12-08</v>
          </cell>
        </row>
        <row r="5004">
          <cell r="C5004" t="str">
            <v>2024-12-08</v>
          </cell>
        </row>
        <row r="5005">
          <cell r="C5005" t="str">
            <v>2024-12-08</v>
          </cell>
        </row>
        <row r="5006">
          <cell r="C5006" t="str">
            <v>2024-12-08</v>
          </cell>
        </row>
        <row r="5007">
          <cell r="C5007" t="str">
            <v>2024-12-08</v>
          </cell>
        </row>
        <row r="5008">
          <cell r="C5008" t="str">
            <v>2024-12-08</v>
          </cell>
        </row>
        <row r="5009">
          <cell r="C5009" t="str">
            <v>2024-12-08</v>
          </cell>
        </row>
        <row r="5010">
          <cell r="C5010" t="str">
            <v>2024-12-08</v>
          </cell>
        </row>
        <row r="5011">
          <cell r="C5011" t="str">
            <v>2024-12-08</v>
          </cell>
        </row>
        <row r="5012">
          <cell r="C5012" t="str">
            <v>2024-12-08</v>
          </cell>
        </row>
        <row r="5013">
          <cell r="C5013" t="str">
            <v>2024-12-08</v>
          </cell>
        </row>
        <row r="5014">
          <cell r="C5014" t="str">
            <v>2024-12-09</v>
          </cell>
        </row>
        <row r="5015">
          <cell r="C5015" t="str">
            <v>2024-12-09</v>
          </cell>
        </row>
        <row r="5016">
          <cell r="C5016" t="str">
            <v>2024-12-09</v>
          </cell>
        </row>
        <row r="5017">
          <cell r="C5017" t="str">
            <v>2024-12-10</v>
          </cell>
        </row>
        <row r="5018">
          <cell r="C5018" t="str">
            <v>2024-12-10</v>
          </cell>
        </row>
        <row r="5019">
          <cell r="C5019" t="str">
            <v>2024-12-10</v>
          </cell>
        </row>
        <row r="5020">
          <cell r="C5020" t="str">
            <v>2024-12-10</v>
          </cell>
        </row>
        <row r="5021">
          <cell r="C5021" t="str">
            <v>2024-12-10</v>
          </cell>
        </row>
        <row r="5022">
          <cell r="C5022" t="str">
            <v>2024-12-10</v>
          </cell>
        </row>
        <row r="5023">
          <cell r="C5023" t="str">
            <v>2024-12-10</v>
          </cell>
        </row>
        <row r="5024">
          <cell r="C5024" t="str">
            <v>2024-12-10</v>
          </cell>
        </row>
        <row r="5025">
          <cell r="C5025" t="str">
            <v>2024-12-10</v>
          </cell>
        </row>
        <row r="5026">
          <cell r="C5026" t="str">
            <v>2024-12-10</v>
          </cell>
        </row>
        <row r="5027">
          <cell r="C5027" t="str">
            <v>2024-12-10</v>
          </cell>
        </row>
        <row r="5028">
          <cell r="C5028" t="str">
            <v>2024-12-10</v>
          </cell>
        </row>
        <row r="5029">
          <cell r="C5029" t="str">
            <v>2024-12-10</v>
          </cell>
        </row>
        <row r="5030">
          <cell r="C5030" t="str">
            <v>2024-12-10</v>
          </cell>
        </row>
        <row r="5031">
          <cell r="C5031" t="str">
            <v>2024-12-10</v>
          </cell>
        </row>
        <row r="5032">
          <cell r="C5032" t="str">
            <v>2024-12-10</v>
          </cell>
        </row>
        <row r="5033">
          <cell r="C5033" t="str">
            <v>2024-12-11</v>
          </cell>
        </row>
        <row r="5034">
          <cell r="C5034" t="str">
            <v>2024-12-11</v>
          </cell>
        </row>
        <row r="5035">
          <cell r="C5035" t="str">
            <v>2024-12-11</v>
          </cell>
        </row>
        <row r="5036">
          <cell r="C5036" t="str">
            <v>2024-12-11</v>
          </cell>
        </row>
        <row r="5037">
          <cell r="C5037" t="str">
            <v>2024-12-11</v>
          </cell>
        </row>
        <row r="5038">
          <cell r="C5038" t="str">
            <v>2024-12-11</v>
          </cell>
        </row>
        <row r="5039">
          <cell r="C5039" t="str">
            <v>2024-12-11</v>
          </cell>
        </row>
        <row r="5040">
          <cell r="C5040" t="str">
            <v>2024-12-11</v>
          </cell>
        </row>
        <row r="5041">
          <cell r="C5041" t="str">
            <v>2024-12-11</v>
          </cell>
        </row>
        <row r="5042">
          <cell r="C5042" t="str">
            <v>2024-12-11</v>
          </cell>
        </row>
        <row r="5043">
          <cell r="C5043" t="str">
            <v>2024-12-11</v>
          </cell>
        </row>
        <row r="5044">
          <cell r="C5044" t="str">
            <v>2024-12-11</v>
          </cell>
        </row>
        <row r="5045">
          <cell r="C5045" t="str">
            <v>2024-12-11</v>
          </cell>
        </row>
        <row r="5046">
          <cell r="C5046" t="str">
            <v>2024-12-11</v>
          </cell>
        </row>
        <row r="5047">
          <cell r="C5047" t="str">
            <v>2024-12-13</v>
          </cell>
        </row>
        <row r="5048">
          <cell r="C5048" t="str">
            <v>2024-12-13</v>
          </cell>
        </row>
        <row r="5049">
          <cell r="C5049" t="str">
            <v>2024-12-13</v>
          </cell>
        </row>
        <row r="5050">
          <cell r="C5050" t="str">
            <v>2024-12-13</v>
          </cell>
        </row>
        <row r="5051">
          <cell r="C5051" t="str">
            <v>2024-12-13</v>
          </cell>
        </row>
        <row r="5052">
          <cell r="C5052" t="str">
            <v>2024-12-13</v>
          </cell>
        </row>
        <row r="5053">
          <cell r="C5053" t="str">
            <v>2024-12-13</v>
          </cell>
        </row>
        <row r="5054">
          <cell r="C5054" t="str">
            <v>2024-12-13</v>
          </cell>
        </row>
        <row r="5055">
          <cell r="C5055" t="str">
            <v>2024-12-13</v>
          </cell>
        </row>
        <row r="5056">
          <cell r="C5056" t="str">
            <v>2024-12-13</v>
          </cell>
        </row>
        <row r="5057">
          <cell r="C5057" t="str">
            <v>2024-12-13</v>
          </cell>
        </row>
        <row r="5058">
          <cell r="C5058" t="str">
            <v>2024-12-13</v>
          </cell>
        </row>
        <row r="5059">
          <cell r="C5059" t="str">
            <v>2024-12-13</v>
          </cell>
        </row>
        <row r="5060">
          <cell r="C5060" t="str">
            <v>2024-12-14</v>
          </cell>
        </row>
        <row r="5061">
          <cell r="C5061" t="str">
            <v>2024-12-14</v>
          </cell>
        </row>
        <row r="5062">
          <cell r="C5062" t="str">
            <v>2024-12-14</v>
          </cell>
        </row>
        <row r="5063">
          <cell r="C5063" t="str">
            <v>2024-12-14</v>
          </cell>
        </row>
        <row r="5064">
          <cell r="C5064" t="str">
            <v>2024-12-14</v>
          </cell>
        </row>
        <row r="5065">
          <cell r="C5065" t="str">
            <v>2024-12-14</v>
          </cell>
        </row>
        <row r="5066">
          <cell r="C5066" t="str">
            <v>2024-12-14</v>
          </cell>
        </row>
        <row r="5067">
          <cell r="C5067" t="str">
            <v>2024-12-14</v>
          </cell>
        </row>
        <row r="5068">
          <cell r="C5068" t="str">
            <v>2024-12-14</v>
          </cell>
        </row>
        <row r="5069">
          <cell r="C5069" t="str">
            <v>2024-12-14</v>
          </cell>
        </row>
        <row r="5070">
          <cell r="C5070" t="str">
            <v>2024-12-14</v>
          </cell>
        </row>
        <row r="5071">
          <cell r="C5071" t="str">
            <v>2024-12-14</v>
          </cell>
        </row>
        <row r="5072">
          <cell r="C5072" t="str">
            <v>2024-12-14</v>
          </cell>
        </row>
        <row r="5073">
          <cell r="C5073" t="str">
            <v>2024-12-14</v>
          </cell>
        </row>
        <row r="5074">
          <cell r="C5074" t="str">
            <v>2024-12-14</v>
          </cell>
        </row>
        <row r="5075">
          <cell r="C5075" t="str">
            <v>2024-12-14</v>
          </cell>
        </row>
        <row r="5076">
          <cell r="C5076" t="str">
            <v>2024-12-14</v>
          </cell>
        </row>
        <row r="5077">
          <cell r="C5077" t="str">
            <v>2024-12-14</v>
          </cell>
        </row>
        <row r="5078">
          <cell r="C5078" t="str">
            <v>2024-12-14</v>
          </cell>
        </row>
        <row r="5079">
          <cell r="C5079" t="str">
            <v>2024-12-14</v>
          </cell>
        </row>
        <row r="5080">
          <cell r="C5080" t="str">
            <v>2024-12-14</v>
          </cell>
        </row>
        <row r="5081">
          <cell r="C5081" t="str">
            <v>2024-12-14</v>
          </cell>
        </row>
        <row r="5082">
          <cell r="C5082" t="str">
            <v>2024-12-14</v>
          </cell>
        </row>
        <row r="5083">
          <cell r="C5083" t="str">
            <v>2024-12-14</v>
          </cell>
        </row>
        <row r="5084">
          <cell r="C5084" t="str">
            <v>2024-12-14</v>
          </cell>
        </row>
        <row r="5085">
          <cell r="C5085" t="str">
            <v>2024-12-14</v>
          </cell>
        </row>
        <row r="5086">
          <cell r="C5086" t="str">
            <v>2024-12-14</v>
          </cell>
        </row>
        <row r="5087">
          <cell r="C5087" t="str">
            <v>2024-12-14</v>
          </cell>
        </row>
        <row r="5088">
          <cell r="C5088" t="str">
            <v>2024-12-14</v>
          </cell>
        </row>
        <row r="5089">
          <cell r="C5089" t="str">
            <v>2024-12-14</v>
          </cell>
        </row>
        <row r="5090">
          <cell r="C5090" t="str">
            <v>2024-12-14</v>
          </cell>
        </row>
        <row r="5091">
          <cell r="C5091" t="str">
            <v>2024-12-14</v>
          </cell>
        </row>
        <row r="5092">
          <cell r="C5092" t="str">
            <v>2024-12-14</v>
          </cell>
        </row>
        <row r="5093">
          <cell r="C5093" t="str">
            <v>2024-12-14</v>
          </cell>
        </row>
        <row r="5094">
          <cell r="C5094" t="str">
            <v>2024-12-14</v>
          </cell>
        </row>
        <row r="5095">
          <cell r="C5095" t="str">
            <v>2024-12-14</v>
          </cell>
        </row>
        <row r="5096">
          <cell r="C5096" t="str">
            <v>2024-12-14</v>
          </cell>
        </row>
        <row r="5097">
          <cell r="C5097" t="str">
            <v>2024-12-14</v>
          </cell>
        </row>
        <row r="5098">
          <cell r="C5098" t="str">
            <v>2024-12-14</v>
          </cell>
        </row>
        <row r="5099">
          <cell r="C5099" t="str">
            <v>2024-12-14</v>
          </cell>
        </row>
        <row r="5100">
          <cell r="C5100" t="str">
            <v>2024-12-14</v>
          </cell>
        </row>
        <row r="5101">
          <cell r="C5101" t="str">
            <v>2024-12-14</v>
          </cell>
        </row>
        <row r="5102">
          <cell r="C5102" t="str">
            <v>2024-12-14</v>
          </cell>
        </row>
        <row r="5103">
          <cell r="C5103" t="str">
            <v>2024-12-14</v>
          </cell>
        </row>
        <row r="5104">
          <cell r="C5104" t="str">
            <v>2024-12-14</v>
          </cell>
        </row>
        <row r="5105">
          <cell r="C5105" t="str">
            <v>2024-12-14</v>
          </cell>
        </row>
        <row r="5106">
          <cell r="C5106" t="str">
            <v>2024-12-14</v>
          </cell>
        </row>
        <row r="5107">
          <cell r="C5107" t="str">
            <v>2024-12-14</v>
          </cell>
        </row>
        <row r="5108">
          <cell r="C5108" t="str">
            <v>2024-12-14</v>
          </cell>
        </row>
        <row r="5109">
          <cell r="C5109" t="str">
            <v>2024-12-14</v>
          </cell>
        </row>
        <row r="5110">
          <cell r="C5110" t="str">
            <v>2024-12-14</v>
          </cell>
        </row>
        <row r="5111">
          <cell r="C5111" t="str">
            <v>2024-12-14</v>
          </cell>
        </row>
        <row r="5112">
          <cell r="C5112" t="str">
            <v>2024-12-14</v>
          </cell>
        </row>
        <row r="5113">
          <cell r="C5113" t="str">
            <v>2024-12-14</v>
          </cell>
        </row>
        <row r="5114">
          <cell r="C5114" t="str">
            <v>2024-12-14</v>
          </cell>
        </row>
        <row r="5115">
          <cell r="C5115" t="str">
            <v>2024-12-14</v>
          </cell>
        </row>
        <row r="5116">
          <cell r="C5116" t="str">
            <v>2024-12-14</v>
          </cell>
        </row>
        <row r="5117">
          <cell r="C5117" t="str">
            <v>2024-12-14</v>
          </cell>
        </row>
        <row r="5118">
          <cell r="C5118" t="str">
            <v>2024-12-14</v>
          </cell>
        </row>
        <row r="5119">
          <cell r="C5119" t="str">
            <v>2024-12-14</v>
          </cell>
        </row>
        <row r="5120">
          <cell r="C5120" t="str">
            <v>2024-12-14</v>
          </cell>
        </row>
        <row r="5121">
          <cell r="C5121" t="str">
            <v>2024-12-14</v>
          </cell>
        </row>
        <row r="5122">
          <cell r="C5122" t="str">
            <v>2024-12-15</v>
          </cell>
        </row>
        <row r="5123">
          <cell r="C5123" t="str">
            <v>2024-12-15</v>
          </cell>
        </row>
        <row r="5124">
          <cell r="C5124" t="str">
            <v>2024-12-15</v>
          </cell>
        </row>
        <row r="5125">
          <cell r="C5125" t="str">
            <v>2024-12-15</v>
          </cell>
        </row>
        <row r="5126">
          <cell r="C5126" t="str">
            <v>2024-12-15</v>
          </cell>
        </row>
        <row r="5127">
          <cell r="C5127" t="str">
            <v>2024-12-15</v>
          </cell>
        </row>
        <row r="5128">
          <cell r="C5128" t="str">
            <v>2024-12-15</v>
          </cell>
        </row>
        <row r="5129">
          <cell r="C5129" t="str">
            <v>2024-12-15</v>
          </cell>
        </row>
        <row r="5130">
          <cell r="C5130" t="str">
            <v>2024-12-15</v>
          </cell>
        </row>
        <row r="5131">
          <cell r="C5131" t="str">
            <v>2024-12-15</v>
          </cell>
        </row>
        <row r="5132">
          <cell r="C5132" t="str">
            <v>2024-12-15</v>
          </cell>
        </row>
        <row r="5133">
          <cell r="C5133" t="str">
            <v>2024-12-15</v>
          </cell>
        </row>
        <row r="5134">
          <cell r="C5134" t="str">
            <v>2024-12-15</v>
          </cell>
        </row>
        <row r="5135">
          <cell r="C5135" t="str">
            <v>2024-12-15</v>
          </cell>
        </row>
        <row r="5136">
          <cell r="C5136" t="str">
            <v>2024-12-15</v>
          </cell>
        </row>
        <row r="5137">
          <cell r="C5137" t="str">
            <v>2024-12-15</v>
          </cell>
        </row>
        <row r="5138">
          <cell r="C5138" t="str">
            <v>2024-12-15</v>
          </cell>
        </row>
        <row r="5139">
          <cell r="C5139" t="str">
            <v>2024-12-15</v>
          </cell>
        </row>
        <row r="5140">
          <cell r="C5140" t="str">
            <v>2024-12-15</v>
          </cell>
        </row>
        <row r="5141">
          <cell r="C5141" t="str">
            <v>2024-12-15</v>
          </cell>
        </row>
        <row r="5142">
          <cell r="C5142" t="str">
            <v>2024-12-15</v>
          </cell>
        </row>
        <row r="5143">
          <cell r="C5143" t="str">
            <v>2024-12-15</v>
          </cell>
        </row>
        <row r="5144">
          <cell r="C5144" t="str">
            <v>2024-12-15</v>
          </cell>
        </row>
        <row r="5145">
          <cell r="C5145" t="str">
            <v>2024-12-15</v>
          </cell>
        </row>
        <row r="5146">
          <cell r="C5146" t="str">
            <v>2024-12-15</v>
          </cell>
        </row>
        <row r="5147">
          <cell r="C5147" t="str">
            <v>2024-12-15</v>
          </cell>
        </row>
        <row r="5148">
          <cell r="C5148" t="str">
            <v>2024-12-15</v>
          </cell>
        </row>
        <row r="5149">
          <cell r="C5149" t="str">
            <v>2024-12-15</v>
          </cell>
        </row>
        <row r="5150">
          <cell r="C5150" t="str">
            <v>2024-12-15</v>
          </cell>
        </row>
        <row r="5151">
          <cell r="C5151" t="str">
            <v>2024-12-15</v>
          </cell>
        </row>
        <row r="5152">
          <cell r="C5152" t="str">
            <v>2024-12-15</v>
          </cell>
        </row>
        <row r="5153">
          <cell r="C5153" t="str">
            <v>2024-12-15</v>
          </cell>
        </row>
        <row r="5154">
          <cell r="C5154" t="str">
            <v>2024-12-15</v>
          </cell>
        </row>
        <row r="5155">
          <cell r="C5155" t="str">
            <v>2024-12-15</v>
          </cell>
        </row>
        <row r="5156">
          <cell r="C5156" t="str">
            <v>2024-12-15</v>
          </cell>
        </row>
        <row r="5157">
          <cell r="C5157" t="str">
            <v>2024-12-15</v>
          </cell>
        </row>
        <row r="5158">
          <cell r="C5158" t="str">
            <v>2024-12-15</v>
          </cell>
        </row>
        <row r="5159">
          <cell r="C5159" t="str">
            <v>2024-12-15</v>
          </cell>
        </row>
        <row r="5160">
          <cell r="C5160" t="str">
            <v>2024-12-15</v>
          </cell>
        </row>
        <row r="5161">
          <cell r="C5161" t="str">
            <v>2024-12-15</v>
          </cell>
        </row>
        <row r="5162">
          <cell r="C5162" t="str">
            <v>2024-12-15</v>
          </cell>
        </row>
        <row r="5163">
          <cell r="C5163" t="str">
            <v>2024-12-15</v>
          </cell>
        </row>
        <row r="5164">
          <cell r="C5164" t="str">
            <v>2024-12-15</v>
          </cell>
        </row>
        <row r="5165">
          <cell r="C5165" t="str">
            <v>2024-12-15</v>
          </cell>
        </row>
        <row r="5166">
          <cell r="C5166" t="str">
            <v>2024-12-15</v>
          </cell>
        </row>
        <row r="5167">
          <cell r="C5167" t="str">
            <v>2024-12-15</v>
          </cell>
        </row>
        <row r="5168">
          <cell r="C5168" t="str">
            <v>2024-12-15</v>
          </cell>
        </row>
        <row r="5169">
          <cell r="C5169" t="str">
            <v>2024-12-15</v>
          </cell>
        </row>
        <row r="5170">
          <cell r="C5170" t="str">
            <v>2024-12-15</v>
          </cell>
        </row>
        <row r="5171">
          <cell r="C5171" t="str">
            <v>2024-12-15</v>
          </cell>
        </row>
        <row r="5172">
          <cell r="C5172" t="str">
            <v>2024-12-15</v>
          </cell>
        </row>
        <row r="5173">
          <cell r="C5173" t="str">
            <v>2024-12-15</v>
          </cell>
        </row>
        <row r="5174">
          <cell r="C5174" t="str">
            <v>2024-12-15</v>
          </cell>
        </row>
        <row r="5175">
          <cell r="C5175" t="str">
            <v>2024-12-15</v>
          </cell>
        </row>
        <row r="5176">
          <cell r="C5176" t="str">
            <v>2024-12-15</v>
          </cell>
        </row>
        <row r="5177">
          <cell r="C5177" t="str">
            <v>2024-12-15</v>
          </cell>
        </row>
        <row r="5178">
          <cell r="C5178" t="str">
            <v>2024-12-15</v>
          </cell>
        </row>
        <row r="5179">
          <cell r="C5179" t="str">
            <v>2024-12-15</v>
          </cell>
        </row>
        <row r="5180">
          <cell r="C5180" t="str">
            <v>2024-12-15</v>
          </cell>
        </row>
        <row r="5181">
          <cell r="C5181" t="str">
            <v>2024-12-15</v>
          </cell>
        </row>
        <row r="5182">
          <cell r="C5182" t="str">
            <v>2024-12-15</v>
          </cell>
        </row>
        <row r="5183">
          <cell r="C5183" t="str">
            <v>2024-12-15</v>
          </cell>
        </row>
        <row r="5184">
          <cell r="C5184" t="str">
            <v>2024-12-15</v>
          </cell>
        </row>
        <row r="5185">
          <cell r="C5185" t="str">
            <v>2024-12-15</v>
          </cell>
        </row>
        <row r="5186">
          <cell r="C5186" t="str">
            <v>2024-12-15</v>
          </cell>
        </row>
        <row r="5187">
          <cell r="C5187" t="str">
            <v>2024-12-15</v>
          </cell>
        </row>
        <row r="5188">
          <cell r="C5188" t="str">
            <v>2024-12-15</v>
          </cell>
        </row>
        <row r="5189">
          <cell r="C5189" t="str">
            <v>2024-12-15</v>
          </cell>
        </row>
        <row r="5190">
          <cell r="C5190" t="str">
            <v>2024-12-15</v>
          </cell>
        </row>
        <row r="5191">
          <cell r="C5191" t="str">
            <v>2024-12-15</v>
          </cell>
        </row>
        <row r="5192">
          <cell r="C5192" t="str">
            <v>2024-12-15</v>
          </cell>
        </row>
        <row r="5193">
          <cell r="C5193" t="str">
            <v>2024-12-15</v>
          </cell>
        </row>
        <row r="5194">
          <cell r="C5194" t="str">
            <v>2024-12-15</v>
          </cell>
        </row>
        <row r="5195">
          <cell r="C5195" t="str">
            <v>2024-12-15</v>
          </cell>
        </row>
        <row r="5196">
          <cell r="C5196" t="str">
            <v>2024-12-15</v>
          </cell>
        </row>
        <row r="5197">
          <cell r="C5197" t="str">
            <v>2024-12-15</v>
          </cell>
        </row>
        <row r="5198">
          <cell r="C5198" t="str">
            <v>2024-12-15</v>
          </cell>
        </row>
        <row r="5199">
          <cell r="C5199" t="str">
            <v>2024-12-15</v>
          </cell>
        </row>
        <row r="5200">
          <cell r="C5200" t="str">
            <v>2024-12-15</v>
          </cell>
        </row>
        <row r="5201">
          <cell r="C5201" t="str">
            <v>2024-12-16</v>
          </cell>
        </row>
        <row r="5202">
          <cell r="C5202" t="str">
            <v>2024-12-16</v>
          </cell>
        </row>
        <row r="5203">
          <cell r="C5203" t="str">
            <v>2024-12-16</v>
          </cell>
        </row>
        <row r="5204">
          <cell r="C5204" t="str">
            <v>2024-12-16</v>
          </cell>
        </row>
        <row r="5205">
          <cell r="C5205" t="str">
            <v>2024-12-18</v>
          </cell>
        </row>
        <row r="5206">
          <cell r="C5206" t="str">
            <v>2024-12-18</v>
          </cell>
        </row>
        <row r="5207">
          <cell r="C5207" t="str">
            <v>2024-12-18</v>
          </cell>
        </row>
        <row r="5208">
          <cell r="C5208" t="str">
            <v>2024-12-18</v>
          </cell>
        </row>
        <row r="5209">
          <cell r="C5209" t="str">
            <v>2024-12-18</v>
          </cell>
        </row>
        <row r="5210">
          <cell r="C5210" t="str">
            <v>2024-12-18</v>
          </cell>
        </row>
        <row r="5211">
          <cell r="C5211" t="str">
            <v>2024-12-18</v>
          </cell>
        </row>
        <row r="5212">
          <cell r="C5212" t="str">
            <v>2024-12-18</v>
          </cell>
        </row>
        <row r="5213">
          <cell r="C5213" t="str">
            <v>2024-12-18</v>
          </cell>
        </row>
        <row r="5214">
          <cell r="C5214" t="str">
            <v>2024-12-18</v>
          </cell>
        </row>
        <row r="5215">
          <cell r="C5215" t="str">
            <v>2024-12-18</v>
          </cell>
        </row>
        <row r="5216">
          <cell r="C5216" t="str">
            <v>2024-12-19</v>
          </cell>
        </row>
        <row r="5217">
          <cell r="C5217" t="str">
            <v>2024-12-20</v>
          </cell>
        </row>
        <row r="5218">
          <cell r="C5218" t="str">
            <v>2024-12-20</v>
          </cell>
        </row>
        <row r="5219">
          <cell r="C5219" t="str">
            <v>2024-12-20</v>
          </cell>
        </row>
        <row r="5220">
          <cell r="C5220" t="str">
            <v>2024-12-20</v>
          </cell>
        </row>
        <row r="5221">
          <cell r="C5221" t="str">
            <v>2024-12-21</v>
          </cell>
        </row>
        <row r="5222">
          <cell r="C5222" t="str">
            <v>2024-12-21</v>
          </cell>
        </row>
        <row r="5223">
          <cell r="C5223" t="str">
            <v>2024-12-21</v>
          </cell>
        </row>
        <row r="5224">
          <cell r="C5224" t="str">
            <v>2024-12-21</v>
          </cell>
        </row>
        <row r="5225">
          <cell r="C5225" t="str">
            <v>2024-12-21</v>
          </cell>
        </row>
        <row r="5226">
          <cell r="C5226" t="str">
            <v>2024-12-21</v>
          </cell>
        </row>
        <row r="5227">
          <cell r="C5227" t="str">
            <v>2024-12-21</v>
          </cell>
        </row>
        <row r="5228">
          <cell r="C5228" t="str">
            <v>2024-12-21</v>
          </cell>
        </row>
        <row r="5229">
          <cell r="C5229" t="str">
            <v>2024-12-21</v>
          </cell>
        </row>
        <row r="5230">
          <cell r="C5230" t="str">
            <v>2024-12-21</v>
          </cell>
        </row>
        <row r="5231">
          <cell r="C5231" t="str">
            <v>2024-12-21</v>
          </cell>
        </row>
        <row r="5232">
          <cell r="C5232" t="str">
            <v>2024-12-21</v>
          </cell>
        </row>
        <row r="5233">
          <cell r="C5233" t="str">
            <v>2024-12-21</v>
          </cell>
        </row>
        <row r="5234">
          <cell r="C5234" t="str">
            <v>2024-12-21</v>
          </cell>
        </row>
        <row r="5235">
          <cell r="C5235" t="str">
            <v>2024-12-21</v>
          </cell>
        </row>
        <row r="5236">
          <cell r="C5236" t="str">
            <v>2024-12-21</v>
          </cell>
        </row>
        <row r="5237">
          <cell r="C5237" t="str">
            <v>2024-12-21</v>
          </cell>
        </row>
        <row r="5238">
          <cell r="C5238" t="str">
            <v>2024-12-21</v>
          </cell>
        </row>
        <row r="5239">
          <cell r="C5239" t="str">
            <v>2024-12-21</v>
          </cell>
        </row>
        <row r="5240">
          <cell r="C5240" t="str">
            <v>2024-12-21</v>
          </cell>
        </row>
        <row r="5241">
          <cell r="C5241" t="str">
            <v>2024-12-21</v>
          </cell>
        </row>
        <row r="5242">
          <cell r="C5242" t="str">
            <v>2024-12-21</v>
          </cell>
        </row>
        <row r="5243">
          <cell r="C5243" t="str">
            <v>2024-12-21</v>
          </cell>
        </row>
        <row r="5244">
          <cell r="C5244" t="str">
            <v>2024-12-21</v>
          </cell>
        </row>
        <row r="5245">
          <cell r="C5245" t="str">
            <v>2024-12-21</v>
          </cell>
        </row>
        <row r="5246">
          <cell r="C5246" t="str">
            <v>2024-12-21</v>
          </cell>
        </row>
        <row r="5247">
          <cell r="C5247" t="str">
            <v>2024-12-21</v>
          </cell>
        </row>
        <row r="5248">
          <cell r="C5248" t="str">
            <v>2024-12-21</v>
          </cell>
        </row>
        <row r="5249">
          <cell r="C5249" t="str">
            <v>2024-12-21</v>
          </cell>
        </row>
        <row r="5250">
          <cell r="C5250" t="str">
            <v>2024-12-21</v>
          </cell>
        </row>
        <row r="5251">
          <cell r="C5251" t="str">
            <v>2024-12-21</v>
          </cell>
        </row>
        <row r="5252">
          <cell r="C5252" t="str">
            <v>2024-12-21</v>
          </cell>
        </row>
        <row r="5253">
          <cell r="C5253" t="str">
            <v>2024-12-21</v>
          </cell>
        </row>
        <row r="5254">
          <cell r="C5254" t="str">
            <v>2024-12-21</v>
          </cell>
        </row>
        <row r="5255">
          <cell r="C5255" t="str">
            <v>2024-12-21</v>
          </cell>
        </row>
        <row r="5256">
          <cell r="C5256" t="str">
            <v>2024-12-21</v>
          </cell>
        </row>
        <row r="5257">
          <cell r="C5257" t="str">
            <v>2024-12-21</v>
          </cell>
        </row>
        <row r="5258">
          <cell r="C5258" t="str">
            <v>2024-12-21</v>
          </cell>
        </row>
        <row r="5259">
          <cell r="C5259" t="str">
            <v>2024-12-21</v>
          </cell>
        </row>
        <row r="5260">
          <cell r="C5260" t="str">
            <v>2024-12-21</v>
          </cell>
        </row>
        <row r="5261">
          <cell r="C5261" t="str">
            <v>2024-12-21</v>
          </cell>
        </row>
        <row r="5262">
          <cell r="C5262" t="str">
            <v>2024-12-21</v>
          </cell>
        </row>
        <row r="5263">
          <cell r="C5263" t="str">
            <v>2024-12-21</v>
          </cell>
        </row>
        <row r="5264">
          <cell r="C5264" t="str">
            <v>2024-12-21</v>
          </cell>
        </row>
        <row r="5265">
          <cell r="C5265" t="str">
            <v>2024-12-21</v>
          </cell>
        </row>
        <row r="5266">
          <cell r="C5266" t="str">
            <v>2024-12-21</v>
          </cell>
        </row>
        <row r="5267">
          <cell r="C5267" t="str">
            <v>2024-12-21</v>
          </cell>
        </row>
        <row r="5268">
          <cell r="C5268" t="str">
            <v>2024-12-21</v>
          </cell>
        </row>
        <row r="5269">
          <cell r="C5269" t="str">
            <v>2024-12-21</v>
          </cell>
        </row>
        <row r="5270">
          <cell r="C5270" t="str">
            <v>2024-12-21</v>
          </cell>
        </row>
        <row r="5271">
          <cell r="C5271" t="str">
            <v>2024-12-21</v>
          </cell>
        </row>
        <row r="5272">
          <cell r="C5272" t="str">
            <v>2024-12-21</v>
          </cell>
        </row>
        <row r="5273">
          <cell r="C5273" t="str">
            <v>2024-12-21</v>
          </cell>
        </row>
        <row r="5274">
          <cell r="C5274" t="str">
            <v>2024-12-21</v>
          </cell>
        </row>
        <row r="5275">
          <cell r="C5275" t="str">
            <v>2024-12-21</v>
          </cell>
        </row>
        <row r="5276">
          <cell r="C5276" t="str">
            <v>2024-12-22</v>
          </cell>
        </row>
        <row r="5277">
          <cell r="C5277" t="str">
            <v>2024-12-22</v>
          </cell>
        </row>
        <row r="5278">
          <cell r="C5278" t="str">
            <v>2024-12-22</v>
          </cell>
        </row>
        <row r="5279">
          <cell r="C5279" t="str">
            <v>2024-12-22</v>
          </cell>
        </row>
        <row r="5280">
          <cell r="C5280" t="str">
            <v>2024-12-22</v>
          </cell>
        </row>
        <row r="5281">
          <cell r="C5281" t="str">
            <v>2024-12-22</v>
          </cell>
        </row>
        <row r="5282">
          <cell r="C5282" t="str">
            <v>2024-12-22</v>
          </cell>
        </row>
        <row r="5283">
          <cell r="C5283" t="str">
            <v>2024-12-22</v>
          </cell>
        </row>
        <row r="5284">
          <cell r="C5284" t="str">
            <v>2024-12-22</v>
          </cell>
        </row>
        <row r="5285">
          <cell r="C5285" t="str">
            <v>2024-12-22</v>
          </cell>
        </row>
        <row r="5286">
          <cell r="C5286" t="str">
            <v>2024-12-22</v>
          </cell>
        </row>
        <row r="5287">
          <cell r="C5287" t="str">
            <v>2024-12-22</v>
          </cell>
        </row>
        <row r="5288">
          <cell r="C5288" t="str">
            <v>2024-12-22</v>
          </cell>
        </row>
        <row r="5289">
          <cell r="C5289" t="str">
            <v>2024-12-22</v>
          </cell>
        </row>
        <row r="5290">
          <cell r="C5290" t="str">
            <v>2024-12-22</v>
          </cell>
        </row>
        <row r="5291">
          <cell r="C5291" t="str">
            <v>2024-12-22</v>
          </cell>
        </row>
        <row r="5292">
          <cell r="C5292" t="str">
            <v>2024-12-22</v>
          </cell>
        </row>
        <row r="5293">
          <cell r="C5293" t="str">
            <v>2024-12-22</v>
          </cell>
        </row>
        <row r="5294">
          <cell r="C5294" t="str">
            <v>2024-12-22</v>
          </cell>
        </row>
        <row r="5295">
          <cell r="C5295" t="str">
            <v>2024-12-22</v>
          </cell>
        </row>
        <row r="5296">
          <cell r="C5296" t="str">
            <v>2024-12-22</v>
          </cell>
        </row>
        <row r="5297">
          <cell r="C5297" t="str">
            <v>2024-12-22</v>
          </cell>
        </row>
        <row r="5298">
          <cell r="C5298" t="str">
            <v>2024-12-22</v>
          </cell>
        </row>
        <row r="5299">
          <cell r="C5299" t="str">
            <v>2024-12-22</v>
          </cell>
        </row>
        <row r="5300">
          <cell r="C5300" t="str">
            <v>2024-12-22</v>
          </cell>
        </row>
        <row r="5301">
          <cell r="C5301" t="str">
            <v>2024-12-22</v>
          </cell>
        </row>
        <row r="5302">
          <cell r="C5302" t="str">
            <v>2024-12-22</v>
          </cell>
        </row>
        <row r="5303">
          <cell r="C5303" t="str">
            <v>2024-12-22</v>
          </cell>
        </row>
        <row r="5304">
          <cell r="C5304" t="str">
            <v>2024-12-22</v>
          </cell>
        </row>
        <row r="5305">
          <cell r="C5305" t="str">
            <v>2024-12-22</v>
          </cell>
        </row>
        <row r="5306">
          <cell r="C5306" t="str">
            <v>2024-12-22</v>
          </cell>
        </row>
        <row r="5307">
          <cell r="C5307" t="str">
            <v>2024-12-22</v>
          </cell>
        </row>
        <row r="5308">
          <cell r="C5308" t="str">
            <v>2024-12-22</v>
          </cell>
        </row>
        <row r="5309">
          <cell r="C5309" t="str">
            <v>2024-12-22</v>
          </cell>
        </row>
        <row r="5310">
          <cell r="C5310" t="str">
            <v>2024-12-22</v>
          </cell>
        </row>
        <row r="5311">
          <cell r="C5311" t="str">
            <v>2024-12-22</v>
          </cell>
        </row>
        <row r="5312">
          <cell r="C5312" t="str">
            <v>2024-12-22</v>
          </cell>
        </row>
        <row r="5313">
          <cell r="C5313" t="str">
            <v>2024-12-22</v>
          </cell>
        </row>
        <row r="5314">
          <cell r="C5314" t="str">
            <v>2024-12-22</v>
          </cell>
        </row>
        <row r="5315">
          <cell r="C5315" t="str">
            <v>2024-12-22</v>
          </cell>
        </row>
        <row r="5316">
          <cell r="C5316" t="str">
            <v>2024-12-22</v>
          </cell>
        </row>
        <row r="5317">
          <cell r="C5317" t="str">
            <v>2024-12-22</v>
          </cell>
        </row>
        <row r="5318">
          <cell r="C5318" t="str">
            <v>2024-12-22</v>
          </cell>
        </row>
        <row r="5319">
          <cell r="C5319" t="str">
            <v>2024-12-22</v>
          </cell>
        </row>
        <row r="5320">
          <cell r="C5320" t="str">
            <v>2024-12-22</v>
          </cell>
        </row>
        <row r="5321">
          <cell r="C5321" t="str">
            <v>2024-12-22</v>
          </cell>
        </row>
        <row r="5322">
          <cell r="C5322" t="str">
            <v>2024-12-22</v>
          </cell>
        </row>
        <row r="5323">
          <cell r="C5323" t="str">
            <v>2024-12-22</v>
          </cell>
        </row>
        <row r="5324">
          <cell r="C5324" t="str">
            <v>2024-12-22</v>
          </cell>
        </row>
        <row r="5325">
          <cell r="C5325" t="str">
            <v>2024-12-22</v>
          </cell>
        </row>
        <row r="5326">
          <cell r="C5326" t="str">
            <v>2024-12-22</v>
          </cell>
        </row>
        <row r="5327">
          <cell r="C5327" t="str">
            <v>2024-12-23</v>
          </cell>
        </row>
        <row r="5328">
          <cell r="C5328" t="str">
            <v>2024-12-23</v>
          </cell>
        </row>
        <row r="5329">
          <cell r="C5329" t="str">
            <v>2024-12-26</v>
          </cell>
        </row>
        <row r="5330">
          <cell r="C5330" t="str">
            <v>2024-12-26</v>
          </cell>
        </row>
        <row r="5331">
          <cell r="C5331" t="str">
            <v>2024-12-26</v>
          </cell>
        </row>
        <row r="5332">
          <cell r="C5332" t="str">
            <v>2024-12-26</v>
          </cell>
        </row>
        <row r="5333">
          <cell r="C5333" t="str">
            <v>2024-12-26</v>
          </cell>
        </row>
        <row r="5334">
          <cell r="C5334" t="str">
            <v>2024-12-26</v>
          </cell>
        </row>
        <row r="5335">
          <cell r="C5335" t="str">
            <v>2024-12-26</v>
          </cell>
        </row>
        <row r="5336">
          <cell r="C5336" t="str">
            <v>2024-12-26</v>
          </cell>
        </row>
        <row r="5337">
          <cell r="C5337" t="str">
            <v>2024-12-26</v>
          </cell>
        </row>
        <row r="5338">
          <cell r="C5338" t="str">
            <v>2024-12-26</v>
          </cell>
        </row>
        <row r="5339">
          <cell r="C5339" t="str">
            <v>2024-12-26</v>
          </cell>
        </row>
        <row r="5340">
          <cell r="C5340" t="str">
            <v>2024-12-26</v>
          </cell>
        </row>
        <row r="5341">
          <cell r="C5341" t="str">
            <v>2024-12-26</v>
          </cell>
        </row>
        <row r="5342">
          <cell r="C5342" t="str">
            <v>2024-12-26</v>
          </cell>
        </row>
        <row r="5343">
          <cell r="C5343" t="str">
            <v>2024-12-26</v>
          </cell>
        </row>
        <row r="5344">
          <cell r="C5344" t="str">
            <v>2024-12-26</v>
          </cell>
        </row>
        <row r="5345">
          <cell r="C5345" t="str">
            <v>2024-12-26</v>
          </cell>
        </row>
        <row r="5346">
          <cell r="C5346" t="str">
            <v>2024-12-26</v>
          </cell>
        </row>
        <row r="5347">
          <cell r="C5347" t="str">
            <v>2024-12-26</v>
          </cell>
        </row>
        <row r="5348">
          <cell r="C5348" t="str">
            <v>2024-12-26</v>
          </cell>
        </row>
        <row r="5349">
          <cell r="C5349" t="str">
            <v>2024-12-26</v>
          </cell>
        </row>
        <row r="5350">
          <cell r="C5350" t="str">
            <v>2024-12-26</v>
          </cell>
        </row>
        <row r="5351">
          <cell r="C5351" t="str">
            <v>2024-12-26</v>
          </cell>
        </row>
        <row r="5352">
          <cell r="C5352" t="str">
            <v>2024-12-26</v>
          </cell>
        </row>
        <row r="5353">
          <cell r="C5353" t="str">
            <v>2024-12-26</v>
          </cell>
        </row>
        <row r="5354">
          <cell r="C5354" t="str">
            <v>2024-12-26</v>
          </cell>
        </row>
        <row r="5355">
          <cell r="C5355" t="str">
            <v>2024-12-26</v>
          </cell>
        </row>
        <row r="5356">
          <cell r="C5356" t="str">
            <v>2024-12-26</v>
          </cell>
        </row>
        <row r="5357">
          <cell r="C5357" t="str">
            <v>2024-12-26</v>
          </cell>
        </row>
        <row r="5358">
          <cell r="C5358" t="str">
            <v>2024-12-26</v>
          </cell>
        </row>
        <row r="5359">
          <cell r="C5359" t="str">
            <v>2024-12-26</v>
          </cell>
        </row>
        <row r="5360">
          <cell r="C5360" t="str">
            <v>2024-12-26</v>
          </cell>
        </row>
        <row r="5361">
          <cell r="C5361" t="str">
            <v>2024-12-27</v>
          </cell>
        </row>
        <row r="5362">
          <cell r="C5362" t="str">
            <v>2024-12-27</v>
          </cell>
        </row>
        <row r="5363">
          <cell r="C5363" t="str">
            <v>2024-12-28</v>
          </cell>
        </row>
        <row r="5364">
          <cell r="C5364" t="str">
            <v>2024-12-28</v>
          </cell>
        </row>
        <row r="5365">
          <cell r="C5365" t="str">
            <v>2024-12-28</v>
          </cell>
        </row>
        <row r="5366">
          <cell r="C5366" t="str">
            <v>2024-12-28</v>
          </cell>
        </row>
        <row r="5367">
          <cell r="C5367" t="str">
            <v>2024-12-29</v>
          </cell>
        </row>
        <row r="5368">
          <cell r="C5368" t="str">
            <v>2024-12-29</v>
          </cell>
        </row>
        <row r="5369">
          <cell r="C5369" t="str">
            <v>2024-12-29</v>
          </cell>
        </row>
        <row r="5370">
          <cell r="C5370" t="str">
            <v>2024-12-29</v>
          </cell>
        </row>
        <row r="5371">
          <cell r="C5371" t="str">
            <v>2024-12-29</v>
          </cell>
        </row>
        <row r="5372">
          <cell r="C5372" t="str">
            <v>2024-12-29</v>
          </cell>
        </row>
        <row r="5373">
          <cell r="C5373" t="str">
            <v>2024-12-29</v>
          </cell>
        </row>
        <row r="5374">
          <cell r="C5374" t="str">
            <v>2024-12-29</v>
          </cell>
        </row>
        <row r="5375">
          <cell r="C5375" t="str">
            <v>2024-12-29</v>
          </cell>
        </row>
        <row r="5376">
          <cell r="C5376" t="str">
            <v>2024-12-29</v>
          </cell>
        </row>
        <row r="5377">
          <cell r="C5377" t="str">
            <v>2024-12-29</v>
          </cell>
        </row>
        <row r="5378">
          <cell r="C5378" t="str">
            <v>2024-12-29</v>
          </cell>
        </row>
        <row r="5379">
          <cell r="C5379" t="str">
            <v>2024-12-29</v>
          </cell>
        </row>
        <row r="5380">
          <cell r="C5380" t="str">
            <v>2024-12-29</v>
          </cell>
        </row>
        <row r="5381">
          <cell r="C5381" t="str">
            <v>2024-12-29</v>
          </cell>
        </row>
        <row r="5382">
          <cell r="C5382" t="str">
            <v>2024-12-29</v>
          </cell>
        </row>
        <row r="5383">
          <cell r="C5383" t="str">
            <v>2024-12-29</v>
          </cell>
        </row>
        <row r="5384">
          <cell r="C5384" t="str">
            <v>2024-12-29</v>
          </cell>
        </row>
        <row r="5385">
          <cell r="C5385" t="str">
            <v>2024-12-29</v>
          </cell>
        </row>
        <row r="5386">
          <cell r="C5386" t="str">
            <v>2024-12-29</v>
          </cell>
        </row>
        <row r="5387">
          <cell r="C5387" t="str">
            <v>2024-12-29</v>
          </cell>
        </row>
        <row r="5388">
          <cell r="C5388" t="str">
            <v>2024-12-29</v>
          </cell>
        </row>
        <row r="5389">
          <cell r="C5389" t="str">
            <v>2024-12-29</v>
          </cell>
        </row>
        <row r="5390">
          <cell r="C5390" t="str">
            <v>2024-12-29</v>
          </cell>
        </row>
        <row r="5391">
          <cell r="C5391" t="str">
            <v>2024-12-29</v>
          </cell>
        </row>
        <row r="5392">
          <cell r="C5392" t="str">
            <v>2024-12-29</v>
          </cell>
        </row>
        <row r="5393">
          <cell r="C5393" t="str">
            <v>2024-12-29</v>
          </cell>
        </row>
        <row r="5394">
          <cell r="C5394" t="str">
            <v>2024-12-29</v>
          </cell>
        </row>
        <row r="5395">
          <cell r="C5395" t="str">
            <v>2024-12-29</v>
          </cell>
        </row>
        <row r="5396">
          <cell r="C5396" t="str">
            <v>2024-12-29</v>
          </cell>
        </row>
        <row r="5397">
          <cell r="C5397" t="str">
            <v>2024-12-29</v>
          </cell>
        </row>
        <row r="5398">
          <cell r="C5398" t="str">
            <v>2024-12-29</v>
          </cell>
        </row>
        <row r="5399">
          <cell r="C5399" t="str">
            <v>2024-12-29</v>
          </cell>
        </row>
        <row r="5400">
          <cell r="C5400" t="str">
            <v>2024-12-29</v>
          </cell>
        </row>
        <row r="5401">
          <cell r="C5401" t="str">
            <v>2024-12-29</v>
          </cell>
        </row>
        <row r="5402">
          <cell r="C5402" t="str">
            <v>2024-12-29</v>
          </cell>
        </row>
        <row r="5403">
          <cell r="C5403" t="str">
            <v>2024-12-29</v>
          </cell>
        </row>
        <row r="5404">
          <cell r="C5404" t="str">
            <v>2024-12-29</v>
          </cell>
        </row>
        <row r="5405">
          <cell r="C5405" t="str">
            <v>2024-12-29</v>
          </cell>
        </row>
        <row r="5406">
          <cell r="C5406" t="str">
            <v>2024-12-29</v>
          </cell>
        </row>
        <row r="5407">
          <cell r="C5407" t="str">
            <v>2024-12-29</v>
          </cell>
        </row>
        <row r="5408">
          <cell r="C5408" t="str">
            <v>2024-12-29</v>
          </cell>
        </row>
        <row r="5409">
          <cell r="C5409" t="str">
            <v>2024-12-29</v>
          </cell>
        </row>
        <row r="5410">
          <cell r="C5410" t="str">
            <v>2024-12-29</v>
          </cell>
        </row>
        <row r="5411">
          <cell r="C5411" t="str">
            <v>2024-12-29</v>
          </cell>
        </row>
        <row r="5412">
          <cell r="C5412" t="str">
            <v>2024-12-29</v>
          </cell>
        </row>
        <row r="5413">
          <cell r="C5413" t="str">
            <v>2024-12-29</v>
          </cell>
        </row>
        <row r="5414">
          <cell r="C5414" t="str">
            <v>2024-12-29</v>
          </cell>
        </row>
        <row r="5415">
          <cell r="C5415" t="str">
            <v>2024-12-29</v>
          </cell>
        </row>
        <row r="5416">
          <cell r="C5416" t="str">
            <v>2024-12-29</v>
          </cell>
        </row>
        <row r="5417">
          <cell r="C5417" t="str">
            <v>2024-12-29</v>
          </cell>
        </row>
        <row r="5418">
          <cell r="C5418" t="str">
            <v>2024-12-30</v>
          </cell>
        </row>
        <row r="5419">
          <cell r="C5419" t="str">
            <v>2024-12-30</v>
          </cell>
        </row>
        <row r="5420">
          <cell r="C5420" t="str">
            <v>2024-12-30</v>
          </cell>
        </row>
        <row r="5421">
          <cell r="C5421" t="str">
            <v>2024-12-30</v>
          </cell>
        </row>
        <row r="5422">
          <cell r="C5422" t="str">
            <v>2024-12-30</v>
          </cell>
        </row>
        <row r="5423">
          <cell r="C5423" t="str">
            <v>2025-01-01</v>
          </cell>
        </row>
        <row r="5424">
          <cell r="C5424" t="str">
            <v>2025-01-01</v>
          </cell>
        </row>
        <row r="5425">
          <cell r="C5425" t="str">
            <v>2025-01-01</v>
          </cell>
        </row>
        <row r="5426">
          <cell r="C5426" t="str">
            <v>2025-01-01</v>
          </cell>
        </row>
        <row r="5427">
          <cell r="C5427" t="str">
            <v>2025-01-01</v>
          </cell>
        </row>
        <row r="5428">
          <cell r="C5428" t="str">
            <v>2025-01-01</v>
          </cell>
        </row>
        <row r="5429">
          <cell r="C5429" t="str">
            <v>2025-01-01</v>
          </cell>
        </row>
        <row r="5430">
          <cell r="C5430" t="str">
            <v>2025-01-01</v>
          </cell>
        </row>
        <row r="5431">
          <cell r="C5431" t="str">
            <v>2025-01-01</v>
          </cell>
        </row>
        <row r="5432">
          <cell r="C5432" t="str">
            <v>2025-01-01</v>
          </cell>
        </row>
        <row r="5433">
          <cell r="C5433" t="str">
            <v>2025-01-01</v>
          </cell>
        </row>
        <row r="5434">
          <cell r="C5434" t="str">
            <v>2025-01-01</v>
          </cell>
        </row>
        <row r="5435">
          <cell r="C5435" t="str">
            <v>2025-01-01</v>
          </cell>
        </row>
        <row r="5436">
          <cell r="C5436" t="str">
            <v>2025-01-04</v>
          </cell>
        </row>
        <row r="5437">
          <cell r="C5437" t="str">
            <v>2025-01-04</v>
          </cell>
        </row>
        <row r="5438">
          <cell r="C5438" t="str">
            <v>2025-01-04</v>
          </cell>
        </row>
        <row r="5439">
          <cell r="C5439" t="str">
            <v>2025-01-04</v>
          </cell>
        </row>
        <row r="5440">
          <cell r="C5440" t="str">
            <v>2025-01-04</v>
          </cell>
        </row>
        <row r="5441">
          <cell r="C5441" t="str">
            <v>2025-01-04</v>
          </cell>
        </row>
        <row r="5442">
          <cell r="C5442" t="str">
            <v>2025-01-04</v>
          </cell>
        </row>
        <row r="5443">
          <cell r="C5443" t="str">
            <v>2025-01-04</v>
          </cell>
        </row>
        <row r="5444">
          <cell r="C5444" t="str">
            <v>2025-01-04</v>
          </cell>
        </row>
        <row r="5445">
          <cell r="C5445" t="str">
            <v>2025-01-04</v>
          </cell>
        </row>
        <row r="5446">
          <cell r="C5446" t="str">
            <v>2025-01-04</v>
          </cell>
        </row>
        <row r="5447">
          <cell r="C5447" t="str">
            <v>2025-01-04</v>
          </cell>
        </row>
        <row r="5448">
          <cell r="C5448" t="str">
            <v>2025-01-04</v>
          </cell>
        </row>
        <row r="5449">
          <cell r="C5449" t="str">
            <v>2025-01-04</v>
          </cell>
        </row>
        <row r="5450">
          <cell r="C5450" t="str">
            <v>2025-01-04</v>
          </cell>
        </row>
        <row r="5451">
          <cell r="C5451" t="str">
            <v>2025-01-04</v>
          </cell>
        </row>
        <row r="5452">
          <cell r="C5452" t="str">
            <v>2025-01-04</v>
          </cell>
        </row>
        <row r="5453">
          <cell r="C5453" t="str">
            <v>2025-01-04</v>
          </cell>
        </row>
        <row r="5454">
          <cell r="C5454" t="str">
            <v>2025-01-04</v>
          </cell>
        </row>
        <row r="5455">
          <cell r="C5455" t="str">
            <v>2025-01-04</v>
          </cell>
        </row>
        <row r="5456">
          <cell r="C5456" t="str">
            <v>2025-01-04</v>
          </cell>
        </row>
        <row r="5457">
          <cell r="C5457" t="str">
            <v>2025-01-04</v>
          </cell>
        </row>
        <row r="5458">
          <cell r="C5458" t="str">
            <v>2025-01-04</v>
          </cell>
        </row>
        <row r="5459">
          <cell r="C5459" t="str">
            <v>2025-01-04</v>
          </cell>
        </row>
        <row r="5460">
          <cell r="C5460" t="str">
            <v>2025-01-04</v>
          </cell>
        </row>
        <row r="5461">
          <cell r="C5461" t="str">
            <v>2025-01-04</v>
          </cell>
        </row>
        <row r="5462">
          <cell r="C5462" t="str">
            <v>2025-01-04</v>
          </cell>
        </row>
        <row r="5463">
          <cell r="C5463" t="str">
            <v>2025-01-04</v>
          </cell>
        </row>
        <row r="5464">
          <cell r="C5464" t="str">
            <v>2025-01-04</v>
          </cell>
        </row>
        <row r="5465">
          <cell r="C5465" t="str">
            <v>2025-01-04</v>
          </cell>
        </row>
        <row r="5466">
          <cell r="C5466" t="str">
            <v>2025-01-04</v>
          </cell>
        </row>
        <row r="5467">
          <cell r="C5467" t="str">
            <v>2025-01-04</v>
          </cell>
        </row>
        <row r="5468">
          <cell r="C5468" t="str">
            <v>2025-01-05</v>
          </cell>
        </row>
        <row r="5469">
          <cell r="C5469" t="str">
            <v>2025-01-05</v>
          </cell>
        </row>
        <row r="5470">
          <cell r="C5470" t="str">
            <v>2025-01-05</v>
          </cell>
        </row>
        <row r="5471">
          <cell r="C5471" t="str">
            <v>2025-01-05</v>
          </cell>
        </row>
        <row r="5472">
          <cell r="C5472" t="str">
            <v>2025-01-05</v>
          </cell>
        </row>
        <row r="5473">
          <cell r="C5473" t="str">
            <v>2025-01-05</v>
          </cell>
        </row>
        <row r="5474">
          <cell r="C5474" t="str">
            <v>2025-01-05</v>
          </cell>
        </row>
        <row r="5475">
          <cell r="C5475" t="str">
            <v>2025-01-05</v>
          </cell>
        </row>
        <row r="5476">
          <cell r="C5476" t="str">
            <v>2025-01-05</v>
          </cell>
        </row>
        <row r="5477">
          <cell r="C5477" t="str">
            <v>2025-01-05</v>
          </cell>
        </row>
        <row r="5478">
          <cell r="C5478" t="str">
            <v>2025-01-05</v>
          </cell>
        </row>
        <row r="5479">
          <cell r="C5479" t="str">
            <v>2025-01-05</v>
          </cell>
        </row>
        <row r="5480">
          <cell r="C5480" t="str">
            <v>2025-01-05</v>
          </cell>
        </row>
        <row r="5481">
          <cell r="C5481" t="str">
            <v>2025-01-05</v>
          </cell>
        </row>
        <row r="5482">
          <cell r="C5482" t="str">
            <v>2025-01-05</v>
          </cell>
        </row>
        <row r="5483">
          <cell r="C5483" t="str">
            <v>2025-01-05</v>
          </cell>
        </row>
        <row r="5484">
          <cell r="C5484" t="str">
            <v>2025-01-05</v>
          </cell>
        </row>
        <row r="5485">
          <cell r="C5485" t="str">
            <v>2025-01-05</v>
          </cell>
        </row>
        <row r="5486">
          <cell r="C5486" t="str">
            <v>2025-01-05</v>
          </cell>
        </row>
        <row r="5487">
          <cell r="C5487" t="str">
            <v>2025-01-05</v>
          </cell>
        </row>
        <row r="5488">
          <cell r="C5488" t="str">
            <v>2025-01-05</v>
          </cell>
        </row>
        <row r="5489">
          <cell r="C5489" t="str">
            <v>2025-01-05</v>
          </cell>
        </row>
        <row r="5490">
          <cell r="C5490" t="str">
            <v>2025-01-05</v>
          </cell>
        </row>
        <row r="5491">
          <cell r="C5491" t="str">
            <v>2025-01-05</v>
          </cell>
        </row>
        <row r="5492">
          <cell r="C5492" t="str">
            <v>2025-01-05</v>
          </cell>
        </row>
        <row r="5493">
          <cell r="C5493" t="str">
            <v>2025-01-05</v>
          </cell>
        </row>
        <row r="5494">
          <cell r="C5494" t="str">
            <v>2025-01-05</v>
          </cell>
        </row>
        <row r="5495">
          <cell r="C5495" t="str">
            <v>2025-01-05</v>
          </cell>
        </row>
        <row r="5496">
          <cell r="C5496" t="str">
            <v>2025-01-05</v>
          </cell>
        </row>
        <row r="5497">
          <cell r="C5497" t="str">
            <v>2025-01-05</v>
          </cell>
        </row>
        <row r="5498">
          <cell r="C5498" t="str">
            <v>2025-01-05</v>
          </cell>
        </row>
        <row r="5499">
          <cell r="C5499" t="str">
            <v>2025-01-06</v>
          </cell>
        </row>
        <row r="5500">
          <cell r="C5500" t="str">
            <v>2025-01-06</v>
          </cell>
        </row>
        <row r="5501">
          <cell r="C5501" t="str">
            <v>2025-01-10</v>
          </cell>
        </row>
        <row r="5502">
          <cell r="C5502" t="str">
            <v>2025-01-10</v>
          </cell>
        </row>
        <row r="5503">
          <cell r="C5503" t="str">
            <v>2025-01-11</v>
          </cell>
        </row>
        <row r="5504">
          <cell r="C5504" t="str">
            <v>2025-01-11</v>
          </cell>
        </row>
        <row r="5505">
          <cell r="C5505" t="str">
            <v>2025-01-11</v>
          </cell>
        </row>
        <row r="5506">
          <cell r="C5506" t="str">
            <v>2025-01-11</v>
          </cell>
        </row>
        <row r="5507">
          <cell r="C5507" t="str">
            <v>2025-01-11</v>
          </cell>
        </row>
        <row r="5508">
          <cell r="C5508" t="str">
            <v>2025-01-11</v>
          </cell>
        </row>
        <row r="5509">
          <cell r="C5509" t="str">
            <v>2025-01-11</v>
          </cell>
        </row>
        <row r="5510">
          <cell r="C5510" t="str">
            <v>2025-01-11</v>
          </cell>
        </row>
        <row r="5511">
          <cell r="C5511" t="str">
            <v>2025-01-11</v>
          </cell>
        </row>
        <row r="5512">
          <cell r="C5512" t="str">
            <v>2025-01-11</v>
          </cell>
        </row>
        <row r="5513">
          <cell r="C5513" t="str">
            <v>2025-01-11</v>
          </cell>
        </row>
        <row r="5514">
          <cell r="C5514" t="str">
            <v>2025-01-11</v>
          </cell>
        </row>
        <row r="5515">
          <cell r="C5515" t="str">
            <v>2025-01-11</v>
          </cell>
        </row>
        <row r="5516">
          <cell r="C5516" t="str">
            <v>2025-01-11</v>
          </cell>
        </row>
        <row r="5517">
          <cell r="C5517" t="str">
            <v>2025-01-11</v>
          </cell>
        </row>
        <row r="5518">
          <cell r="C5518" t="str">
            <v>2025-01-11</v>
          </cell>
        </row>
        <row r="5519">
          <cell r="C5519" t="str">
            <v>2025-01-11</v>
          </cell>
        </row>
        <row r="5520">
          <cell r="C5520" t="str">
            <v>2025-01-11</v>
          </cell>
        </row>
        <row r="5521">
          <cell r="C5521" t="str">
            <v>2025-01-11</v>
          </cell>
        </row>
        <row r="5522">
          <cell r="C5522" t="str">
            <v>2025-01-11</v>
          </cell>
        </row>
        <row r="5523">
          <cell r="C5523" t="str">
            <v>2025-01-11</v>
          </cell>
        </row>
        <row r="5524">
          <cell r="C5524" t="str">
            <v>2025-01-11</v>
          </cell>
        </row>
        <row r="5525">
          <cell r="C5525" t="str">
            <v>2025-01-11</v>
          </cell>
        </row>
        <row r="5526">
          <cell r="C5526" t="str">
            <v>2025-01-11</v>
          </cell>
        </row>
        <row r="5527">
          <cell r="C5527" t="str">
            <v>2025-01-11</v>
          </cell>
        </row>
        <row r="5528">
          <cell r="C5528" t="str">
            <v>2025-01-11</v>
          </cell>
        </row>
        <row r="5529">
          <cell r="C5529" t="str">
            <v>2025-01-11</v>
          </cell>
        </row>
        <row r="5530">
          <cell r="C5530" t="str">
            <v>2025-01-11</v>
          </cell>
        </row>
        <row r="5531">
          <cell r="C5531" t="str">
            <v>2025-01-11</v>
          </cell>
        </row>
        <row r="5532">
          <cell r="C5532" t="str">
            <v>2025-01-11</v>
          </cell>
        </row>
        <row r="5533">
          <cell r="C5533" t="str">
            <v>2025-01-11</v>
          </cell>
        </row>
        <row r="5534">
          <cell r="C5534" t="str">
            <v>2025-01-11</v>
          </cell>
        </row>
        <row r="5535">
          <cell r="C5535" t="str">
            <v>2025-01-11</v>
          </cell>
        </row>
        <row r="5536">
          <cell r="C5536" t="str">
            <v>2025-01-11</v>
          </cell>
        </row>
        <row r="5537">
          <cell r="C5537" t="str">
            <v>2025-01-11</v>
          </cell>
        </row>
        <row r="5538">
          <cell r="C5538" t="str">
            <v>2025-01-11</v>
          </cell>
        </row>
        <row r="5539">
          <cell r="C5539" t="str">
            <v>2025-01-11</v>
          </cell>
        </row>
        <row r="5540">
          <cell r="C5540" t="str">
            <v>2025-01-11</v>
          </cell>
        </row>
        <row r="5541">
          <cell r="C5541" t="str">
            <v>2025-01-11</v>
          </cell>
        </row>
        <row r="5542">
          <cell r="C5542" t="str">
            <v>2025-01-11</v>
          </cell>
        </row>
        <row r="5543">
          <cell r="C5543" t="str">
            <v>2025-01-11</v>
          </cell>
        </row>
        <row r="5544">
          <cell r="C5544" t="str">
            <v>2025-01-11</v>
          </cell>
        </row>
        <row r="5545">
          <cell r="C5545" t="str">
            <v>2025-01-11</v>
          </cell>
        </row>
        <row r="5546">
          <cell r="C5546" t="str">
            <v>2025-01-11</v>
          </cell>
        </row>
        <row r="5547">
          <cell r="C5547" t="str">
            <v>2025-01-11</v>
          </cell>
        </row>
        <row r="5548">
          <cell r="C5548" t="str">
            <v>2025-01-11</v>
          </cell>
        </row>
        <row r="5549">
          <cell r="C5549" t="str">
            <v>2025-01-11</v>
          </cell>
        </row>
        <row r="5550">
          <cell r="C5550" t="str">
            <v>2025-01-12</v>
          </cell>
        </row>
        <row r="5551">
          <cell r="C5551" t="str">
            <v>2025-01-12</v>
          </cell>
        </row>
        <row r="5552">
          <cell r="C5552" t="str">
            <v>2025-01-12</v>
          </cell>
        </row>
        <row r="5553">
          <cell r="C5553" t="str">
            <v>2025-01-12</v>
          </cell>
        </row>
        <row r="5554">
          <cell r="C5554" t="str">
            <v>2025-01-12</v>
          </cell>
        </row>
        <row r="5555">
          <cell r="C5555" t="str">
            <v>2025-01-12</v>
          </cell>
        </row>
        <row r="5556">
          <cell r="C5556" t="str">
            <v>2025-01-12</v>
          </cell>
        </row>
        <row r="5557">
          <cell r="C5557" t="str">
            <v>2025-01-12</v>
          </cell>
        </row>
        <row r="5558">
          <cell r="C5558" t="str">
            <v>2025-01-12</v>
          </cell>
        </row>
        <row r="5559">
          <cell r="C5559" t="str">
            <v>2025-01-12</v>
          </cell>
        </row>
        <row r="5560">
          <cell r="C5560" t="str">
            <v>2025-01-12</v>
          </cell>
        </row>
        <row r="5561">
          <cell r="C5561" t="str">
            <v>2025-01-12</v>
          </cell>
        </row>
        <row r="5562">
          <cell r="C5562" t="str">
            <v>2025-01-12</v>
          </cell>
        </row>
        <row r="5563">
          <cell r="C5563" t="str">
            <v>2025-01-12</v>
          </cell>
        </row>
        <row r="5564">
          <cell r="C5564" t="str">
            <v>2025-01-12</v>
          </cell>
        </row>
        <row r="5565">
          <cell r="C5565" t="str">
            <v>2025-01-12</v>
          </cell>
        </row>
        <row r="5566">
          <cell r="C5566" t="str">
            <v>2025-01-12</v>
          </cell>
        </row>
        <row r="5567">
          <cell r="C5567" t="str">
            <v>2025-01-12</v>
          </cell>
        </row>
        <row r="5568">
          <cell r="C5568" t="str">
            <v>2025-01-12</v>
          </cell>
        </row>
        <row r="5569">
          <cell r="C5569" t="str">
            <v>2025-01-12</v>
          </cell>
        </row>
        <row r="5570">
          <cell r="C5570" t="str">
            <v>2025-01-12</v>
          </cell>
        </row>
        <row r="5571">
          <cell r="C5571" t="str">
            <v>2025-01-12</v>
          </cell>
        </row>
        <row r="5572">
          <cell r="C5572" t="str">
            <v>2025-01-12</v>
          </cell>
        </row>
        <row r="5573">
          <cell r="C5573" t="str">
            <v>2025-01-12</v>
          </cell>
        </row>
        <row r="5574">
          <cell r="C5574" t="str">
            <v>2025-01-12</v>
          </cell>
        </row>
        <row r="5575">
          <cell r="C5575" t="str">
            <v>2025-01-12</v>
          </cell>
        </row>
        <row r="5576">
          <cell r="C5576" t="str">
            <v>2025-01-12</v>
          </cell>
        </row>
        <row r="5577">
          <cell r="C5577" t="str">
            <v>2025-01-12</v>
          </cell>
        </row>
        <row r="5578">
          <cell r="C5578" t="str">
            <v>2025-01-12</v>
          </cell>
        </row>
        <row r="5579">
          <cell r="C5579" t="str">
            <v>2025-01-12</v>
          </cell>
        </row>
        <row r="5580">
          <cell r="C5580" t="str">
            <v>2025-01-12</v>
          </cell>
        </row>
        <row r="5581">
          <cell r="C5581" t="str">
            <v>2025-01-12</v>
          </cell>
        </row>
        <row r="5582">
          <cell r="C5582" t="str">
            <v>2025-01-12</v>
          </cell>
        </row>
        <row r="5583">
          <cell r="C5583" t="str">
            <v>2025-01-13</v>
          </cell>
        </row>
        <row r="5584">
          <cell r="C5584" t="str">
            <v>2025-01-13</v>
          </cell>
        </row>
        <row r="5585">
          <cell r="C5585" t="str">
            <v>2025-01-14</v>
          </cell>
        </row>
        <row r="5586">
          <cell r="C5586" t="str">
            <v>2025-01-14</v>
          </cell>
        </row>
        <row r="5587">
          <cell r="C5587" t="str">
            <v>2025-01-14</v>
          </cell>
        </row>
        <row r="5588">
          <cell r="C5588" t="str">
            <v>2025-01-14</v>
          </cell>
        </row>
        <row r="5589">
          <cell r="C5589" t="str">
            <v>2025-01-14</v>
          </cell>
        </row>
        <row r="5590">
          <cell r="C5590" t="str">
            <v>2025-01-14</v>
          </cell>
        </row>
        <row r="5591">
          <cell r="C5591" t="str">
            <v>2025-01-14</v>
          </cell>
        </row>
        <row r="5592">
          <cell r="C5592" t="str">
            <v>2025-01-14</v>
          </cell>
        </row>
        <row r="5593">
          <cell r="C5593" t="str">
            <v>2025-01-14</v>
          </cell>
        </row>
        <row r="5594">
          <cell r="C5594" t="str">
            <v>2025-01-14</v>
          </cell>
        </row>
        <row r="5595">
          <cell r="C5595" t="str">
            <v>2025-01-15</v>
          </cell>
        </row>
        <row r="5596">
          <cell r="C5596" t="str">
            <v>2025-01-15</v>
          </cell>
        </row>
        <row r="5597">
          <cell r="C5597" t="str">
            <v>2025-01-15</v>
          </cell>
        </row>
        <row r="5598">
          <cell r="C5598" t="str">
            <v>2025-01-15</v>
          </cell>
        </row>
        <row r="5599">
          <cell r="C5599" t="str">
            <v>2025-01-15</v>
          </cell>
        </row>
        <row r="5600">
          <cell r="C5600" t="str">
            <v>2025-01-15</v>
          </cell>
        </row>
        <row r="5601">
          <cell r="C5601" t="str">
            <v>2025-01-15</v>
          </cell>
        </row>
        <row r="5602">
          <cell r="C5602" t="str">
            <v>2025-01-15</v>
          </cell>
        </row>
        <row r="5603">
          <cell r="C5603" t="str">
            <v>2025-01-15</v>
          </cell>
        </row>
        <row r="5604">
          <cell r="C5604" t="str">
            <v>2025-01-15</v>
          </cell>
        </row>
        <row r="5605">
          <cell r="C5605" t="str">
            <v>2025-01-15</v>
          </cell>
        </row>
        <row r="5606">
          <cell r="C5606" t="str">
            <v>2025-01-15</v>
          </cell>
        </row>
        <row r="5607">
          <cell r="C5607" t="str">
            <v>2025-01-15</v>
          </cell>
        </row>
        <row r="5608">
          <cell r="C5608" t="str">
            <v>2025-01-15</v>
          </cell>
        </row>
        <row r="5609">
          <cell r="C5609" t="str">
            <v>2025-01-15</v>
          </cell>
        </row>
        <row r="5610">
          <cell r="C5610" t="str">
            <v>2025-01-15</v>
          </cell>
        </row>
        <row r="5611">
          <cell r="C5611" t="str">
            <v>2025-01-16</v>
          </cell>
        </row>
        <row r="5612">
          <cell r="C5612" t="str">
            <v>2025-01-16</v>
          </cell>
        </row>
        <row r="5613">
          <cell r="C5613" t="str">
            <v>2025-01-17</v>
          </cell>
        </row>
        <row r="5614">
          <cell r="C5614" t="str">
            <v>2025-01-17</v>
          </cell>
        </row>
        <row r="5615">
          <cell r="C5615" t="str">
            <v>2025-01-18</v>
          </cell>
        </row>
        <row r="5616">
          <cell r="C5616" t="str">
            <v>2025-01-18</v>
          </cell>
        </row>
        <row r="5617">
          <cell r="C5617" t="str">
            <v>2025-01-18</v>
          </cell>
        </row>
        <row r="5618">
          <cell r="C5618" t="str">
            <v>2025-01-18</v>
          </cell>
        </row>
        <row r="5619">
          <cell r="C5619" t="str">
            <v>2025-01-18</v>
          </cell>
        </row>
        <row r="5620">
          <cell r="C5620" t="str">
            <v>2025-01-18</v>
          </cell>
        </row>
        <row r="5621">
          <cell r="C5621" t="str">
            <v>2025-01-18</v>
          </cell>
        </row>
        <row r="5622">
          <cell r="C5622" t="str">
            <v>2025-01-18</v>
          </cell>
        </row>
        <row r="5623">
          <cell r="C5623" t="str">
            <v>2025-01-18</v>
          </cell>
        </row>
        <row r="5624">
          <cell r="C5624" t="str">
            <v>2025-01-18</v>
          </cell>
        </row>
        <row r="5625">
          <cell r="C5625" t="str">
            <v>2025-01-18</v>
          </cell>
        </row>
        <row r="5626">
          <cell r="C5626" t="str">
            <v>2025-01-18</v>
          </cell>
        </row>
        <row r="5627">
          <cell r="C5627" t="str">
            <v>2025-01-18</v>
          </cell>
        </row>
        <row r="5628">
          <cell r="C5628" t="str">
            <v>2025-01-18</v>
          </cell>
        </row>
        <row r="5629">
          <cell r="C5629" t="str">
            <v>2025-01-18</v>
          </cell>
        </row>
        <row r="5630">
          <cell r="C5630" t="str">
            <v>2025-01-18</v>
          </cell>
        </row>
        <row r="5631">
          <cell r="C5631" t="str">
            <v>2025-01-18</v>
          </cell>
        </row>
        <row r="5632">
          <cell r="C5632" t="str">
            <v>2025-01-18</v>
          </cell>
        </row>
        <row r="5633">
          <cell r="C5633" t="str">
            <v>2025-01-18</v>
          </cell>
        </row>
        <row r="5634">
          <cell r="C5634" t="str">
            <v>2025-01-18</v>
          </cell>
        </row>
        <row r="5635">
          <cell r="C5635" t="str">
            <v>2025-01-18</v>
          </cell>
        </row>
        <row r="5636">
          <cell r="C5636" t="str">
            <v>2025-01-18</v>
          </cell>
        </row>
        <row r="5637">
          <cell r="C5637" t="str">
            <v>2025-01-18</v>
          </cell>
        </row>
        <row r="5638">
          <cell r="C5638" t="str">
            <v>2025-01-18</v>
          </cell>
        </row>
        <row r="5639">
          <cell r="C5639" t="str">
            <v>2025-01-18</v>
          </cell>
        </row>
        <row r="5640">
          <cell r="C5640" t="str">
            <v>2025-01-18</v>
          </cell>
        </row>
        <row r="5641">
          <cell r="C5641" t="str">
            <v>2025-01-18</v>
          </cell>
        </row>
        <row r="5642">
          <cell r="C5642" t="str">
            <v>2025-01-18</v>
          </cell>
        </row>
        <row r="5643">
          <cell r="C5643" t="str">
            <v>2025-01-18</v>
          </cell>
        </row>
        <row r="5644">
          <cell r="C5644" t="str">
            <v>2025-01-18</v>
          </cell>
        </row>
        <row r="5645">
          <cell r="C5645" t="str">
            <v>2025-01-18</v>
          </cell>
        </row>
        <row r="5646">
          <cell r="C5646" t="str">
            <v>2025-01-18</v>
          </cell>
        </row>
        <row r="5647">
          <cell r="C5647" t="str">
            <v>2025-01-18</v>
          </cell>
        </row>
        <row r="5648">
          <cell r="C5648" t="str">
            <v>2025-01-18</v>
          </cell>
        </row>
        <row r="5649">
          <cell r="C5649" t="str">
            <v>2025-01-18</v>
          </cell>
        </row>
        <row r="5650">
          <cell r="C5650" t="str">
            <v>2025-01-18</v>
          </cell>
        </row>
        <row r="5651">
          <cell r="C5651" t="str">
            <v>2025-01-18</v>
          </cell>
        </row>
        <row r="5652">
          <cell r="C5652" t="str">
            <v>2025-01-18</v>
          </cell>
        </row>
        <row r="5653">
          <cell r="C5653" t="str">
            <v>2025-01-18</v>
          </cell>
        </row>
        <row r="5654">
          <cell r="C5654" t="str">
            <v>2025-01-18</v>
          </cell>
        </row>
        <row r="5655">
          <cell r="C5655" t="str">
            <v>2025-01-18</v>
          </cell>
        </row>
        <row r="5656">
          <cell r="C5656" t="str">
            <v>2025-01-18</v>
          </cell>
        </row>
        <row r="5657">
          <cell r="C5657" t="str">
            <v>2025-01-18</v>
          </cell>
        </row>
        <row r="5658">
          <cell r="C5658" t="str">
            <v>2025-01-18</v>
          </cell>
        </row>
        <row r="5659">
          <cell r="C5659" t="str">
            <v>2025-01-18</v>
          </cell>
        </row>
        <row r="5660">
          <cell r="C5660" t="str">
            <v>2025-01-18</v>
          </cell>
        </row>
        <row r="5661">
          <cell r="C5661" t="str">
            <v>2025-01-18</v>
          </cell>
        </row>
        <row r="5662">
          <cell r="C5662" t="str">
            <v>2025-01-18</v>
          </cell>
        </row>
        <row r="5663">
          <cell r="C5663" t="str">
            <v>2025-01-18</v>
          </cell>
        </row>
        <row r="5664">
          <cell r="C5664" t="str">
            <v>2025-01-18</v>
          </cell>
        </row>
        <row r="5665">
          <cell r="C5665" t="str">
            <v>2025-01-18</v>
          </cell>
        </row>
        <row r="5666">
          <cell r="C5666" t="str">
            <v>2025-01-18</v>
          </cell>
        </row>
        <row r="5667">
          <cell r="C5667" t="str">
            <v>2025-01-18</v>
          </cell>
        </row>
        <row r="5668">
          <cell r="C5668" t="str">
            <v>2025-01-18</v>
          </cell>
        </row>
        <row r="5669">
          <cell r="C5669" t="str">
            <v>2025-01-18</v>
          </cell>
        </row>
        <row r="5670">
          <cell r="C5670" t="str">
            <v>2025-01-18</v>
          </cell>
        </row>
        <row r="5671">
          <cell r="C5671" t="str">
            <v>2025-01-18</v>
          </cell>
        </row>
        <row r="5672">
          <cell r="C5672" t="str">
            <v>2025-01-18</v>
          </cell>
        </row>
        <row r="5673">
          <cell r="C5673" t="str">
            <v>2025-01-18</v>
          </cell>
        </row>
        <row r="5674">
          <cell r="C5674" t="str">
            <v>2025-01-18</v>
          </cell>
        </row>
        <row r="5675">
          <cell r="C5675" t="str">
            <v>2025-01-18</v>
          </cell>
        </row>
        <row r="5676">
          <cell r="C5676" t="str">
            <v>2025-01-18</v>
          </cell>
        </row>
        <row r="5677">
          <cell r="C5677" t="str">
            <v>2025-01-18</v>
          </cell>
        </row>
        <row r="5678">
          <cell r="C5678" t="str">
            <v>2025-01-19</v>
          </cell>
        </row>
        <row r="5679">
          <cell r="C5679" t="str">
            <v>2025-01-19</v>
          </cell>
        </row>
        <row r="5680">
          <cell r="C5680" t="str">
            <v>2025-01-19</v>
          </cell>
        </row>
        <row r="5681">
          <cell r="C5681" t="str">
            <v>2025-01-19</v>
          </cell>
        </row>
        <row r="5682">
          <cell r="C5682" t="str">
            <v>2025-01-19</v>
          </cell>
        </row>
        <row r="5683">
          <cell r="C5683" t="str">
            <v>2025-01-19</v>
          </cell>
        </row>
        <row r="5684">
          <cell r="C5684" t="str">
            <v>2025-01-19</v>
          </cell>
        </row>
        <row r="5685">
          <cell r="C5685" t="str">
            <v>2025-01-19</v>
          </cell>
        </row>
        <row r="5686">
          <cell r="C5686" t="str">
            <v>2025-01-19</v>
          </cell>
        </row>
        <row r="5687">
          <cell r="C5687" t="str">
            <v>2025-01-19</v>
          </cell>
        </row>
        <row r="5688">
          <cell r="C5688" t="str">
            <v>2025-01-19</v>
          </cell>
        </row>
        <row r="5689">
          <cell r="C5689" t="str">
            <v>2025-01-19</v>
          </cell>
        </row>
        <row r="5690">
          <cell r="C5690" t="str">
            <v>2025-01-19</v>
          </cell>
        </row>
        <row r="5691">
          <cell r="C5691" t="str">
            <v>2025-01-19</v>
          </cell>
        </row>
        <row r="5692">
          <cell r="C5692" t="str">
            <v>2025-01-19</v>
          </cell>
        </row>
        <row r="5693">
          <cell r="C5693" t="str">
            <v>2025-01-19</v>
          </cell>
        </row>
        <row r="5694">
          <cell r="C5694" t="str">
            <v>2025-01-19</v>
          </cell>
        </row>
        <row r="5695">
          <cell r="C5695" t="str">
            <v>2025-01-19</v>
          </cell>
        </row>
        <row r="5696">
          <cell r="C5696" t="str">
            <v>2025-01-19</v>
          </cell>
        </row>
        <row r="5697">
          <cell r="C5697" t="str">
            <v>2025-01-19</v>
          </cell>
        </row>
        <row r="5698">
          <cell r="C5698" t="str">
            <v>2025-01-19</v>
          </cell>
        </row>
        <row r="5699">
          <cell r="C5699" t="str">
            <v>2025-01-19</v>
          </cell>
        </row>
        <row r="5700">
          <cell r="C5700" t="str">
            <v>2025-01-19</v>
          </cell>
        </row>
        <row r="5701">
          <cell r="C5701" t="str">
            <v>2025-01-19</v>
          </cell>
        </row>
        <row r="5702">
          <cell r="C5702" t="str">
            <v>2025-01-19</v>
          </cell>
        </row>
        <row r="5703">
          <cell r="C5703" t="str">
            <v>2025-01-19</v>
          </cell>
        </row>
        <row r="5704">
          <cell r="C5704" t="str">
            <v>2025-01-19</v>
          </cell>
        </row>
        <row r="5705">
          <cell r="C5705" t="str">
            <v>2025-01-19</v>
          </cell>
        </row>
        <row r="5706">
          <cell r="C5706" t="str">
            <v>2025-01-19</v>
          </cell>
        </row>
        <row r="5707">
          <cell r="C5707" t="str">
            <v>2025-01-19</v>
          </cell>
        </row>
        <row r="5708">
          <cell r="C5708" t="str">
            <v>2025-01-19</v>
          </cell>
        </row>
        <row r="5709">
          <cell r="C5709" t="str">
            <v>2025-01-19</v>
          </cell>
        </row>
        <row r="5710">
          <cell r="C5710" t="str">
            <v>2025-01-19</v>
          </cell>
        </row>
        <row r="5711">
          <cell r="C5711" t="str">
            <v>2025-01-19</v>
          </cell>
        </row>
        <row r="5712">
          <cell r="C5712" t="str">
            <v>2025-01-19</v>
          </cell>
        </row>
        <row r="5713">
          <cell r="C5713" t="str">
            <v>2025-01-19</v>
          </cell>
        </row>
        <row r="5714">
          <cell r="C5714" t="str">
            <v>2025-01-19</v>
          </cell>
        </row>
        <row r="5715">
          <cell r="C5715" t="str">
            <v>2025-01-19</v>
          </cell>
        </row>
        <row r="5716">
          <cell r="C5716" t="str">
            <v>2025-01-19</v>
          </cell>
        </row>
        <row r="5717">
          <cell r="C5717" t="str">
            <v>2025-01-19</v>
          </cell>
        </row>
        <row r="5718">
          <cell r="C5718" t="str">
            <v>2025-01-19</v>
          </cell>
        </row>
        <row r="5719">
          <cell r="C5719" t="str">
            <v>2025-01-19</v>
          </cell>
        </row>
        <row r="5720">
          <cell r="C5720" t="str">
            <v>2025-01-19</v>
          </cell>
        </row>
        <row r="5721">
          <cell r="C5721" t="str">
            <v>2025-01-19</v>
          </cell>
        </row>
        <row r="5722">
          <cell r="C5722" t="str">
            <v>2025-01-19</v>
          </cell>
        </row>
        <row r="5723">
          <cell r="C5723" t="str">
            <v>2025-01-19</v>
          </cell>
        </row>
        <row r="5724">
          <cell r="C5724" t="str">
            <v>2025-01-19</v>
          </cell>
        </row>
        <row r="5725">
          <cell r="C5725" t="str">
            <v>2025-01-19</v>
          </cell>
        </row>
        <row r="5726">
          <cell r="C5726" t="str">
            <v>2025-01-19</v>
          </cell>
        </row>
        <row r="5727">
          <cell r="C5727" t="str">
            <v>2025-01-19</v>
          </cell>
        </row>
        <row r="5728">
          <cell r="C5728" t="str">
            <v>2025-01-19</v>
          </cell>
        </row>
        <row r="5729">
          <cell r="C5729" t="str">
            <v>2025-01-19</v>
          </cell>
        </row>
        <row r="5730">
          <cell r="C5730" t="str">
            <v>2025-01-19</v>
          </cell>
        </row>
        <row r="5731">
          <cell r="C5731" t="str">
            <v>2025-01-19</v>
          </cell>
        </row>
        <row r="5732">
          <cell r="C5732" t="str">
            <v>2025-01-19</v>
          </cell>
        </row>
        <row r="5733">
          <cell r="C5733" t="str">
            <v>2025-01-19</v>
          </cell>
        </row>
        <row r="5734">
          <cell r="C5734" t="str">
            <v>2025-01-19</v>
          </cell>
        </row>
        <row r="5735">
          <cell r="C5735" t="str">
            <v>2025-01-19</v>
          </cell>
        </row>
        <row r="5736">
          <cell r="C5736" t="str">
            <v>2025-01-19</v>
          </cell>
        </row>
        <row r="5737">
          <cell r="C5737" t="str">
            <v>2025-01-19</v>
          </cell>
        </row>
        <row r="5738">
          <cell r="C5738" t="str">
            <v>2025-01-19</v>
          </cell>
        </row>
        <row r="5739">
          <cell r="C5739" t="str">
            <v>2025-01-20</v>
          </cell>
        </row>
        <row r="5740">
          <cell r="C5740" t="str">
            <v>2025-01-21</v>
          </cell>
        </row>
        <row r="5741">
          <cell r="C5741" t="str">
            <v>2025-01-21</v>
          </cell>
        </row>
        <row r="5742">
          <cell r="C5742" t="str">
            <v>2025-01-21</v>
          </cell>
        </row>
        <row r="5743">
          <cell r="C5743" t="str">
            <v>2025-01-21</v>
          </cell>
        </row>
        <row r="5744">
          <cell r="C5744" t="str">
            <v>2025-01-21</v>
          </cell>
        </row>
        <row r="5745">
          <cell r="C5745" t="str">
            <v>2025-01-21</v>
          </cell>
        </row>
        <row r="5746">
          <cell r="C5746" t="str">
            <v>2025-01-21</v>
          </cell>
        </row>
        <row r="5747">
          <cell r="C5747" t="str">
            <v>2025-01-21</v>
          </cell>
        </row>
        <row r="5748">
          <cell r="C5748" t="str">
            <v>2025-01-21</v>
          </cell>
        </row>
        <row r="5749">
          <cell r="C5749" t="str">
            <v>2025-01-21</v>
          </cell>
        </row>
        <row r="5750">
          <cell r="C5750" t="str">
            <v>2025-01-21</v>
          </cell>
        </row>
        <row r="5751">
          <cell r="C5751" t="str">
            <v>2025-01-21</v>
          </cell>
        </row>
        <row r="5752">
          <cell r="C5752" t="str">
            <v>2025-01-21</v>
          </cell>
        </row>
        <row r="5753">
          <cell r="C5753" t="str">
            <v>2025-01-21</v>
          </cell>
        </row>
        <row r="5754">
          <cell r="C5754" t="str">
            <v>2025-01-21</v>
          </cell>
        </row>
        <row r="5755">
          <cell r="C5755" t="str">
            <v>2025-01-21</v>
          </cell>
        </row>
        <row r="5756">
          <cell r="C5756" t="str">
            <v>2025-01-21</v>
          </cell>
        </row>
        <row r="5757">
          <cell r="C5757" t="str">
            <v>2025-01-22</v>
          </cell>
        </row>
        <row r="5758">
          <cell r="C5758" t="str">
            <v>2025-01-22</v>
          </cell>
        </row>
        <row r="5759">
          <cell r="C5759" t="str">
            <v>2025-01-22</v>
          </cell>
        </row>
        <row r="5760">
          <cell r="C5760" t="str">
            <v>2025-01-22</v>
          </cell>
        </row>
        <row r="5761">
          <cell r="C5761" t="str">
            <v>2025-01-22</v>
          </cell>
        </row>
        <row r="5762">
          <cell r="C5762" t="str">
            <v>2025-01-22</v>
          </cell>
        </row>
        <row r="5763">
          <cell r="C5763" t="str">
            <v>2025-01-22</v>
          </cell>
        </row>
        <row r="5764">
          <cell r="C5764" t="str">
            <v>2025-01-22</v>
          </cell>
        </row>
        <row r="5765">
          <cell r="C5765" t="str">
            <v>2025-01-22</v>
          </cell>
        </row>
        <row r="5766">
          <cell r="C5766" t="str">
            <v>2025-01-22</v>
          </cell>
        </row>
        <row r="5767">
          <cell r="C5767" t="str">
            <v>2025-01-22</v>
          </cell>
        </row>
        <row r="5768">
          <cell r="C5768" t="str">
            <v>2025-01-22</v>
          </cell>
        </row>
        <row r="5769">
          <cell r="C5769" t="str">
            <v>2025-01-22</v>
          </cell>
        </row>
        <row r="5770">
          <cell r="C5770" t="str">
            <v>2025-01-24</v>
          </cell>
        </row>
        <row r="5771">
          <cell r="C5771" t="str">
            <v>2025-01-24</v>
          </cell>
        </row>
        <row r="5772">
          <cell r="C5772" t="str">
            <v>2025-01-25</v>
          </cell>
        </row>
        <row r="5773">
          <cell r="C5773" t="str">
            <v>2025-01-25</v>
          </cell>
        </row>
        <row r="5774">
          <cell r="C5774" t="str">
            <v>2025-01-25</v>
          </cell>
        </row>
        <row r="5775">
          <cell r="C5775" t="str">
            <v>2025-01-25</v>
          </cell>
        </row>
        <row r="5776">
          <cell r="C5776" t="str">
            <v>2025-01-25</v>
          </cell>
        </row>
        <row r="5777">
          <cell r="C5777" t="str">
            <v>2025-01-25</v>
          </cell>
        </row>
        <row r="5778">
          <cell r="C5778" t="str">
            <v>2025-01-25</v>
          </cell>
        </row>
        <row r="5779">
          <cell r="C5779" t="str">
            <v>2025-01-25</v>
          </cell>
        </row>
        <row r="5780">
          <cell r="C5780" t="str">
            <v>2025-01-25</v>
          </cell>
        </row>
        <row r="5781">
          <cell r="C5781" t="str">
            <v>2025-01-25</v>
          </cell>
        </row>
        <row r="5782">
          <cell r="C5782" t="str">
            <v>2025-01-25</v>
          </cell>
        </row>
        <row r="5783">
          <cell r="C5783" t="str">
            <v>2025-01-25</v>
          </cell>
        </row>
        <row r="5784">
          <cell r="C5784" t="str">
            <v>2025-01-25</v>
          </cell>
        </row>
        <row r="5785">
          <cell r="C5785" t="str">
            <v>2025-01-25</v>
          </cell>
        </row>
        <row r="5786">
          <cell r="C5786" t="str">
            <v>2025-01-25</v>
          </cell>
        </row>
        <row r="5787">
          <cell r="C5787" t="str">
            <v>2025-01-25</v>
          </cell>
        </row>
        <row r="5788">
          <cell r="C5788" t="str">
            <v>2025-01-25</v>
          </cell>
        </row>
        <row r="5789">
          <cell r="C5789" t="str">
            <v>2025-01-25</v>
          </cell>
        </row>
        <row r="5790">
          <cell r="C5790" t="str">
            <v>2025-01-25</v>
          </cell>
        </row>
        <row r="5791">
          <cell r="C5791" t="str">
            <v>2025-01-25</v>
          </cell>
        </row>
        <row r="5792">
          <cell r="C5792" t="str">
            <v>2025-01-25</v>
          </cell>
        </row>
        <row r="5793">
          <cell r="C5793" t="str">
            <v>2025-01-25</v>
          </cell>
        </row>
        <row r="5794">
          <cell r="C5794" t="str">
            <v>2025-01-25</v>
          </cell>
        </row>
        <row r="5795">
          <cell r="C5795" t="str">
            <v>2025-01-25</v>
          </cell>
        </row>
        <row r="5796">
          <cell r="C5796" t="str">
            <v>2025-01-25</v>
          </cell>
        </row>
        <row r="5797">
          <cell r="C5797" t="str">
            <v>2025-01-25</v>
          </cell>
        </row>
        <row r="5798">
          <cell r="C5798" t="str">
            <v>2025-01-25</v>
          </cell>
        </row>
        <row r="5799">
          <cell r="C5799" t="str">
            <v>2025-01-25</v>
          </cell>
        </row>
        <row r="5800">
          <cell r="C5800" t="str">
            <v>2025-01-25</v>
          </cell>
        </row>
        <row r="5801">
          <cell r="C5801" t="str">
            <v>2025-01-25</v>
          </cell>
        </row>
        <row r="5802">
          <cell r="C5802" t="str">
            <v>2025-01-25</v>
          </cell>
        </row>
        <row r="5803">
          <cell r="C5803" t="str">
            <v>2025-01-25</v>
          </cell>
        </row>
        <row r="5804">
          <cell r="C5804" t="str">
            <v>2025-01-25</v>
          </cell>
        </row>
        <row r="5805">
          <cell r="C5805" t="str">
            <v>2025-01-25</v>
          </cell>
        </row>
        <row r="5806">
          <cell r="C5806" t="str">
            <v>2025-01-25</v>
          </cell>
        </row>
        <row r="5807">
          <cell r="C5807" t="str">
            <v>2025-01-25</v>
          </cell>
        </row>
        <row r="5808">
          <cell r="C5808" t="str">
            <v>2025-01-25</v>
          </cell>
        </row>
        <row r="5809">
          <cell r="C5809" t="str">
            <v>2025-01-25</v>
          </cell>
        </row>
        <row r="5810">
          <cell r="C5810" t="str">
            <v>2025-01-25</v>
          </cell>
        </row>
        <row r="5811">
          <cell r="C5811" t="str">
            <v>2025-01-25</v>
          </cell>
        </row>
        <row r="5812">
          <cell r="C5812" t="str">
            <v>2025-01-25</v>
          </cell>
        </row>
        <row r="5813">
          <cell r="C5813" t="str">
            <v>2025-01-25</v>
          </cell>
        </row>
        <row r="5814">
          <cell r="C5814" t="str">
            <v>2025-01-25</v>
          </cell>
        </row>
        <row r="5815">
          <cell r="C5815" t="str">
            <v>2025-01-25</v>
          </cell>
        </row>
        <row r="5816">
          <cell r="C5816" t="str">
            <v>2025-01-25</v>
          </cell>
        </row>
        <row r="5817">
          <cell r="C5817" t="str">
            <v>2025-01-25</v>
          </cell>
        </row>
        <row r="5818">
          <cell r="C5818" t="str">
            <v>2025-01-25</v>
          </cell>
        </row>
        <row r="5819">
          <cell r="C5819" t="str">
            <v>2025-01-25</v>
          </cell>
        </row>
        <row r="5820">
          <cell r="C5820" t="str">
            <v>2025-01-25</v>
          </cell>
        </row>
        <row r="5821">
          <cell r="C5821" t="str">
            <v>2025-01-25</v>
          </cell>
        </row>
        <row r="5822">
          <cell r="C5822" t="str">
            <v>2025-01-25</v>
          </cell>
        </row>
        <row r="5823">
          <cell r="C5823" t="str">
            <v>2025-01-25</v>
          </cell>
        </row>
        <row r="5824">
          <cell r="C5824" t="str">
            <v>2025-01-25</v>
          </cell>
        </row>
        <row r="5825">
          <cell r="C5825" t="str">
            <v>2025-01-25</v>
          </cell>
        </row>
        <row r="5826">
          <cell r="C5826" t="str">
            <v>2025-01-25</v>
          </cell>
        </row>
        <row r="5827">
          <cell r="C5827" t="str">
            <v>2025-01-25</v>
          </cell>
        </row>
        <row r="5828">
          <cell r="C5828" t="str">
            <v>2025-01-25</v>
          </cell>
        </row>
        <row r="5829">
          <cell r="C5829" t="str">
            <v>2025-01-25</v>
          </cell>
        </row>
        <row r="5830">
          <cell r="C5830" t="str">
            <v>2025-01-25</v>
          </cell>
        </row>
        <row r="5831">
          <cell r="C5831" t="str">
            <v>2025-01-25</v>
          </cell>
        </row>
        <row r="5832">
          <cell r="C5832" t="str">
            <v>2025-01-25</v>
          </cell>
        </row>
        <row r="5833">
          <cell r="C5833" t="str">
            <v>2025-01-25</v>
          </cell>
        </row>
        <row r="5834">
          <cell r="C5834" t="str">
            <v>2025-01-26</v>
          </cell>
        </row>
        <row r="5835">
          <cell r="C5835" t="str">
            <v>2025-01-26</v>
          </cell>
        </row>
        <row r="5836">
          <cell r="C5836" t="str">
            <v>2025-01-26</v>
          </cell>
        </row>
        <row r="5837">
          <cell r="C5837" t="str">
            <v>2025-01-26</v>
          </cell>
        </row>
        <row r="5838">
          <cell r="C5838" t="str">
            <v>2025-01-26</v>
          </cell>
        </row>
        <row r="5839">
          <cell r="C5839" t="str">
            <v>2025-01-26</v>
          </cell>
        </row>
        <row r="5840">
          <cell r="C5840" t="str">
            <v>2025-01-26</v>
          </cell>
        </row>
        <row r="5841">
          <cell r="C5841" t="str">
            <v>2025-01-26</v>
          </cell>
        </row>
        <row r="5842">
          <cell r="C5842" t="str">
            <v>2025-01-26</v>
          </cell>
        </row>
        <row r="5843">
          <cell r="C5843" t="str">
            <v>2025-01-26</v>
          </cell>
        </row>
        <row r="5844">
          <cell r="C5844" t="str">
            <v>2025-01-26</v>
          </cell>
        </row>
        <row r="5845">
          <cell r="C5845" t="str">
            <v>2025-01-26</v>
          </cell>
        </row>
        <row r="5846">
          <cell r="C5846" t="str">
            <v>2025-01-26</v>
          </cell>
        </row>
        <row r="5847">
          <cell r="C5847" t="str">
            <v>2025-01-26</v>
          </cell>
        </row>
        <row r="5848">
          <cell r="C5848" t="str">
            <v>2025-01-26</v>
          </cell>
        </row>
        <row r="5849">
          <cell r="C5849" t="str">
            <v>2025-01-26</v>
          </cell>
        </row>
        <row r="5850">
          <cell r="C5850" t="str">
            <v>2025-01-26</v>
          </cell>
        </row>
        <row r="5851">
          <cell r="C5851" t="str">
            <v>2025-01-26</v>
          </cell>
        </row>
        <row r="5852">
          <cell r="C5852" t="str">
            <v>2025-01-26</v>
          </cell>
        </row>
        <row r="5853">
          <cell r="C5853" t="str">
            <v>2025-01-26</v>
          </cell>
        </row>
        <row r="5854">
          <cell r="C5854" t="str">
            <v>2025-01-26</v>
          </cell>
        </row>
        <row r="5855">
          <cell r="C5855" t="str">
            <v>2025-01-26</v>
          </cell>
        </row>
        <row r="5856">
          <cell r="C5856" t="str">
            <v>2025-01-26</v>
          </cell>
        </row>
        <row r="5857">
          <cell r="C5857" t="str">
            <v>2025-01-26</v>
          </cell>
        </row>
        <row r="5858">
          <cell r="C5858" t="str">
            <v>2025-01-26</v>
          </cell>
        </row>
        <row r="5859">
          <cell r="C5859" t="str">
            <v>2025-01-26</v>
          </cell>
        </row>
        <row r="5860">
          <cell r="C5860" t="str">
            <v>2025-01-26</v>
          </cell>
        </row>
        <row r="5861">
          <cell r="C5861" t="str">
            <v>2025-01-26</v>
          </cell>
        </row>
        <row r="5862">
          <cell r="C5862" t="str">
            <v>2025-01-26</v>
          </cell>
        </row>
        <row r="5863">
          <cell r="C5863" t="str">
            <v>2025-01-26</v>
          </cell>
        </row>
        <row r="5864">
          <cell r="C5864" t="str">
            <v>2025-01-26</v>
          </cell>
        </row>
        <row r="5865">
          <cell r="C5865" t="str">
            <v>2025-01-26</v>
          </cell>
        </row>
        <row r="5866">
          <cell r="C5866" t="str">
            <v>2025-01-26</v>
          </cell>
        </row>
        <row r="5867">
          <cell r="C5867" t="str">
            <v>2025-01-26</v>
          </cell>
        </row>
        <row r="5868">
          <cell r="C5868" t="str">
            <v>2025-01-26</v>
          </cell>
        </row>
        <row r="5869">
          <cell r="C5869" t="str">
            <v>2025-01-26</v>
          </cell>
        </row>
        <row r="5870">
          <cell r="C5870" t="str">
            <v>2025-01-26</v>
          </cell>
        </row>
        <row r="5871">
          <cell r="C5871" t="str">
            <v>2025-01-26</v>
          </cell>
        </row>
        <row r="5872">
          <cell r="C5872" t="str">
            <v>2025-01-26</v>
          </cell>
        </row>
        <row r="5873">
          <cell r="C5873" t="str">
            <v>2025-01-26</v>
          </cell>
        </row>
        <row r="5874">
          <cell r="C5874" t="str">
            <v>2025-01-26</v>
          </cell>
        </row>
        <row r="5875">
          <cell r="C5875" t="str">
            <v>2025-01-26</v>
          </cell>
        </row>
        <row r="5876">
          <cell r="C5876" t="str">
            <v>2025-01-26</v>
          </cell>
        </row>
        <row r="5877">
          <cell r="C5877" t="str">
            <v>2025-01-26</v>
          </cell>
        </row>
        <row r="5878">
          <cell r="C5878" t="str">
            <v>2025-01-26</v>
          </cell>
        </row>
        <row r="5879">
          <cell r="C5879" t="str">
            <v>2025-01-26</v>
          </cell>
        </row>
        <row r="5880">
          <cell r="C5880" t="str">
            <v>2025-01-26</v>
          </cell>
        </row>
        <row r="5881">
          <cell r="C5881" t="str">
            <v>2025-01-26</v>
          </cell>
        </row>
        <row r="5882">
          <cell r="C5882" t="str">
            <v>2025-01-26</v>
          </cell>
        </row>
        <row r="5883">
          <cell r="C5883" t="str">
            <v>2025-01-26</v>
          </cell>
        </row>
        <row r="5884">
          <cell r="C5884" t="str">
            <v>2025-01-26</v>
          </cell>
        </row>
        <row r="5885">
          <cell r="C5885" t="str">
            <v>2025-01-26</v>
          </cell>
        </row>
        <row r="5886">
          <cell r="C5886" t="str">
            <v>2025-01-26</v>
          </cell>
        </row>
        <row r="5887">
          <cell r="C5887" t="str">
            <v>2025-01-26</v>
          </cell>
        </row>
        <row r="5888">
          <cell r="C5888" t="str">
            <v>2025-01-26</v>
          </cell>
        </row>
        <row r="5889">
          <cell r="C5889" t="str">
            <v>2025-01-26</v>
          </cell>
        </row>
        <row r="5890">
          <cell r="C5890" t="str">
            <v>2025-01-26</v>
          </cell>
        </row>
        <row r="5891">
          <cell r="C5891" t="str">
            <v>2025-01-26</v>
          </cell>
        </row>
        <row r="5892">
          <cell r="C5892" t="str">
            <v>2025-01-26</v>
          </cell>
        </row>
        <row r="5893">
          <cell r="C5893" t="str">
            <v>2025-01-26</v>
          </cell>
        </row>
        <row r="5894">
          <cell r="C5894" t="str">
            <v>2025-01-26</v>
          </cell>
        </row>
        <row r="5895">
          <cell r="C5895" t="str">
            <v>2025-01-26</v>
          </cell>
        </row>
        <row r="5896">
          <cell r="C5896" t="str">
            <v>2025-01-29</v>
          </cell>
        </row>
        <row r="5897">
          <cell r="C5897" t="str">
            <v>2025-01-29</v>
          </cell>
        </row>
        <row r="5898">
          <cell r="C5898" t="str">
            <v>2025-01-29</v>
          </cell>
        </row>
        <row r="5899">
          <cell r="C5899" t="str">
            <v>2025-01-29</v>
          </cell>
        </row>
        <row r="5900">
          <cell r="C5900" t="str">
            <v>2025-01-29</v>
          </cell>
        </row>
        <row r="5901">
          <cell r="C5901" t="str">
            <v>2025-01-29</v>
          </cell>
        </row>
        <row r="5902">
          <cell r="C5902" t="str">
            <v>2025-01-29</v>
          </cell>
        </row>
        <row r="5903">
          <cell r="C5903" t="str">
            <v>2025-01-29</v>
          </cell>
        </row>
        <row r="5904">
          <cell r="C5904" t="str">
            <v>2025-01-29</v>
          </cell>
        </row>
        <row r="5905">
          <cell r="C5905" t="str">
            <v>2025-01-29</v>
          </cell>
        </row>
        <row r="5906">
          <cell r="C5906" t="str">
            <v>2025-01-29</v>
          </cell>
        </row>
        <row r="5907">
          <cell r="C5907" t="str">
            <v>2025-01-29</v>
          </cell>
        </row>
        <row r="5908">
          <cell r="C5908" t="str">
            <v>2025-01-29</v>
          </cell>
        </row>
        <row r="5909">
          <cell r="C5909" t="str">
            <v>2025-01-29</v>
          </cell>
        </row>
        <row r="5910">
          <cell r="C5910" t="str">
            <v>2025-01-29</v>
          </cell>
        </row>
        <row r="5911">
          <cell r="C5911" t="str">
            <v>2025-01-29</v>
          </cell>
        </row>
        <row r="5912">
          <cell r="C5912" t="str">
            <v>2025-01-29</v>
          </cell>
        </row>
        <row r="5913">
          <cell r="C5913" t="str">
            <v>2025-01-29</v>
          </cell>
        </row>
        <row r="5914">
          <cell r="C5914" t="str">
            <v>2025-01-31</v>
          </cell>
        </row>
        <row r="5915">
          <cell r="C5915" t="str">
            <v>2025-01-31</v>
          </cell>
        </row>
        <row r="5916">
          <cell r="C5916" t="str">
            <v>2025-02-01</v>
          </cell>
        </row>
        <row r="5917">
          <cell r="C5917" t="str">
            <v>2025-02-01</v>
          </cell>
        </row>
        <row r="5918">
          <cell r="C5918" t="str">
            <v>2025-02-01</v>
          </cell>
        </row>
        <row r="5919">
          <cell r="C5919" t="str">
            <v>2025-02-01</v>
          </cell>
        </row>
        <row r="5920">
          <cell r="C5920" t="str">
            <v>2025-02-01</v>
          </cell>
        </row>
        <row r="5921">
          <cell r="C5921" t="str">
            <v>2025-02-01</v>
          </cell>
        </row>
        <row r="5922">
          <cell r="C5922" t="str">
            <v>2025-02-01</v>
          </cell>
        </row>
        <row r="5923">
          <cell r="C5923" t="str">
            <v>2025-02-01</v>
          </cell>
        </row>
        <row r="5924">
          <cell r="C5924" t="str">
            <v>2025-02-01</v>
          </cell>
        </row>
        <row r="5925">
          <cell r="C5925" t="str">
            <v>2025-02-01</v>
          </cell>
        </row>
        <row r="5926">
          <cell r="C5926" t="str">
            <v>2025-02-01</v>
          </cell>
        </row>
        <row r="5927">
          <cell r="C5927" t="str">
            <v>2025-02-01</v>
          </cell>
        </row>
        <row r="5928">
          <cell r="C5928" t="str">
            <v>2025-02-01</v>
          </cell>
        </row>
        <row r="5929">
          <cell r="C5929" t="str">
            <v>2025-02-01</v>
          </cell>
        </row>
        <row r="5930">
          <cell r="C5930" t="str">
            <v>2025-02-01</v>
          </cell>
        </row>
        <row r="5931">
          <cell r="C5931" t="str">
            <v>2025-02-01</v>
          </cell>
        </row>
        <row r="5932">
          <cell r="C5932" t="str">
            <v>2025-02-01</v>
          </cell>
        </row>
        <row r="5933">
          <cell r="C5933" t="str">
            <v>2025-02-01</v>
          </cell>
        </row>
        <row r="5934">
          <cell r="C5934" t="str">
            <v>2025-02-01</v>
          </cell>
        </row>
        <row r="5935">
          <cell r="C5935" t="str">
            <v>2025-02-01</v>
          </cell>
        </row>
        <row r="5936">
          <cell r="C5936" t="str">
            <v>2025-02-01</v>
          </cell>
        </row>
        <row r="5937">
          <cell r="C5937" t="str">
            <v>2025-02-01</v>
          </cell>
        </row>
        <row r="5938">
          <cell r="C5938" t="str">
            <v>2025-02-01</v>
          </cell>
        </row>
        <row r="5939">
          <cell r="C5939" t="str">
            <v>2025-02-01</v>
          </cell>
        </row>
        <row r="5940">
          <cell r="C5940" t="str">
            <v>2025-02-01</v>
          </cell>
        </row>
        <row r="5941">
          <cell r="C5941" t="str">
            <v>2025-02-01</v>
          </cell>
        </row>
        <row r="5942">
          <cell r="C5942" t="str">
            <v>2025-02-01</v>
          </cell>
        </row>
        <row r="5943">
          <cell r="C5943" t="str">
            <v>2025-02-01</v>
          </cell>
        </row>
        <row r="5944">
          <cell r="C5944" t="str">
            <v>2025-02-01</v>
          </cell>
        </row>
        <row r="5945">
          <cell r="C5945" t="str">
            <v>2025-02-01</v>
          </cell>
        </row>
        <row r="5946">
          <cell r="C5946" t="str">
            <v>2025-02-01</v>
          </cell>
        </row>
        <row r="5947">
          <cell r="C5947" t="str">
            <v>2025-02-01</v>
          </cell>
        </row>
        <row r="5948">
          <cell r="C5948" t="str">
            <v>2025-02-01</v>
          </cell>
        </row>
        <row r="5949">
          <cell r="C5949" t="str">
            <v>2025-02-01</v>
          </cell>
        </row>
        <row r="5950">
          <cell r="C5950" t="str">
            <v>2025-02-01</v>
          </cell>
        </row>
        <row r="5951">
          <cell r="C5951" t="str">
            <v>2025-02-01</v>
          </cell>
        </row>
        <row r="5952">
          <cell r="C5952" t="str">
            <v>2025-02-01</v>
          </cell>
        </row>
        <row r="5953">
          <cell r="C5953" t="str">
            <v>2025-02-01</v>
          </cell>
        </row>
        <row r="5954">
          <cell r="C5954" t="str">
            <v>2025-02-01</v>
          </cell>
        </row>
        <row r="5955">
          <cell r="C5955" t="str">
            <v>2025-02-01</v>
          </cell>
        </row>
        <row r="5956">
          <cell r="C5956" t="str">
            <v>2025-02-01</v>
          </cell>
        </row>
        <row r="5957">
          <cell r="C5957" t="str">
            <v>2025-02-01</v>
          </cell>
        </row>
        <row r="5958">
          <cell r="C5958" t="str">
            <v>2025-02-01</v>
          </cell>
        </row>
        <row r="5959">
          <cell r="C5959" t="str">
            <v>2025-02-01</v>
          </cell>
        </row>
        <row r="5960">
          <cell r="C5960" t="str">
            <v>2025-02-01</v>
          </cell>
        </row>
        <row r="5961">
          <cell r="C5961" t="str">
            <v>2025-02-01</v>
          </cell>
        </row>
        <row r="5962">
          <cell r="C5962" t="str">
            <v>2025-02-01</v>
          </cell>
        </row>
        <row r="5963">
          <cell r="C5963" t="str">
            <v>2025-02-01</v>
          </cell>
        </row>
        <row r="5964">
          <cell r="C5964" t="str">
            <v>2025-02-01</v>
          </cell>
        </row>
        <row r="5965">
          <cell r="C5965" t="str">
            <v>2025-02-01</v>
          </cell>
        </row>
        <row r="5966">
          <cell r="C5966" t="str">
            <v>2025-02-01</v>
          </cell>
        </row>
        <row r="5967">
          <cell r="C5967" t="str">
            <v>2025-02-01</v>
          </cell>
        </row>
        <row r="5968">
          <cell r="C5968" t="str">
            <v>2025-02-01</v>
          </cell>
        </row>
        <row r="5969">
          <cell r="C5969" t="str">
            <v>2025-02-01</v>
          </cell>
        </row>
        <row r="5970">
          <cell r="C5970" t="str">
            <v>2025-02-01</v>
          </cell>
        </row>
        <row r="5971">
          <cell r="C5971" t="str">
            <v>2025-02-01</v>
          </cell>
        </row>
        <row r="5972">
          <cell r="C5972" t="str">
            <v>2025-02-01</v>
          </cell>
        </row>
        <row r="5973">
          <cell r="C5973" t="str">
            <v>2025-02-01</v>
          </cell>
        </row>
        <row r="5974">
          <cell r="C5974" t="str">
            <v>2025-02-01</v>
          </cell>
        </row>
        <row r="5975">
          <cell r="C5975" t="str">
            <v>2025-02-01</v>
          </cell>
        </row>
        <row r="5976">
          <cell r="C5976" t="str">
            <v>2025-02-01</v>
          </cell>
        </row>
        <row r="5977">
          <cell r="C5977" t="str">
            <v>2025-02-01</v>
          </cell>
        </row>
        <row r="5978">
          <cell r="C5978" t="str">
            <v>2025-02-02</v>
          </cell>
        </row>
        <row r="5979">
          <cell r="C5979" t="str">
            <v>2025-02-02</v>
          </cell>
        </row>
        <row r="5980">
          <cell r="C5980" t="str">
            <v>2025-02-02</v>
          </cell>
        </row>
        <row r="5981">
          <cell r="C5981" t="str">
            <v>2025-02-02</v>
          </cell>
        </row>
        <row r="5982">
          <cell r="C5982" t="str">
            <v>2025-02-02</v>
          </cell>
        </row>
        <row r="5983">
          <cell r="C5983" t="str">
            <v>2025-02-02</v>
          </cell>
        </row>
        <row r="5984">
          <cell r="C5984" t="str">
            <v>2025-02-02</v>
          </cell>
        </row>
        <row r="5985">
          <cell r="C5985" t="str">
            <v>2025-02-02</v>
          </cell>
        </row>
        <row r="5986">
          <cell r="C5986" t="str">
            <v>2025-02-02</v>
          </cell>
        </row>
        <row r="5987">
          <cell r="C5987" t="str">
            <v>2025-02-02</v>
          </cell>
        </row>
        <row r="5988">
          <cell r="C5988" t="str">
            <v>2025-02-02</v>
          </cell>
        </row>
        <row r="5989">
          <cell r="C5989" t="str">
            <v>2025-02-02</v>
          </cell>
        </row>
        <row r="5990">
          <cell r="C5990" t="str">
            <v>2025-02-02</v>
          </cell>
        </row>
        <row r="5991">
          <cell r="C5991" t="str">
            <v>2025-02-02</v>
          </cell>
        </row>
        <row r="5992">
          <cell r="C5992" t="str">
            <v>2025-02-02</v>
          </cell>
        </row>
        <row r="5993">
          <cell r="C5993" t="str">
            <v>2025-02-02</v>
          </cell>
        </row>
        <row r="5994">
          <cell r="C5994" t="str">
            <v>2025-02-02</v>
          </cell>
        </row>
        <row r="5995">
          <cell r="C5995" t="str">
            <v>2025-02-02</v>
          </cell>
        </row>
        <row r="5996">
          <cell r="C5996" t="str">
            <v>2025-02-02</v>
          </cell>
        </row>
        <row r="5997">
          <cell r="C5997" t="str">
            <v>2025-02-02</v>
          </cell>
        </row>
        <row r="5998">
          <cell r="C5998" t="str">
            <v>2025-02-02</v>
          </cell>
        </row>
        <row r="5999">
          <cell r="C5999" t="str">
            <v>2025-02-02</v>
          </cell>
        </row>
        <row r="6000">
          <cell r="C6000" t="str">
            <v>2025-02-02</v>
          </cell>
        </row>
        <row r="6001">
          <cell r="C6001" t="str">
            <v>2025-02-02</v>
          </cell>
        </row>
        <row r="6002">
          <cell r="C6002" t="str">
            <v>2025-02-02</v>
          </cell>
        </row>
        <row r="6003">
          <cell r="C6003" t="str">
            <v>2025-02-02</v>
          </cell>
        </row>
        <row r="6004">
          <cell r="C6004" t="str">
            <v>2025-02-02</v>
          </cell>
        </row>
        <row r="6005">
          <cell r="C6005" t="str">
            <v>2025-02-02</v>
          </cell>
        </row>
        <row r="6006">
          <cell r="C6006" t="str">
            <v>2025-02-02</v>
          </cell>
        </row>
        <row r="6007">
          <cell r="C6007" t="str">
            <v>2025-02-02</v>
          </cell>
        </row>
        <row r="6008">
          <cell r="C6008" t="str">
            <v>2025-02-02</v>
          </cell>
        </row>
        <row r="6009">
          <cell r="C6009" t="str">
            <v>2025-02-02</v>
          </cell>
        </row>
        <row r="6010">
          <cell r="C6010" t="str">
            <v>2025-02-02</v>
          </cell>
        </row>
        <row r="6011">
          <cell r="C6011" t="str">
            <v>2025-02-02</v>
          </cell>
        </row>
        <row r="6012">
          <cell r="C6012" t="str">
            <v>2025-02-02</v>
          </cell>
        </row>
        <row r="6013">
          <cell r="C6013" t="str">
            <v>2025-02-02</v>
          </cell>
        </row>
        <row r="6014">
          <cell r="C6014" t="str">
            <v>2025-02-02</v>
          </cell>
        </row>
        <row r="6015">
          <cell r="C6015" t="str">
            <v>2025-02-02</v>
          </cell>
        </row>
        <row r="6016">
          <cell r="C6016" t="str">
            <v>2025-02-02</v>
          </cell>
        </row>
        <row r="6017">
          <cell r="C6017" t="str">
            <v>2025-02-02</v>
          </cell>
        </row>
        <row r="6018">
          <cell r="C6018" t="str">
            <v>2025-02-02</v>
          </cell>
        </row>
        <row r="6019">
          <cell r="C6019" t="str">
            <v>2025-02-02</v>
          </cell>
        </row>
        <row r="6020">
          <cell r="C6020" t="str">
            <v>2025-02-02</v>
          </cell>
        </row>
        <row r="6021">
          <cell r="C6021" t="str">
            <v>2025-02-02</v>
          </cell>
        </row>
        <row r="6022">
          <cell r="C6022" t="str">
            <v>2025-02-02</v>
          </cell>
        </row>
        <row r="6023">
          <cell r="C6023" t="str">
            <v>2025-02-02</v>
          </cell>
        </row>
        <row r="6024">
          <cell r="C6024" t="str">
            <v>2025-02-02</v>
          </cell>
        </row>
        <row r="6025">
          <cell r="C6025" t="str">
            <v>2025-02-02</v>
          </cell>
        </row>
        <row r="6026">
          <cell r="C6026" t="str">
            <v>2025-02-02</v>
          </cell>
        </row>
        <row r="6027">
          <cell r="C6027" t="str">
            <v>2025-02-02</v>
          </cell>
        </row>
        <row r="6028">
          <cell r="C6028" t="str">
            <v>2025-02-02</v>
          </cell>
        </row>
        <row r="6029">
          <cell r="C6029" t="str">
            <v>2025-02-02</v>
          </cell>
        </row>
        <row r="6030">
          <cell r="C6030" t="str">
            <v>2025-02-02</v>
          </cell>
        </row>
        <row r="6031">
          <cell r="C6031" t="str">
            <v>2025-02-02</v>
          </cell>
        </row>
        <row r="6032">
          <cell r="C6032" t="str">
            <v>2025-02-02</v>
          </cell>
        </row>
        <row r="6033">
          <cell r="C6033" t="str">
            <v>2025-02-02</v>
          </cell>
        </row>
        <row r="6034">
          <cell r="C6034" t="str">
            <v>2025-02-02</v>
          </cell>
        </row>
        <row r="6035">
          <cell r="C6035" t="str">
            <v>2025-02-02</v>
          </cell>
        </row>
        <row r="6036">
          <cell r="C6036" t="str">
            <v>2025-02-08</v>
          </cell>
        </row>
        <row r="6037">
          <cell r="C6037" t="str">
            <v>2025-02-08</v>
          </cell>
        </row>
        <row r="6038">
          <cell r="C6038" t="str">
            <v>2025-02-08</v>
          </cell>
        </row>
        <row r="6039">
          <cell r="C6039" t="str">
            <v>2025-02-08</v>
          </cell>
        </row>
        <row r="6040">
          <cell r="C6040" t="str">
            <v>2025-02-08</v>
          </cell>
        </row>
        <row r="6041">
          <cell r="C6041" t="str">
            <v>2025-02-08</v>
          </cell>
        </row>
        <row r="6042">
          <cell r="C6042" t="str">
            <v>2025-02-08</v>
          </cell>
        </row>
        <row r="6043">
          <cell r="C6043" t="str">
            <v>2025-02-08</v>
          </cell>
        </row>
        <row r="6044">
          <cell r="C6044" t="str">
            <v>2025-02-08</v>
          </cell>
        </row>
        <row r="6045">
          <cell r="C6045" t="str">
            <v>2025-02-08</v>
          </cell>
        </row>
        <row r="6046">
          <cell r="C6046" t="str">
            <v>2025-02-08</v>
          </cell>
        </row>
        <row r="6047">
          <cell r="C6047" t="str">
            <v>2025-02-08</v>
          </cell>
        </row>
        <row r="6048">
          <cell r="C6048" t="str">
            <v>2025-02-08</v>
          </cell>
        </row>
        <row r="6049">
          <cell r="C6049" t="str">
            <v>2025-02-08</v>
          </cell>
        </row>
        <row r="6050">
          <cell r="C6050" t="str">
            <v>2025-02-08</v>
          </cell>
        </row>
        <row r="6051">
          <cell r="C6051" t="str">
            <v>2025-02-08</v>
          </cell>
        </row>
        <row r="6052">
          <cell r="C6052" t="str">
            <v>2025-02-08</v>
          </cell>
        </row>
        <row r="6053">
          <cell r="C6053" t="str">
            <v>2025-02-08</v>
          </cell>
        </row>
        <row r="6054">
          <cell r="C6054" t="str">
            <v>2025-02-08</v>
          </cell>
        </row>
        <row r="6055">
          <cell r="C6055" t="str">
            <v>2025-02-08</v>
          </cell>
        </row>
        <row r="6056">
          <cell r="C6056" t="str">
            <v>2025-02-08</v>
          </cell>
        </row>
        <row r="6057">
          <cell r="C6057" t="str">
            <v>2025-02-08</v>
          </cell>
        </row>
        <row r="6058">
          <cell r="C6058" t="str">
            <v>2025-02-08</v>
          </cell>
        </row>
        <row r="6059">
          <cell r="C6059" t="str">
            <v>2025-02-08</v>
          </cell>
        </row>
        <row r="6060">
          <cell r="C6060" t="str">
            <v>2025-02-08</v>
          </cell>
        </row>
        <row r="6061">
          <cell r="C6061" t="str">
            <v>2025-02-08</v>
          </cell>
        </row>
        <row r="6062">
          <cell r="C6062" t="str">
            <v>2025-02-08</v>
          </cell>
        </row>
        <row r="6063">
          <cell r="C6063" t="str">
            <v>2025-02-08</v>
          </cell>
        </row>
        <row r="6064">
          <cell r="C6064" t="str">
            <v>2025-02-08</v>
          </cell>
        </row>
        <row r="6065">
          <cell r="C6065" t="str">
            <v>2025-02-08</v>
          </cell>
        </row>
        <row r="6066">
          <cell r="C6066" t="str">
            <v>2025-02-08</v>
          </cell>
        </row>
        <row r="6067">
          <cell r="C6067" t="str">
            <v>2025-02-08</v>
          </cell>
        </row>
        <row r="6068">
          <cell r="C6068" t="str">
            <v>2025-02-08</v>
          </cell>
        </row>
        <row r="6069">
          <cell r="C6069" t="str">
            <v>2025-02-08</v>
          </cell>
        </row>
        <row r="6070">
          <cell r="C6070" t="str">
            <v>2025-02-08</v>
          </cell>
        </row>
        <row r="6071">
          <cell r="C6071" t="str">
            <v>2025-02-08</v>
          </cell>
        </row>
        <row r="6072">
          <cell r="C6072" t="str">
            <v>2025-02-08</v>
          </cell>
        </row>
        <row r="6073">
          <cell r="C6073" t="str">
            <v>2025-02-08</v>
          </cell>
        </row>
        <row r="6074">
          <cell r="C6074" t="str">
            <v>2025-02-08</v>
          </cell>
        </row>
        <row r="6075">
          <cell r="C6075" t="str">
            <v>2025-02-08</v>
          </cell>
        </row>
        <row r="6076">
          <cell r="C6076" t="str">
            <v>2025-02-08</v>
          </cell>
        </row>
        <row r="6077">
          <cell r="C6077" t="str">
            <v>2025-02-08</v>
          </cell>
        </row>
        <row r="6078">
          <cell r="C6078" t="str">
            <v>2025-02-08</v>
          </cell>
        </row>
        <row r="6079">
          <cell r="C6079" t="str">
            <v>2025-02-08</v>
          </cell>
        </row>
        <row r="6080">
          <cell r="C6080" t="str">
            <v>2025-02-08</v>
          </cell>
        </row>
        <row r="6081">
          <cell r="C6081" t="str">
            <v>2025-02-08</v>
          </cell>
        </row>
        <row r="6082">
          <cell r="C6082" t="str">
            <v>2025-02-08</v>
          </cell>
        </row>
        <row r="6083">
          <cell r="C6083" t="str">
            <v>2025-02-08</v>
          </cell>
        </row>
        <row r="6084">
          <cell r="C6084" t="str">
            <v>2025-02-08</v>
          </cell>
        </row>
        <row r="6085">
          <cell r="C6085" t="str">
            <v>2025-02-09</v>
          </cell>
        </row>
        <row r="6086">
          <cell r="C6086" t="str">
            <v>2025-02-09</v>
          </cell>
        </row>
        <row r="6087">
          <cell r="C6087" t="str">
            <v>2025-02-09</v>
          </cell>
        </row>
        <row r="6088">
          <cell r="C6088" t="str">
            <v>2025-02-09</v>
          </cell>
        </row>
        <row r="6089">
          <cell r="C6089" t="str">
            <v>2025-02-09</v>
          </cell>
        </row>
        <row r="6090">
          <cell r="C6090" t="str">
            <v>2025-02-09</v>
          </cell>
        </row>
        <row r="6091">
          <cell r="C6091" t="str">
            <v>2025-02-09</v>
          </cell>
        </row>
        <row r="6092">
          <cell r="C6092" t="str">
            <v>2025-02-09</v>
          </cell>
        </row>
        <row r="6093">
          <cell r="C6093" t="str">
            <v>2025-02-09</v>
          </cell>
        </row>
        <row r="6094">
          <cell r="C6094" t="str">
            <v>2025-02-09</v>
          </cell>
        </row>
        <row r="6095">
          <cell r="C6095" t="str">
            <v>2025-02-09</v>
          </cell>
        </row>
        <row r="6096">
          <cell r="C6096" t="str">
            <v>2025-02-09</v>
          </cell>
        </row>
        <row r="6097">
          <cell r="C6097" t="str">
            <v>2025-02-09</v>
          </cell>
        </row>
        <row r="6098">
          <cell r="C6098" t="str">
            <v>2025-02-09</v>
          </cell>
        </row>
        <row r="6099">
          <cell r="C6099" t="str">
            <v>2025-02-09</v>
          </cell>
        </row>
        <row r="6100">
          <cell r="C6100" t="str">
            <v>2025-02-09</v>
          </cell>
        </row>
        <row r="6101">
          <cell r="C6101" t="str">
            <v>2025-02-09</v>
          </cell>
        </row>
        <row r="6102">
          <cell r="C6102" t="str">
            <v>2025-02-09</v>
          </cell>
        </row>
        <row r="6103">
          <cell r="C6103" t="str">
            <v>2025-02-09</v>
          </cell>
        </row>
        <row r="6104">
          <cell r="C6104" t="str">
            <v>2025-02-09</v>
          </cell>
        </row>
        <row r="6105">
          <cell r="C6105" t="str">
            <v>2025-02-09</v>
          </cell>
        </row>
        <row r="6106">
          <cell r="C6106" t="str">
            <v>2025-02-09</v>
          </cell>
        </row>
        <row r="6107">
          <cell r="C6107" t="str">
            <v>2025-02-09</v>
          </cell>
        </row>
        <row r="6108">
          <cell r="C6108" t="str">
            <v>2025-02-09</v>
          </cell>
        </row>
        <row r="6109">
          <cell r="C6109" t="str">
            <v>2025-02-09</v>
          </cell>
        </row>
        <row r="6110">
          <cell r="C6110" t="str">
            <v>2025-02-09</v>
          </cell>
        </row>
        <row r="6111">
          <cell r="C6111" t="str">
            <v>2025-02-09</v>
          </cell>
        </row>
        <row r="6112">
          <cell r="C6112" t="str">
            <v>2025-02-09</v>
          </cell>
        </row>
        <row r="6113">
          <cell r="C6113" t="str">
            <v>2025-02-09</v>
          </cell>
        </row>
        <row r="6114">
          <cell r="C6114" t="str">
            <v>2025-02-09</v>
          </cell>
        </row>
        <row r="6115">
          <cell r="C6115" t="str">
            <v>2025-02-09</v>
          </cell>
        </row>
        <row r="6116">
          <cell r="C6116" t="str">
            <v>2025-02-09</v>
          </cell>
        </row>
        <row r="6117">
          <cell r="C6117" t="str">
            <v>2025-02-09</v>
          </cell>
        </row>
        <row r="6118">
          <cell r="C6118" t="str">
            <v>2025-02-09</v>
          </cell>
        </row>
        <row r="6119">
          <cell r="C6119" t="str">
            <v>2025-02-09</v>
          </cell>
        </row>
        <row r="6120">
          <cell r="C6120" t="str">
            <v>2025-02-09</v>
          </cell>
        </row>
        <row r="6121">
          <cell r="C6121" t="str">
            <v>2025-02-09</v>
          </cell>
        </row>
        <row r="6122">
          <cell r="C6122" t="str">
            <v>2025-02-09</v>
          </cell>
        </row>
        <row r="6123">
          <cell r="C6123" t="str">
            <v>2025-02-09</v>
          </cell>
        </row>
        <row r="6124">
          <cell r="C6124" t="str">
            <v>2025-02-09</v>
          </cell>
        </row>
        <row r="6125">
          <cell r="C6125" t="str">
            <v>2025-02-09</v>
          </cell>
        </row>
        <row r="6126">
          <cell r="C6126" t="str">
            <v>2025-02-09</v>
          </cell>
        </row>
        <row r="6127">
          <cell r="C6127" t="str">
            <v>2025-02-09</v>
          </cell>
        </row>
        <row r="6128">
          <cell r="C6128" t="str">
            <v>2025-02-09</v>
          </cell>
        </row>
        <row r="6129">
          <cell r="C6129" t="str">
            <v>2025-02-09</v>
          </cell>
        </row>
        <row r="6130">
          <cell r="C6130" t="str">
            <v>2025-02-09</v>
          </cell>
        </row>
        <row r="6131">
          <cell r="C6131" t="str">
            <v>2025-02-09</v>
          </cell>
        </row>
        <row r="6132">
          <cell r="C6132" t="str">
            <v>2025-02-09</v>
          </cell>
        </row>
        <row r="6133">
          <cell r="C6133" t="str">
            <v>2025-02-09</v>
          </cell>
        </row>
        <row r="6134">
          <cell r="C6134" t="str">
            <v>2025-02-09</v>
          </cell>
        </row>
        <row r="6135">
          <cell r="C6135" t="str">
            <v>2025-02-09</v>
          </cell>
        </row>
        <row r="6136">
          <cell r="C6136" t="str">
            <v>2025-02-09</v>
          </cell>
        </row>
        <row r="6137">
          <cell r="C6137" t="str">
            <v>2025-02-09</v>
          </cell>
        </row>
        <row r="6138">
          <cell r="C6138" t="str">
            <v>2025-02-09</v>
          </cell>
        </row>
        <row r="6139">
          <cell r="C6139" t="str">
            <v>2025-02-09</v>
          </cell>
        </row>
        <row r="6140">
          <cell r="C6140" t="str">
            <v>2025-02-09</v>
          </cell>
        </row>
        <row r="6141">
          <cell r="C6141" t="str">
            <v>2025-02-09</v>
          </cell>
        </row>
        <row r="6142">
          <cell r="C6142" t="str">
            <v>2025-02-09</v>
          </cell>
        </row>
        <row r="6143">
          <cell r="C6143" t="str">
            <v>2025-02-11</v>
          </cell>
        </row>
        <row r="6144">
          <cell r="C6144" t="str">
            <v>2025-02-11</v>
          </cell>
        </row>
        <row r="6145">
          <cell r="C6145" t="str">
            <v>2025-02-11</v>
          </cell>
        </row>
        <row r="6146">
          <cell r="C6146" t="str">
            <v>2025-02-11</v>
          </cell>
        </row>
        <row r="6147">
          <cell r="C6147" t="str">
            <v>2025-02-11</v>
          </cell>
        </row>
        <row r="6148">
          <cell r="C6148" t="str">
            <v>2025-02-11</v>
          </cell>
        </row>
        <row r="6149">
          <cell r="C6149" t="str">
            <v>2025-02-11</v>
          </cell>
        </row>
        <row r="6150">
          <cell r="C6150" t="str">
            <v>2025-02-11</v>
          </cell>
        </row>
        <row r="6151">
          <cell r="C6151" t="str">
            <v>2025-02-12</v>
          </cell>
        </row>
        <row r="6152">
          <cell r="C6152" t="str">
            <v>2025-02-12</v>
          </cell>
        </row>
        <row r="6153">
          <cell r="C6153" t="str">
            <v>2025-02-12</v>
          </cell>
        </row>
        <row r="6154">
          <cell r="C6154" t="str">
            <v>2025-02-12</v>
          </cell>
        </row>
        <row r="6155">
          <cell r="C6155" t="str">
            <v>2025-02-15</v>
          </cell>
        </row>
        <row r="6156">
          <cell r="C6156" t="str">
            <v>2025-02-15</v>
          </cell>
        </row>
        <row r="6157">
          <cell r="C6157" t="str">
            <v>2025-02-15</v>
          </cell>
        </row>
        <row r="6158">
          <cell r="C6158" t="str">
            <v>2025-02-15</v>
          </cell>
        </row>
        <row r="6159">
          <cell r="C6159" t="str">
            <v>2025-02-15</v>
          </cell>
        </row>
        <row r="6160">
          <cell r="C6160" t="str">
            <v>2025-02-15</v>
          </cell>
        </row>
        <row r="6161">
          <cell r="C6161" t="str">
            <v>2025-02-15</v>
          </cell>
        </row>
        <row r="6162">
          <cell r="C6162" t="str">
            <v>2025-02-15</v>
          </cell>
        </row>
        <row r="6163">
          <cell r="C6163" t="str">
            <v>2025-02-15</v>
          </cell>
        </row>
        <row r="6164">
          <cell r="C6164" t="str">
            <v>2025-02-15</v>
          </cell>
        </row>
        <row r="6165">
          <cell r="C6165" t="str">
            <v>2025-02-15</v>
          </cell>
        </row>
        <row r="6166">
          <cell r="C6166" t="str">
            <v>2025-02-15</v>
          </cell>
        </row>
        <row r="6167">
          <cell r="C6167" t="str">
            <v>2025-02-15</v>
          </cell>
        </row>
        <row r="6168">
          <cell r="C6168" t="str">
            <v>2025-02-15</v>
          </cell>
        </row>
        <row r="6169">
          <cell r="C6169" t="str">
            <v>2025-02-15</v>
          </cell>
        </row>
        <row r="6170">
          <cell r="C6170" t="str">
            <v>2025-02-15</v>
          </cell>
        </row>
        <row r="6171">
          <cell r="C6171" t="str">
            <v>2025-02-15</v>
          </cell>
        </row>
        <row r="6172">
          <cell r="C6172" t="str">
            <v>2025-02-15</v>
          </cell>
        </row>
        <row r="6173">
          <cell r="C6173" t="str">
            <v>2025-02-15</v>
          </cell>
        </row>
        <row r="6174">
          <cell r="C6174" t="str">
            <v>2025-02-15</v>
          </cell>
        </row>
        <row r="6175">
          <cell r="C6175" t="str">
            <v>2025-02-15</v>
          </cell>
        </row>
        <row r="6176">
          <cell r="C6176" t="str">
            <v>2025-02-15</v>
          </cell>
        </row>
        <row r="6177">
          <cell r="C6177" t="str">
            <v>2025-02-15</v>
          </cell>
        </row>
        <row r="6178">
          <cell r="C6178" t="str">
            <v>2025-02-15</v>
          </cell>
        </row>
        <row r="6179">
          <cell r="C6179" t="str">
            <v>2025-02-15</v>
          </cell>
        </row>
        <row r="6180">
          <cell r="C6180" t="str">
            <v>2025-02-15</v>
          </cell>
        </row>
        <row r="6181">
          <cell r="C6181" t="str">
            <v>2025-02-15</v>
          </cell>
        </row>
        <row r="6182">
          <cell r="C6182" t="str">
            <v>2025-02-15</v>
          </cell>
        </row>
        <row r="6183">
          <cell r="C6183" t="str">
            <v>2025-02-15</v>
          </cell>
        </row>
        <row r="6184">
          <cell r="C6184" t="str">
            <v>2025-02-15</v>
          </cell>
        </row>
        <row r="6185">
          <cell r="C6185" t="str">
            <v>2025-02-15</v>
          </cell>
        </row>
        <row r="6186">
          <cell r="C6186" t="str">
            <v>2025-02-15</v>
          </cell>
        </row>
        <row r="6187">
          <cell r="C6187" t="str">
            <v>2025-02-15</v>
          </cell>
        </row>
        <row r="6188">
          <cell r="C6188" t="str">
            <v>2025-02-15</v>
          </cell>
        </row>
        <row r="6189">
          <cell r="C6189" t="str">
            <v>2025-02-15</v>
          </cell>
        </row>
        <row r="6190">
          <cell r="C6190" t="str">
            <v>2025-02-15</v>
          </cell>
        </row>
        <row r="6191">
          <cell r="C6191" t="str">
            <v>2025-02-15</v>
          </cell>
        </row>
        <row r="6192">
          <cell r="C6192" t="str">
            <v>2025-02-15</v>
          </cell>
        </row>
        <row r="6193">
          <cell r="C6193" t="str">
            <v>2025-02-15</v>
          </cell>
        </row>
        <row r="6194">
          <cell r="C6194" t="str">
            <v>2025-02-15</v>
          </cell>
        </row>
        <row r="6195">
          <cell r="C6195" t="str">
            <v>2025-02-15</v>
          </cell>
        </row>
        <row r="6196">
          <cell r="C6196" t="str">
            <v>2025-02-15</v>
          </cell>
        </row>
        <row r="6197">
          <cell r="C6197" t="str">
            <v>2025-02-15</v>
          </cell>
        </row>
        <row r="6198">
          <cell r="C6198" t="str">
            <v>2025-02-15</v>
          </cell>
        </row>
        <row r="6199">
          <cell r="C6199" t="str">
            <v>2025-02-15</v>
          </cell>
        </row>
        <row r="6200">
          <cell r="C6200" t="str">
            <v>2025-02-15</v>
          </cell>
        </row>
        <row r="6201">
          <cell r="C6201" t="str">
            <v>2025-02-15</v>
          </cell>
        </row>
        <row r="6202">
          <cell r="C6202" t="str">
            <v>2025-02-15</v>
          </cell>
        </row>
        <row r="6203">
          <cell r="C6203" t="str">
            <v>2025-02-15</v>
          </cell>
        </row>
        <row r="6204">
          <cell r="C6204" t="str">
            <v>2025-02-15</v>
          </cell>
        </row>
        <row r="6205">
          <cell r="C6205" t="str">
            <v>2025-02-15</v>
          </cell>
        </row>
        <row r="6206">
          <cell r="C6206" t="str">
            <v>2025-02-15</v>
          </cell>
        </row>
        <row r="6207">
          <cell r="C6207" t="str">
            <v>2025-02-15</v>
          </cell>
        </row>
        <row r="6208">
          <cell r="C6208" t="str">
            <v>2025-02-15</v>
          </cell>
        </row>
        <row r="6209">
          <cell r="C6209" t="str">
            <v>2025-02-15</v>
          </cell>
        </row>
        <row r="6210">
          <cell r="C6210" t="str">
            <v>2025-02-15</v>
          </cell>
        </row>
        <row r="6211">
          <cell r="C6211" t="str">
            <v>2025-02-15</v>
          </cell>
        </row>
        <row r="6212">
          <cell r="C6212" t="str">
            <v>2025-02-15</v>
          </cell>
        </row>
        <row r="6213">
          <cell r="C6213" t="str">
            <v>2025-02-15</v>
          </cell>
        </row>
        <row r="6214">
          <cell r="C6214" t="str">
            <v>2025-02-16</v>
          </cell>
        </row>
        <row r="6215">
          <cell r="C6215" t="str">
            <v>2025-02-16</v>
          </cell>
        </row>
        <row r="6216">
          <cell r="C6216" t="str">
            <v>2025-02-16</v>
          </cell>
        </row>
        <row r="6217">
          <cell r="C6217" t="str">
            <v>2025-02-16</v>
          </cell>
        </row>
        <row r="6218">
          <cell r="C6218" t="str">
            <v>2025-02-16</v>
          </cell>
        </row>
        <row r="6219">
          <cell r="C6219" t="str">
            <v>2025-02-16</v>
          </cell>
        </row>
        <row r="6220">
          <cell r="C6220" t="str">
            <v>2025-02-16</v>
          </cell>
        </row>
        <row r="6221">
          <cell r="C6221" t="str">
            <v>2025-02-16</v>
          </cell>
        </row>
        <row r="6222">
          <cell r="C6222" t="str">
            <v>2025-02-16</v>
          </cell>
        </row>
        <row r="6223">
          <cell r="C6223" t="str">
            <v>2025-02-16</v>
          </cell>
        </row>
        <row r="6224">
          <cell r="C6224" t="str">
            <v>2025-02-16</v>
          </cell>
        </row>
        <row r="6225">
          <cell r="C6225" t="str">
            <v>2025-02-16</v>
          </cell>
        </row>
        <row r="6226">
          <cell r="C6226" t="str">
            <v>2025-02-16</v>
          </cell>
        </row>
        <row r="6227">
          <cell r="C6227" t="str">
            <v>2025-02-16</v>
          </cell>
        </row>
        <row r="6228">
          <cell r="C6228" t="str">
            <v>2025-02-16</v>
          </cell>
        </row>
        <row r="6229">
          <cell r="C6229" t="str">
            <v>2025-02-16</v>
          </cell>
        </row>
        <row r="6230">
          <cell r="C6230" t="str">
            <v>2025-02-16</v>
          </cell>
        </row>
        <row r="6231">
          <cell r="C6231" t="str">
            <v>2025-02-16</v>
          </cell>
        </row>
        <row r="6232">
          <cell r="C6232" t="str">
            <v>2025-02-16</v>
          </cell>
        </row>
        <row r="6233">
          <cell r="C6233" t="str">
            <v>2025-02-16</v>
          </cell>
        </row>
        <row r="6234">
          <cell r="C6234" t="str">
            <v>2025-02-16</v>
          </cell>
        </row>
        <row r="6235">
          <cell r="C6235" t="str">
            <v>2025-02-16</v>
          </cell>
        </row>
        <row r="6236">
          <cell r="C6236" t="str">
            <v>2025-02-16</v>
          </cell>
        </row>
        <row r="6237">
          <cell r="C6237" t="str">
            <v>2025-02-16</v>
          </cell>
        </row>
        <row r="6238">
          <cell r="C6238" t="str">
            <v>2025-02-16</v>
          </cell>
        </row>
        <row r="6239">
          <cell r="C6239" t="str">
            <v>2025-02-16</v>
          </cell>
        </row>
        <row r="6240">
          <cell r="C6240" t="str">
            <v>2025-02-16</v>
          </cell>
        </row>
        <row r="6241">
          <cell r="C6241" t="str">
            <v>2025-02-16</v>
          </cell>
        </row>
        <row r="6242">
          <cell r="C6242" t="str">
            <v>2025-02-16</v>
          </cell>
        </row>
        <row r="6243">
          <cell r="C6243" t="str">
            <v>2025-02-16</v>
          </cell>
        </row>
        <row r="6244">
          <cell r="C6244" t="str">
            <v>2025-02-16</v>
          </cell>
        </row>
        <row r="6245">
          <cell r="C6245" t="str">
            <v>2025-02-16</v>
          </cell>
        </row>
        <row r="6246">
          <cell r="C6246" t="str">
            <v>2025-02-16</v>
          </cell>
        </row>
        <row r="6247">
          <cell r="C6247" t="str">
            <v>2025-02-16</v>
          </cell>
        </row>
        <row r="6248">
          <cell r="C6248" t="str">
            <v>2025-02-16</v>
          </cell>
        </row>
        <row r="6249">
          <cell r="C6249" t="str">
            <v>2025-02-16</v>
          </cell>
        </row>
        <row r="6250">
          <cell r="C6250" t="str">
            <v>2025-02-16</v>
          </cell>
        </row>
        <row r="6251">
          <cell r="C6251" t="str">
            <v>2025-02-16</v>
          </cell>
        </row>
        <row r="6252">
          <cell r="C6252" t="str">
            <v>2025-02-16</v>
          </cell>
        </row>
        <row r="6253">
          <cell r="C6253" t="str">
            <v>2025-02-16</v>
          </cell>
        </row>
        <row r="6254">
          <cell r="C6254" t="str">
            <v>2025-02-16</v>
          </cell>
        </row>
        <row r="6255">
          <cell r="C6255" t="str">
            <v>2025-02-16</v>
          </cell>
        </row>
        <row r="6256">
          <cell r="C6256" t="str">
            <v>2025-02-16</v>
          </cell>
        </row>
        <row r="6257">
          <cell r="C6257" t="str">
            <v>2025-02-16</v>
          </cell>
        </row>
        <row r="6258">
          <cell r="C6258" t="str">
            <v>2025-02-16</v>
          </cell>
        </row>
        <row r="6259">
          <cell r="C6259" t="str">
            <v>2025-02-16</v>
          </cell>
        </row>
        <row r="6260">
          <cell r="C6260" t="str">
            <v>2025-02-16</v>
          </cell>
        </row>
        <row r="6261">
          <cell r="C6261" t="str">
            <v>2025-02-16</v>
          </cell>
        </row>
        <row r="6262">
          <cell r="C6262" t="str">
            <v>2025-02-16</v>
          </cell>
        </row>
        <row r="6263">
          <cell r="C6263" t="str">
            <v>2025-02-16</v>
          </cell>
        </row>
        <row r="6264">
          <cell r="C6264" t="str">
            <v>2025-02-16</v>
          </cell>
        </row>
        <row r="6265">
          <cell r="C6265" t="str">
            <v>2025-02-16</v>
          </cell>
        </row>
        <row r="6266">
          <cell r="C6266" t="str">
            <v>2025-02-16</v>
          </cell>
        </row>
        <row r="6267">
          <cell r="C6267" t="str">
            <v>2025-02-16</v>
          </cell>
        </row>
        <row r="6268">
          <cell r="C6268" t="str">
            <v>2025-02-16</v>
          </cell>
        </row>
        <row r="6269">
          <cell r="C6269" t="str">
            <v>2025-02-16</v>
          </cell>
        </row>
        <row r="6270">
          <cell r="C6270" t="str">
            <v>2025-02-16</v>
          </cell>
        </row>
        <row r="6271">
          <cell r="C6271" t="str">
            <v>2025-02-16</v>
          </cell>
        </row>
        <row r="6272">
          <cell r="C6272" t="str">
            <v>2025-02-21</v>
          </cell>
        </row>
        <row r="6273">
          <cell r="C6273" t="str">
            <v>2025-02-22</v>
          </cell>
        </row>
        <row r="6274">
          <cell r="C6274" t="str">
            <v>2025-02-22</v>
          </cell>
        </row>
        <row r="6275">
          <cell r="C6275" t="str">
            <v>2025-02-22</v>
          </cell>
        </row>
        <row r="6276">
          <cell r="C6276" t="str">
            <v>2025-02-22</v>
          </cell>
        </row>
        <row r="6277">
          <cell r="C6277" t="str">
            <v>2025-02-22</v>
          </cell>
        </row>
        <row r="6278">
          <cell r="C6278" t="str">
            <v>2025-02-22</v>
          </cell>
        </row>
        <row r="6279">
          <cell r="C6279" t="str">
            <v>2025-02-22</v>
          </cell>
        </row>
        <row r="6280">
          <cell r="C6280" t="str">
            <v>2025-02-22</v>
          </cell>
        </row>
        <row r="6281">
          <cell r="C6281" t="str">
            <v>2025-02-22</v>
          </cell>
        </row>
        <row r="6282">
          <cell r="C6282" t="str">
            <v>2025-02-22</v>
          </cell>
        </row>
        <row r="6283">
          <cell r="C6283" t="str">
            <v>2025-02-22</v>
          </cell>
        </row>
        <row r="6284">
          <cell r="C6284" t="str">
            <v>2025-02-22</v>
          </cell>
        </row>
        <row r="6285">
          <cell r="C6285" t="str">
            <v>2025-02-22</v>
          </cell>
        </row>
        <row r="6286">
          <cell r="C6286" t="str">
            <v>2025-02-22</v>
          </cell>
        </row>
        <row r="6287">
          <cell r="C6287" t="str">
            <v>2025-02-22</v>
          </cell>
        </row>
        <row r="6288">
          <cell r="C6288" t="str">
            <v>2025-02-22</v>
          </cell>
        </row>
        <row r="6289">
          <cell r="C6289" t="str">
            <v>2025-02-22</v>
          </cell>
        </row>
        <row r="6290">
          <cell r="C6290" t="str">
            <v>2025-02-22</v>
          </cell>
        </row>
        <row r="6291">
          <cell r="C6291" t="str">
            <v>2025-02-22</v>
          </cell>
        </row>
        <row r="6292">
          <cell r="C6292" t="str">
            <v>2025-02-22</v>
          </cell>
        </row>
        <row r="6293">
          <cell r="C6293" t="str">
            <v>2025-02-22</v>
          </cell>
        </row>
        <row r="6294">
          <cell r="C6294" t="str">
            <v>2025-02-22</v>
          </cell>
        </row>
        <row r="6295">
          <cell r="C6295" t="str">
            <v>2025-02-22</v>
          </cell>
        </row>
        <row r="6296">
          <cell r="C6296" t="str">
            <v>2025-02-22</v>
          </cell>
        </row>
        <row r="6297">
          <cell r="C6297" t="str">
            <v>2025-02-22</v>
          </cell>
        </row>
        <row r="6298">
          <cell r="C6298" t="str">
            <v>2025-02-22</v>
          </cell>
        </row>
        <row r="6299">
          <cell r="C6299" t="str">
            <v>2025-02-22</v>
          </cell>
        </row>
        <row r="6300">
          <cell r="C6300" t="str">
            <v>2025-02-22</v>
          </cell>
        </row>
        <row r="6301">
          <cell r="C6301" t="str">
            <v>2025-02-22</v>
          </cell>
        </row>
        <row r="6302">
          <cell r="C6302" t="str">
            <v>2025-02-22</v>
          </cell>
        </row>
        <row r="6303">
          <cell r="C6303" t="str">
            <v>2025-02-22</v>
          </cell>
        </row>
        <row r="6304">
          <cell r="C6304" t="str">
            <v>2025-02-22</v>
          </cell>
        </row>
        <row r="6305">
          <cell r="C6305" t="str">
            <v>2025-02-22</v>
          </cell>
        </row>
        <row r="6306">
          <cell r="C6306" t="str">
            <v>2025-02-22</v>
          </cell>
        </row>
        <row r="6307">
          <cell r="C6307" t="str">
            <v>2025-02-22</v>
          </cell>
        </row>
        <row r="6308">
          <cell r="C6308" t="str">
            <v>2025-02-22</v>
          </cell>
        </row>
        <row r="6309">
          <cell r="C6309" t="str">
            <v>2025-02-22</v>
          </cell>
        </row>
        <row r="6310">
          <cell r="C6310" t="str">
            <v>2025-02-22</v>
          </cell>
        </row>
        <row r="6311">
          <cell r="C6311" t="str">
            <v>2025-02-22</v>
          </cell>
        </row>
        <row r="6312">
          <cell r="C6312" t="str">
            <v>2025-02-22</v>
          </cell>
        </row>
        <row r="6313">
          <cell r="C6313" t="str">
            <v>2025-02-22</v>
          </cell>
        </row>
        <row r="6314">
          <cell r="C6314" t="str">
            <v>2025-02-22</v>
          </cell>
        </row>
        <row r="6315">
          <cell r="C6315" t="str">
            <v>2025-02-22</v>
          </cell>
        </row>
        <row r="6316">
          <cell r="C6316" t="str">
            <v>2025-02-22</v>
          </cell>
        </row>
        <row r="6317">
          <cell r="C6317" t="str">
            <v>2025-02-22</v>
          </cell>
        </row>
        <row r="6318">
          <cell r="C6318" t="str">
            <v>2025-02-22</v>
          </cell>
        </row>
        <row r="6319">
          <cell r="C6319" t="str">
            <v>2025-02-22</v>
          </cell>
        </row>
        <row r="6320">
          <cell r="C6320" t="str">
            <v>2025-02-22</v>
          </cell>
        </row>
        <row r="6321">
          <cell r="C6321" t="str">
            <v>2025-02-22</v>
          </cell>
        </row>
        <row r="6322">
          <cell r="C6322" t="str">
            <v>2025-02-22</v>
          </cell>
        </row>
        <row r="6323">
          <cell r="C6323" t="str">
            <v>2025-02-22</v>
          </cell>
        </row>
        <row r="6324">
          <cell r="C6324" t="str">
            <v>2025-02-22</v>
          </cell>
        </row>
        <row r="6325">
          <cell r="C6325" t="str">
            <v>2025-02-22</v>
          </cell>
        </row>
        <row r="6326">
          <cell r="C6326" t="str">
            <v>2025-02-22</v>
          </cell>
        </row>
        <row r="6327">
          <cell r="C6327" t="str">
            <v>2025-02-22</v>
          </cell>
        </row>
        <row r="6328">
          <cell r="C6328" t="str">
            <v>2025-02-22</v>
          </cell>
        </row>
        <row r="6329">
          <cell r="C6329" t="str">
            <v>2025-02-22</v>
          </cell>
        </row>
        <row r="6330">
          <cell r="C6330" t="str">
            <v>2025-02-22</v>
          </cell>
        </row>
        <row r="6331">
          <cell r="C6331" t="str">
            <v>2025-02-23</v>
          </cell>
        </row>
        <row r="6332">
          <cell r="C6332" t="str">
            <v>2025-02-23</v>
          </cell>
        </row>
        <row r="6333">
          <cell r="C6333" t="str">
            <v>2025-02-23</v>
          </cell>
        </row>
        <row r="6334">
          <cell r="C6334" t="str">
            <v>2025-02-23</v>
          </cell>
        </row>
        <row r="6335">
          <cell r="C6335" t="str">
            <v>2025-02-23</v>
          </cell>
        </row>
        <row r="6336">
          <cell r="C6336" t="str">
            <v>2025-02-23</v>
          </cell>
        </row>
        <row r="6337">
          <cell r="C6337" t="str">
            <v>2025-02-23</v>
          </cell>
        </row>
        <row r="6338">
          <cell r="C6338" t="str">
            <v>2025-02-23</v>
          </cell>
        </row>
        <row r="6339">
          <cell r="C6339" t="str">
            <v>2025-02-23</v>
          </cell>
        </row>
        <row r="6340">
          <cell r="C6340" t="str">
            <v>2025-02-23</v>
          </cell>
        </row>
        <row r="6341">
          <cell r="C6341" t="str">
            <v>2025-02-23</v>
          </cell>
        </row>
        <row r="6342">
          <cell r="C6342" t="str">
            <v>2025-02-23</v>
          </cell>
        </row>
        <row r="6343">
          <cell r="C6343" t="str">
            <v>2025-02-23</v>
          </cell>
        </row>
        <row r="6344">
          <cell r="C6344" t="str">
            <v>2025-02-23</v>
          </cell>
        </row>
        <row r="6345">
          <cell r="C6345" t="str">
            <v>2025-02-23</v>
          </cell>
        </row>
        <row r="6346">
          <cell r="C6346" t="str">
            <v>2025-02-23</v>
          </cell>
        </row>
        <row r="6347">
          <cell r="C6347" t="str">
            <v>2025-02-23</v>
          </cell>
        </row>
        <row r="6348">
          <cell r="C6348" t="str">
            <v>2025-02-23</v>
          </cell>
        </row>
        <row r="6349">
          <cell r="C6349" t="str">
            <v>2025-02-23</v>
          </cell>
        </row>
        <row r="6350">
          <cell r="C6350" t="str">
            <v>2025-02-23</v>
          </cell>
        </row>
        <row r="6351">
          <cell r="C6351" t="str">
            <v>2025-02-23</v>
          </cell>
        </row>
        <row r="6352">
          <cell r="C6352" t="str">
            <v>2025-02-23</v>
          </cell>
        </row>
        <row r="6353">
          <cell r="C6353" t="str">
            <v>2025-02-23</v>
          </cell>
        </row>
        <row r="6354">
          <cell r="C6354" t="str">
            <v>2025-02-23</v>
          </cell>
        </row>
        <row r="6355">
          <cell r="C6355" t="str">
            <v>2025-02-23</v>
          </cell>
        </row>
        <row r="6356">
          <cell r="C6356" t="str">
            <v>2025-02-23</v>
          </cell>
        </row>
        <row r="6357">
          <cell r="C6357" t="str">
            <v>2025-02-23</v>
          </cell>
        </row>
        <row r="6358">
          <cell r="C6358" t="str">
            <v>2025-02-23</v>
          </cell>
        </row>
        <row r="6359">
          <cell r="C6359" t="str">
            <v>2025-02-23</v>
          </cell>
        </row>
        <row r="6360">
          <cell r="C6360" t="str">
            <v>2025-02-23</v>
          </cell>
        </row>
        <row r="6361">
          <cell r="C6361" t="str">
            <v>2025-02-23</v>
          </cell>
        </row>
        <row r="6362">
          <cell r="C6362" t="str">
            <v>2025-02-23</v>
          </cell>
        </row>
        <row r="6363">
          <cell r="C6363" t="str">
            <v>2025-02-23</v>
          </cell>
        </row>
        <row r="6364">
          <cell r="C6364" t="str">
            <v>2025-02-23</v>
          </cell>
        </row>
        <row r="6365">
          <cell r="C6365" t="str">
            <v>2025-02-23</v>
          </cell>
        </row>
        <row r="6366">
          <cell r="C6366" t="str">
            <v>2025-02-23</v>
          </cell>
        </row>
        <row r="6367">
          <cell r="C6367" t="str">
            <v>2025-02-23</v>
          </cell>
        </row>
        <row r="6368">
          <cell r="C6368" t="str">
            <v>2025-02-23</v>
          </cell>
        </row>
        <row r="6369">
          <cell r="C6369" t="str">
            <v>2025-02-23</v>
          </cell>
        </row>
        <row r="6370">
          <cell r="C6370" t="str">
            <v>2025-02-23</v>
          </cell>
        </row>
        <row r="6371">
          <cell r="C6371" t="str">
            <v>2025-02-23</v>
          </cell>
        </row>
        <row r="6372">
          <cell r="C6372" t="str">
            <v>2025-02-23</v>
          </cell>
        </row>
        <row r="6373">
          <cell r="C6373" t="str">
            <v>2025-02-23</v>
          </cell>
        </row>
        <row r="6374">
          <cell r="C6374" t="str">
            <v>2025-02-23</v>
          </cell>
        </row>
        <row r="6375">
          <cell r="C6375" t="str">
            <v>2025-02-23</v>
          </cell>
        </row>
        <row r="6376">
          <cell r="C6376" t="str">
            <v>2025-02-23</v>
          </cell>
        </row>
        <row r="6377">
          <cell r="C6377" t="str">
            <v>2025-02-23</v>
          </cell>
        </row>
        <row r="6378">
          <cell r="C6378" t="str">
            <v>2025-02-23</v>
          </cell>
        </row>
        <row r="6379">
          <cell r="C6379" t="str">
            <v>2025-02-23</v>
          </cell>
        </row>
        <row r="6380">
          <cell r="C6380" t="str">
            <v>2025-02-25</v>
          </cell>
        </row>
        <row r="6381">
          <cell r="C6381" t="str">
            <v>2025-02-25</v>
          </cell>
        </row>
        <row r="6382">
          <cell r="C6382" t="str">
            <v>2025-02-25</v>
          </cell>
        </row>
        <row r="6383">
          <cell r="C6383" t="str">
            <v>2025-02-25</v>
          </cell>
        </row>
        <row r="6384">
          <cell r="C6384" t="str">
            <v>2025-02-25</v>
          </cell>
        </row>
        <row r="6385">
          <cell r="C6385" t="str">
            <v>2025-02-25</v>
          </cell>
        </row>
        <row r="6386">
          <cell r="C6386" t="str">
            <v>2025-02-25</v>
          </cell>
        </row>
        <row r="6387">
          <cell r="C6387" t="str">
            <v>2025-02-26</v>
          </cell>
        </row>
        <row r="6388">
          <cell r="C6388" t="str">
            <v>2025-02-26</v>
          </cell>
        </row>
        <row r="6389">
          <cell r="C6389" t="str">
            <v>2025-02-26</v>
          </cell>
        </row>
        <row r="6390">
          <cell r="C6390" t="str">
            <v>2025-03-01</v>
          </cell>
        </row>
        <row r="6391">
          <cell r="C6391" t="str">
            <v>2025-03-01</v>
          </cell>
        </row>
        <row r="6392">
          <cell r="C6392" t="str">
            <v>2025-03-01</v>
          </cell>
        </row>
        <row r="6393">
          <cell r="C6393" t="str">
            <v>2025-03-01</v>
          </cell>
        </row>
        <row r="6394">
          <cell r="C6394" t="str">
            <v>2025-03-01</v>
          </cell>
        </row>
        <row r="6395">
          <cell r="C6395" t="str">
            <v>2025-03-01</v>
          </cell>
        </row>
        <row r="6396">
          <cell r="C6396" t="str">
            <v>2025-03-01</v>
          </cell>
        </row>
        <row r="6397">
          <cell r="C6397" t="str">
            <v>2025-03-01</v>
          </cell>
        </row>
        <row r="6398">
          <cell r="C6398" t="str">
            <v>2025-03-01</v>
          </cell>
        </row>
        <row r="6399">
          <cell r="C6399" t="str">
            <v>2025-03-01</v>
          </cell>
        </row>
        <row r="6400">
          <cell r="C6400" t="str">
            <v>2025-03-01</v>
          </cell>
        </row>
        <row r="6401">
          <cell r="C6401" t="str">
            <v>2025-03-01</v>
          </cell>
        </row>
        <row r="6402">
          <cell r="C6402" t="str">
            <v>2025-03-01</v>
          </cell>
        </row>
        <row r="6403">
          <cell r="C6403" t="str">
            <v>2025-03-01</v>
          </cell>
        </row>
        <row r="6404">
          <cell r="C6404" t="str">
            <v>2025-03-01</v>
          </cell>
        </row>
        <row r="6405">
          <cell r="C6405" t="str">
            <v>2025-03-01</v>
          </cell>
        </row>
        <row r="6406">
          <cell r="C6406" t="str">
            <v>2025-03-01</v>
          </cell>
        </row>
        <row r="6407">
          <cell r="C6407" t="str">
            <v>2025-03-01</v>
          </cell>
        </row>
        <row r="6408">
          <cell r="C6408" t="str">
            <v>2025-03-01</v>
          </cell>
        </row>
        <row r="6409">
          <cell r="C6409" t="str">
            <v>2025-03-01</v>
          </cell>
        </row>
        <row r="6410">
          <cell r="C6410" t="str">
            <v>2025-03-01</v>
          </cell>
        </row>
        <row r="6411">
          <cell r="C6411" t="str">
            <v>2025-03-01</v>
          </cell>
        </row>
        <row r="6412">
          <cell r="C6412" t="str">
            <v>2025-03-01</v>
          </cell>
        </row>
        <row r="6413">
          <cell r="C6413" t="str">
            <v>2025-03-01</v>
          </cell>
        </row>
        <row r="6414">
          <cell r="C6414" t="str">
            <v>2025-03-01</v>
          </cell>
        </row>
        <row r="6415">
          <cell r="C6415" t="str">
            <v>2025-03-01</v>
          </cell>
        </row>
        <row r="6416">
          <cell r="C6416" t="str">
            <v>2025-03-01</v>
          </cell>
        </row>
        <row r="6417">
          <cell r="C6417" t="str">
            <v>2025-03-01</v>
          </cell>
        </row>
        <row r="6418">
          <cell r="C6418" t="str">
            <v>2025-03-01</v>
          </cell>
        </row>
        <row r="6419">
          <cell r="C6419" t="str">
            <v>2025-03-01</v>
          </cell>
        </row>
        <row r="6420">
          <cell r="C6420" t="str">
            <v>2025-03-01</v>
          </cell>
        </row>
        <row r="6421">
          <cell r="C6421" t="str">
            <v>2025-03-01</v>
          </cell>
        </row>
        <row r="6422">
          <cell r="C6422" t="str">
            <v>2025-03-01</v>
          </cell>
        </row>
        <row r="6423">
          <cell r="C6423" t="str">
            <v>2025-03-01</v>
          </cell>
        </row>
        <row r="6424">
          <cell r="C6424" t="str">
            <v>2025-03-01</v>
          </cell>
        </row>
        <row r="6425">
          <cell r="C6425" t="str">
            <v>2025-03-01</v>
          </cell>
        </row>
        <row r="6426">
          <cell r="C6426" t="str">
            <v>2025-03-01</v>
          </cell>
        </row>
        <row r="6427">
          <cell r="C6427" t="str">
            <v>2025-03-01</v>
          </cell>
        </row>
        <row r="6428">
          <cell r="C6428" t="str">
            <v>2025-03-01</v>
          </cell>
        </row>
        <row r="6429">
          <cell r="C6429" t="str">
            <v>2025-03-01</v>
          </cell>
        </row>
        <row r="6430">
          <cell r="C6430" t="str">
            <v>2025-03-01</v>
          </cell>
        </row>
        <row r="6431">
          <cell r="C6431" t="str">
            <v>2025-03-01</v>
          </cell>
        </row>
        <row r="6432">
          <cell r="C6432" t="str">
            <v>2025-03-01</v>
          </cell>
        </row>
        <row r="6433">
          <cell r="C6433" t="str">
            <v>2025-03-01</v>
          </cell>
        </row>
        <row r="6434">
          <cell r="C6434" t="str">
            <v>2025-03-01</v>
          </cell>
        </row>
        <row r="6435">
          <cell r="C6435" t="str">
            <v>2025-03-01</v>
          </cell>
        </row>
        <row r="6436">
          <cell r="C6436" t="str">
            <v>2025-03-01</v>
          </cell>
        </row>
        <row r="6437">
          <cell r="C6437" t="str">
            <v>2025-03-01</v>
          </cell>
        </row>
        <row r="6438">
          <cell r="C6438" t="str">
            <v>2025-03-01</v>
          </cell>
        </row>
        <row r="6439">
          <cell r="C6439" t="str">
            <v>2025-03-02</v>
          </cell>
        </row>
        <row r="6440">
          <cell r="C6440" t="str">
            <v>2025-03-02</v>
          </cell>
        </row>
        <row r="6441">
          <cell r="C6441" t="str">
            <v>2025-03-02</v>
          </cell>
        </row>
        <row r="6442">
          <cell r="C6442" t="str">
            <v>2025-03-02</v>
          </cell>
        </row>
        <row r="6443">
          <cell r="C6443" t="str">
            <v>2025-03-02</v>
          </cell>
        </row>
        <row r="6444">
          <cell r="C6444" t="str">
            <v>2025-03-02</v>
          </cell>
        </row>
        <row r="6445">
          <cell r="C6445" t="str">
            <v>2025-03-02</v>
          </cell>
        </row>
        <row r="6446">
          <cell r="C6446" t="str">
            <v>2025-03-02</v>
          </cell>
        </row>
        <row r="6447">
          <cell r="C6447" t="str">
            <v>2025-03-02</v>
          </cell>
        </row>
        <row r="6448">
          <cell r="C6448" t="str">
            <v>2025-03-02</v>
          </cell>
        </row>
        <row r="6449">
          <cell r="C6449" t="str">
            <v>2025-03-02</v>
          </cell>
        </row>
        <row r="6450">
          <cell r="C6450" t="str">
            <v>2025-03-02</v>
          </cell>
        </row>
        <row r="6451">
          <cell r="C6451" t="str">
            <v>2025-03-02</v>
          </cell>
        </row>
        <row r="6452">
          <cell r="C6452" t="str">
            <v>2025-03-02</v>
          </cell>
        </row>
        <row r="6453">
          <cell r="C6453" t="str">
            <v>2025-03-02</v>
          </cell>
        </row>
        <row r="6454">
          <cell r="C6454" t="str">
            <v>2025-03-02</v>
          </cell>
        </row>
        <row r="6455">
          <cell r="C6455" t="str">
            <v>2025-03-02</v>
          </cell>
        </row>
        <row r="6456">
          <cell r="C6456" t="str">
            <v>2025-03-02</v>
          </cell>
        </row>
        <row r="6457">
          <cell r="C6457" t="str">
            <v>2025-03-02</v>
          </cell>
        </row>
        <row r="6458">
          <cell r="C6458" t="str">
            <v>2025-03-02</v>
          </cell>
        </row>
        <row r="6459">
          <cell r="C6459" t="str">
            <v>2025-03-02</v>
          </cell>
        </row>
        <row r="6460">
          <cell r="C6460" t="str">
            <v>2025-03-02</v>
          </cell>
        </row>
        <row r="6461">
          <cell r="C6461" t="str">
            <v>2025-03-02</v>
          </cell>
        </row>
        <row r="6462">
          <cell r="C6462" t="str">
            <v>2025-03-02</v>
          </cell>
        </row>
        <row r="6463">
          <cell r="C6463" t="str">
            <v>2025-03-02</v>
          </cell>
        </row>
        <row r="6464">
          <cell r="C6464" t="str">
            <v>2025-03-02</v>
          </cell>
        </row>
        <row r="6465">
          <cell r="C6465" t="str">
            <v>2025-03-02</v>
          </cell>
        </row>
        <row r="6466">
          <cell r="C6466" t="str">
            <v>2025-03-02</v>
          </cell>
        </row>
        <row r="6467">
          <cell r="C6467" t="str">
            <v>2025-03-02</v>
          </cell>
        </row>
        <row r="6468">
          <cell r="C6468" t="str">
            <v>2025-03-02</v>
          </cell>
        </row>
        <row r="6469">
          <cell r="C6469" t="str">
            <v>2025-03-02</v>
          </cell>
        </row>
        <row r="6470">
          <cell r="C6470" t="str">
            <v>2025-03-02</v>
          </cell>
        </row>
        <row r="6471">
          <cell r="C6471" t="str">
            <v>2025-03-02</v>
          </cell>
        </row>
        <row r="6472">
          <cell r="C6472" t="str">
            <v>2025-03-02</v>
          </cell>
        </row>
        <row r="6473">
          <cell r="C6473" t="str">
            <v>2025-03-02</v>
          </cell>
        </row>
        <row r="6474">
          <cell r="C6474" t="str">
            <v>2025-03-02</v>
          </cell>
        </row>
        <row r="6475">
          <cell r="C6475" t="str">
            <v>2025-03-02</v>
          </cell>
        </row>
        <row r="6476">
          <cell r="C6476" t="str">
            <v>2025-03-02</v>
          </cell>
        </row>
        <row r="6477">
          <cell r="C6477" t="str">
            <v>2025-03-02</v>
          </cell>
        </row>
        <row r="6478">
          <cell r="C6478" t="str">
            <v>2025-03-02</v>
          </cell>
        </row>
        <row r="6479">
          <cell r="C6479" t="str">
            <v>2025-03-02</v>
          </cell>
        </row>
        <row r="6480">
          <cell r="C6480" t="str">
            <v>2025-03-02</v>
          </cell>
        </row>
        <row r="6481">
          <cell r="C6481" t="str">
            <v>2025-03-02</v>
          </cell>
        </row>
        <row r="6482">
          <cell r="C6482" t="str">
            <v>2025-03-02</v>
          </cell>
        </row>
        <row r="6483">
          <cell r="C6483" t="str">
            <v>2025-03-02</v>
          </cell>
        </row>
        <row r="6484">
          <cell r="C6484" t="str">
            <v>2025-03-02</v>
          </cell>
        </row>
        <row r="6485">
          <cell r="C6485" t="str">
            <v>2025-03-02</v>
          </cell>
        </row>
        <row r="6486">
          <cell r="C6486" t="str">
            <v>2025-03-02</v>
          </cell>
        </row>
        <row r="6487">
          <cell r="C6487" t="str">
            <v>2025-03-02</v>
          </cell>
        </row>
        <row r="6488">
          <cell r="C6488" t="str">
            <v>2025-03-02</v>
          </cell>
        </row>
        <row r="6489">
          <cell r="C6489" t="str">
            <v>2025-03-02</v>
          </cell>
        </row>
        <row r="6490">
          <cell r="C6490" t="str">
            <v>2025-03-02</v>
          </cell>
        </row>
        <row r="6491">
          <cell r="C6491" t="str">
            <v>2025-03-02</v>
          </cell>
        </row>
        <row r="6492">
          <cell r="C6492" t="str">
            <v>2025-03-02</v>
          </cell>
        </row>
        <row r="6493">
          <cell r="C6493" t="str">
            <v>2025-03-02</v>
          </cell>
        </row>
        <row r="6494">
          <cell r="C6494" t="str">
            <v>2025-03-02</v>
          </cell>
        </row>
        <row r="6495">
          <cell r="C6495" t="str">
            <v>2025-03-02</v>
          </cell>
        </row>
        <row r="6496">
          <cell r="C6496" t="str">
            <v>2025-03-02</v>
          </cell>
        </row>
        <row r="6497">
          <cell r="C6497" t="str">
            <v>2025-03-08</v>
          </cell>
        </row>
        <row r="6498">
          <cell r="C6498" t="str">
            <v>2025-03-08</v>
          </cell>
        </row>
        <row r="6499">
          <cell r="C6499" t="str">
            <v>2025-03-08</v>
          </cell>
        </row>
        <row r="6500">
          <cell r="C6500" t="str">
            <v>2025-03-08</v>
          </cell>
        </row>
        <row r="6501">
          <cell r="C6501" t="str">
            <v>2025-03-08</v>
          </cell>
        </row>
        <row r="6502">
          <cell r="C6502" t="str">
            <v>2025-03-08</v>
          </cell>
        </row>
        <row r="6503">
          <cell r="C6503" t="str">
            <v>2025-03-08</v>
          </cell>
        </row>
        <row r="6504">
          <cell r="C6504" t="str">
            <v>2025-03-08</v>
          </cell>
        </row>
        <row r="6505">
          <cell r="C6505" t="str">
            <v>2025-03-08</v>
          </cell>
        </row>
        <row r="6506">
          <cell r="C6506" t="str">
            <v>2025-03-08</v>
          </cell>
        </row>
        <row r="6507">
          <cell r="C6507" t="str">
            <v>2025-03-08</v>
          </cell>
        </row>
        <row r="6508">
          <cell r="C6508" t="str">
            <v>2025-03-08</v>
          </cell>
        </row>
        <row r="6509">
          <cell r="C6509" t="str">
            <v>2025-03-08</v>
          </cell>
        </row>
        <row r="6510">
          <cell r="C6510" t="str">
            <v>2025-03-08</v>
          </cell>
        </row>
        <row r="6511">
          <cell r="C6511" t="str">
            <v>2025-03-08</v>
          </cell>
        </row>
        <row r="6512">
          <cell r="C6512" t="str">
            <v>2025-03-08</v>
          </cell>
        </row>
        <row r="6513">
          <cell r="C6513" t="str">
            <v>2025-03-08</v>
          </cell>
        </row>
        <row r="6514">
          <cell r="C6514" t="str">
            <v>2025-03-08</v>
          </cell>
        </row>
        <row r="6515">
          <cell r="C6515" t="str">
            <v>2025-03-08</v>
          </cell>
        </row>
        <row r="6516">
          <cell r="C6516" t="str">
            <v>2025-03-08</v>
          </cell>
        </row>
        <row r="6517">
          <cell r="C6517" t="str">
            <v>2025-03-08</v>
          </cell>
        </row>
        <row r="6518">
          <cell r="C6518" t="str">
            <v>2025-03-08</v>
          </cell>
        </row>
        <row r="6519">
          <cell r="C6519" t="str">
            <v>2025-03-08</v>
          </cell>
        </row>
        <row r="6520">
          <cell r="C6520" t="str">
            <v>2025-03-08</v>
          </cell>
        </row>
        <row r="6521">
          <cell r="C6521" t="str">
            <v>2025-03-08</v>
          </cell>
        </row>
        <row r="6522">
          <cell r="C6522" t="str">
            <v>2025-03-08</v>
          </cell>
        </row>
        <row r="6523">
          <cell r="C6523" t="str">
            <v>2025-03-08</v>
          </cell>
        </row>
        <row r="6524">
          <cell r="C6524" t="str">
            <v>2025-03-08</v>
          </cell>
        </row>
        <row r="6525">
          <cell r="C6525" t="str">
            <v>2025-03-08</v>
          </cell>
        </row>
        <row r="6526">
          <cell r="C6526" t="str">
            <v>2025-03-08</v>
          </cell>
        </row>
        <row r="6527">
          <cell r="C6527" t="str">
            <v>2025-03-08</v>
          </cell>
        </row>
        <row r="6528">
          <cell r="C6528" t="str">
            <v>2025-03-08</v>
          </cell>
        </row>
        <row r="6529">
          <cell r="C6529" t="str">
            <v>2025-03-08</v>
          </cell>
        </row>
        <row r="6530">
          <cell r="C6530" t="str">
            <v>2025-03-08</v>
          </cell>
        </row>
        <row r="6531">
          <cell r="C6531" t="str">
            <v>2025-03-08</v>
          </cell>
        </row>
        <row r="6532">
          <cell r="C6532" t="str">
            <v>2025-03-08</v>
          </cell>
        </row>
        <row r="6533">
          <cell r="C6533" t="str">
            <v>2025-03-08</v>
          </cell>
        </row>
        <row r="6534">
          <cell r="C6534" t="str">
            <v>2025-03-08</v>
          </cell>
        </row>
        <row r="6535">
          <cell r="C6535" t="str">
            <v>2025-03-08</v>
          </cell>
        </row>
        <row r="6536">
          <cell r="C6536" t="str">
            <v>2025-03-08</v>
          </cell>
        </row>
        <row r="6537">
          <cell r="C6537" t="str">
            <v>2025-03-08</v>
          </cell>
        </row>
        <row r="6538">
          <cell r="C6538" t="str">
            <v>2025-03-08</v>
          </cell>
        </row>
        <row r="6539">
          <cell r="C6539" t="str">
            <v>2025-03-08</v>
          </cell>
        </row>
        <row r="6540">
          <cell r="C6540" t="str">
            <v>2025-03-08</v>
          </cell>
        </row>
        <row r="6541">
          <cell r="C6541" t="str">
            <v>2025-03-08</v>
          </cell>
        </row>
        <row r="6542">
          <cell r="C6542" t="str">
            <v>2025-03-08</v>
          </cell>
        </row>
        <row r="6543">
          <cell r="C6543" t="str">
            <v>2025-03-08</v>
          </cell>
        </row>
        <row r="6544">
          <cell r="C6544" t="str">
            <v>2025-03-08</v>
          </cell>
        </row>
        <row r="6545">
          <cell r="C6545" t="str">
            <v>2025-03-08</v>
          </cell>
        </row>
        <row r="6546">
          <cell r="C6546" t="str">
            <v>2025-03-08</v>
          </cell>
        </row>
        <row r="6547">
          <cell r="C6547" t="str">
            <v>2025-03-08</v>
          </cell>
        </row>
        <row r="6548">
          <cell r="C6548" t="str">
            <v>2025-03-08</v>
          </cell>
        </row>
        <row r="6549">
          <cell r="C6549" t="str">
            <v>2025-03-08</v>
          </cell>
        </row>
        <row r="6550">
          <cell r="C6550" t="str">
            <v>2025-03-08</v>
          </cell>
        </row>
        <row r="6551">
          <cell r="C6551" t="str">
            <v>2025-03-08</v>
          </cell>
        </row>
        <row r="6552">
          <cell r="C6552" t="str">
            <v>2025-03-08</v>
          </cell>
        </row>
        <row r="6553">
          <cell r="C6553" t="str">
            <v>2025-03-08</v>
          </cell>
        </row>
        <row r="6554">
          <cell r="C6554" t="str">
            <v>2025-03-08</v>
          </cell>
        </row>
        <row r="6555">
          <cell r="C6555" t="str">
            <v>2025-03-08</v>
          </cell>
        </row>
        <row r="6556">
          <cell r="C6556" t="str">
            <v>2025-03-09</v>
          </cell>
        </row>
        <row r="6557">
          <cell r="C6557" t="str">
            <v>2025-03-09</v>
          </cell>
        </row>
        <row r="6558">
          <cell r="C6558" t="str">
            <v>2025-03-09</v>
          </cell>
        </row>
        <row r="6559">
          <cell r="C6559" t="str">
            <v>2025-03-09</v>
          </cell>
        </row>
        <row r="6560">
          <cell r="C6560" t="str">
            <v>2025-03-09</v>
          </cell>
        </row>
        <row r="6561">
          <cell r="C6561" t="str">
            <v>2025-03-09</v>
          </cell>
        </row>
        <row r="6562">
          <cell r="C6562" t="str">
            <v>2025-03-09</v>
          </cell>
        </row>
        <row r="6563">
          <cell r="C6563" t="str">
            <v>2025-03-09</v>
          </cell>
        </row>
        <row r="6564">
          <cell r="C6564" t="str">
            <v>2025-03-09</v>
          </cell>
        </row>
        <row r="6565">
          <cell r="C6565" t="str">
            <v>2025-03-09</v>
          </cell>
        </row>
        <row r="6566">
          <cell r="C6566" t="str">
            <v>2025-03-09</v>
          </cell>
        </row>
        <row r="6567">
          <cell r="C6567" t="str">
            <v>2025-03-09</v>
          </cell>
        </row>
        <row r="6568">
          <cell r="C6568" t="str">
            <v>2025-03-09</v>
          </cell>
        </row>
        <row r="6569">
          <cell r="C6569" t="str">
            <v>2025-03-09</v>
          </cell>
        </row>
        <row r="6570">
          <cell r="C6570" t="str">
            <v>2025-03-09</v>
          </cell>
        </row>
        <row r="6571">
          <cell r="C6571" t="str">
            <v>2025-03-09</v>
          </cell>
        </row>
        <row r="6572">
          <cell r="C6572" t="str">
            <v>2025-03-09</v>
          </cell>
        </row>
        <row r="6573">
          <cell r="C6573" t="str">
            <v>2025-03-09</v>
          </cell>
        </row>
        <row r="6574">
          <cell r="C6574" t="str">
            <v>2025-03-09</v>
          </cell>
        </row>
        <row r="6575">
          <cell r="C6575" t="str">
            <v>2025-03-09</v>
          </cell>
        </row>
        <row r="6576">
          <cell r="C6576" t="str">
            <v>2025-03-09</v>
          </cell>
        </row>
        <row r="6577">
          <cell r="C6577" t="str">
            <v>2025-03-09</v>
          </cell>
        </row>
        <row r="6578">
          <cell r="C6578" t="str">
            <v>2025-03-09</v>
          </cell>
        </row>
        <row r="6579">
          <cell r="C6579" t="str">
            <v>2025-03-09</v>
          </cell>
        </row>
        <row r="6580">
          <cell r="C6580" t="str">
            <v>2025-03-09</v>
          </cell>
        </row>
        <row r="6581">
          <cell r="C6581" t="str">
            <v>2025-03-09</v>
          </cell>
        </row>
        <row r="6582">
          <cell r="C6582" t="str">
            <v>2025-03-09</v>
          </cell>
        </row>
        <row r="6583">
          <cell r="C6583" t="str">
            <v>2025-03-09</v>
          </cell>
        </row>
        <row r="6584">
          <cell r="C6584" t="str">
            <v>2025-03-09</v>
          </cell>
        </row>
        <row r="6585">
          <cell r="C6585" t="str">
            <v>2025-03-09</v>
          </cell>
        </row>
        <row r="6586">
          <cell r="C6586" t="str">
            <v>2025-03-09</v>
          </cell>
        </row>
        <row r="6587">
          <cell r="C6587" t="str">
            <v>2025-03-09</v>
          </cell>
        </row>
        <row r="6588">
          <cell r="C6588" t="str">
            <v>2025-03-09</v>
          </cell>
        </row>
        <row r="6589">
          <cell r="C6589" t="str">
            <v>2025-03-09</v>
          </cell>
        </row>
        <row r="6590">
          <cell r="C6590" t="str">
            <v>2025-03-09</v>
          </cell>
        </row>
        <row r="6591">
          <cell r="C6591" t="str">
            <v>2025-03-09</v>
          </cell>
        </row>
        <row r="6592">
          <cell r="C6592" t="str">
            <v>2025-03-09</v>
          </cell>
        </row>
        <row r="6593">
          <cell r="C6593" t="str">
            <v>2025-03-09</v>
          </cell>
        </row>
        <row r="6594">
          <cell r="C6594" t="str">
            <v>2025-03-09</v>
          </cell>
        </row>
        <row r="6595">
          <cell r="C6595" t="str">
            <v>2025-03-09</v>
          </cell>
        </row>
        <row r="6596">
          <cell r="C6596" t="str">
            <v>2025-03-09</v>
          </cell>
        </row>
        <row r="6597">
          <cell r="C6597" t="str">
            <v>2025-03-09</v>
          </cell>
        </row>
        <row r="6598">
          <cell r="C6598" t="str">
            <v>2025-03-09</v>
          </cell>
        </row>
        <row r="6599">
          <cell r="C6599" t="str">
            <v>2025-03-09</v>
          </cell>
        </row>
        <row r="6600">
          <cell r="C6600" t="str">
            <v>2025-03-09</v>
          </cell>
        </row>
        <row r="6601">
          <cell r="C6601" t="str">
            <v>2025-03-09</v>
          </cell>
        </row>
        <row r="6602">
          <cell r="C6602" t="str">
            <v>2025-03-09</v>
          </cell>
        </row>
        <row r="6603">
          <cell r="C6603" t="str">
            <v>2025-03-09</v>
          </cell>
        </row>
        <row r="6604">
          <cell r="C6604" t="str">
            <v>2025-03-09</v>
          </cell>
        </row>
        <row r="6605">
          <cell r="C6605" t="str">
            <v>2025-03-09</v>
          </cell>
        </row>
        <row r="6606">
          <cell r="C6606" t="str">
            <v>2025-03-09</v>
          </cell>
        </row>
        <row r="6607">
          <cell r="C6607" t="str">
            <v>2025-03-09</v>
          </cell>
        </row>
        <row r="6608">
          <cell r="C6608" t="str">
            <v>2025-03-09</v>
          </cell>
        </row>
        <row r="6609">
          <cell r="C6609" t="str">
            <v>2025-03-09</v>
          </cell>
        </row>
        <row r="6610">
          <cell r="C6610" t="str">
            <v>2025-03-09</v>
          </cell>
        </row>
        <row r="6611">
          <cell r="C6611" t="str">
            <v>2025-03-09</v>
          </cell>
        </row>
        <row r="6612">
          <cell r="C6612" t="str">
            <v>2025-03-09</v>
          </cell>
        </row>
        <row r="6613">
          <cell r="C6613" t="str">
            <v>2025-03-09</v>
          </cell>
        </row>
        <row r="6614">
          <cell r="C6614" t="str">
            <v>2025-03-11</v>
          </cell>
        </row>
        <row r="6615">
          <cell r="C6615" t="str">
            <v>2025-03-11</v>
          </cell>
        </row>
        <row r="6616">
          <cell r="C6616" t="str">
            <v>2025-03-11</v>
          </cell>
        </row>
        <row r="6617">
          <cell r="C6617" t="str">
            <v>2025-03-11</v>
          </cell>
        </row>
        <row r="6618">
          <cell r="C6618" t="str">
            <v>2025-03-11</v>
          </cell>
        </row>
        <row r="6619">
          <cell r="C6619" t="str">
            <v>2025-03-11</v>
          </cell>
        </row>
        <row r="6620">
          <cell r="C6620" t="str">
            <v>2025-03-11</v>
          </cell>
        </row>
        <row r="6621">
          <cell r="C6621" t="str">
            <v>2025-03-12</v>
          </cell>
        </row>
        <row r="6622">
          <cell r="C6622" t="str">
            <v>2025-03-12</v>
          </cell>
        </row>
        <row r="6623">
          <cell r="C6623" t="str">
            <v>2025-03-12</v>
          </cell>
        </row>
        <row r="6624">
          <cell r="C6624" t="str">
            <v>2025-03-12</v>
          </cell>
        </row>
        <row r="6625">
          <cell r="C6625" t="str">
            <v>2025-03-12</v>
          </cell>
        </row>
        <row r="6626">
          <cell r="C6626" t="str">
            <v>2025-03-15</v>
          </cell>
        </row>
        <row r="6627">
          <cell r="C6627" t="str">
            <v>2025-03-15</v>
          </cell>
        </row>
        <row r="6628">
          <cell r="C6628" t="str">
            <v>2025-03-15</v>
          </cell>
        </row>
        <row r="6629">
          <cell r="C6629" t="str">
            <v>2025-03-15</v>
          </cell>
        </row>
        <row r="6630">
          <cell r="C6630" t="str">
            <v>2025-03-15</v>
          </cell>
        </row>
        <row r="6631">
          <cell r="C6631" t="str">
            <v>2025-03-15</v>
          </cell>
        </row>
        <row r="6632">
          <cell r="C6632" t="str">
            <v>2025-03-15</v>
          </cell>
        </row>
        <row r="6633">
          <cell r="C6633" t="str">
            <v>2025-03-15</v>
          </cell>
        </row>
        <row r="6634">
          <cell r="C6634" t="str">
            <v>2025-03-15</v>
          </cell>
        </row>
        <row r="6635">
          <cell r="C6635" t="str">
            <v>2025-03-15</v>
          </cell>
        </row>
        <row r="6636">
          <cell r="C6636" t="str">
            <v>2025-03-15</v>
          </cell>
        </row>
        <row r="6637">
          <cell r="C6637" t="str">
            <v>2025-03-15</v>
          </cell>
        </row>
        <row r="6638">
          <cell r="C6638" t="str">
            <v>2025-03-15</v>
          </cell>
        </row>
        <row r="6639">
          <cell r="C6639" t="str">
            <v>2025-03-15</v>
          </cell>
        </row>
        <row r="6640">
          <cell r="C6640" t="str">
            <v>2025-03-15</v>
          </cell>
        </row>
        <row r="6641">
          <cell r="C6641" t="str">
            <v>2025-03-15</v>
          </cell>
        </row>
        <row r="6642">
          <cell r="C6642" t="str">
            <v>2025-03-15</v>
          </cell>
        </row>
        <row r="6643">
          <cell r="C6643" t="str">
            <v>2025-03-15</v>
          </cell>
        </row>
        <row r="6644">
          <cell r="C6644" t="str">
            <v>2025-03-15</v>
          </cell>
        </row>
        <row r="6645">
          <cell r="C6645" t="str">
            <v>2025-03-15</v>
          </cell>
        </row>
        <row r="6646">
          <cell r="C6646" t="str">
            <v>2025-03-15</v>
          </cell>
        </row>
        <row r="6647">
          <cell r="C6647" t="str">
            <v>2025-03-15</v>
          </cell>
        </row>
        <row r="6648">
          <cell r="C6648" t="str">
            <v>2025-03-15</v>
          </cell>
        </row>
        <row r="6649">
          <cell r="C6649" t="str">
            <v>2025-03-15</v>
          </cell>
        </row>
        <row r="6650">
          <cell r="C6650" t="str">
            <v>2025-03-15</v>
          </cell>
        </row>
        <row r="6651">
          <cell r="C6651" t="str">
            <v>2025-03-15</v>
          </cell>
        </row>
        <row r="6652">
          <cell r="C6652" t="str">
            <v>2025-03-15</v>
          </cell>
        </row>
        <row r="6653">
          <cell r="C6653" t="str">
            <v>2025-03-15</v>
          </cell>
        </row>
        <row r="6654">
          <cell r="C6654" t="str">
            <v>2025-03-15</v>
          </cell>
        </row>
        <row r="6655">
          <cell r="C6655" t="str">
            <v>2025-03-15</v>
          </cell>
        </row>
        <row r="6656">
          <cell r="C6656" t="str">
            <v>2025-03-15</v>
          </cell>
        </row>
        <row r="6657">
          <cell r="C6657" t="str">
            <v>2025-03-15</v>
          </cell>
        </row>
        <row r="6658">
          <cell r="C6658" t="str">
            <v>2025-03-15</v>
          </cell>
        </row>
        <row r="6659">
          <cell r="C6659" t="str">
            <v>2025-03-15</v>
          </cell>
        </row>
        <row r="6660">
          <cell r="C6660" t="str">
            <v>2025-03-15</v>
          </cell>
        </row>
        <row r="6661">
          <cell r="C6661" t="str">
            <v>2025-03-15</v>
          </cell>
        </row>
        <row r="6662">
          <cell r="C6662" t="str">
            <v>2025-03-15</v>
          </cell>
        </row>
        <row r="6663">
          <cell r="C6663" t="str">
            <v>2025-03-15</v>
          </cell>
        </row>
        <row r="6664">
          <cell r="C6664" t="str">
            <v>2025-03-15</v>
          </cell>
        </row>
        <row r="6665">
          <cell r="C6665" t="str">
            <v>2025-03-15</v>
          </cell>
        </row>
        <row r="6666">
          <cell r="C6666" t="str">
            <v>2025-03-15</v>
          </cell>
        </row>
        <row r="6667">
          <cell r="C6667" t="str">
            <v>2025-03-15</v>
          </cell>
        </row>
        <row r="6668">
          <cell r="C6668" t="str">
            <v>2025-03-15</v>
          </cell>
        </row>
        <row r="6669">
          <cell r="C6669" t="str">
            <v>2025-03-15</v>
          </cell>
        </row>
        <row r="6670">
          <cell r="C6670" t="str">
            <v>2025-03-15</v>
          </cell>
        </row>
        <row r="6671">
          <cell r="C6671" t="str">
            <v>2025-03-15</v>
          </cell>
        </row>
        <row r="6672">
          <cell r="C6672" t="str">
            <v>2025-03-15</v>
          </cell>
        </row>
        <row r="6673">
          <cell r="C6673" t="str">
            <v>2025-03-15</v>
          </cell>
        </row>
        <row r="6674">
          <cell r="C6674" t="str">
            <v>2025-03-15</v>
          </cell>
        </row>
        <row r="6675">
          <cell r="C6675" t="str">
            <v>2025-03-15</v>
          </cell>
        </row>
        <row r="6676">
          <cell r="C6676" t="str">
            <v>2025-03-15</v>
          </cell>
        </row>
        <row r="6677">
          <cell r="C6677" t="str">
            <v>2025-03-15</v>
          </cell>
        </row>
        <row r="6678">
          <cell r="C6678" t="str">
            <v>2025-03-15</v>
          </cell>
        </row>
        <row r="6679">
          <cell r="C6679" t="str">
            <v>2025-03-15</v>
          </cell>
        </row>
        <row r="6680">
          <cell r="C6680" t="str">
            <v>2025-03-15</v>
          </cell>
        </row>
        <row r="6681">
          <cell r="C6681" t="str">
            <v>2025-03-15</v>
          </cell>
        </row>
        <row r="6682">
          <cell r="C6682" t="str">
            <v>2025-03-15</v>
          </cell>
        </row>
        <row r="6683">
          <cell r="C6683" t="str">
            <v>2025-03-15</v>
          </cell>
        </row>
        <row r="6684">
          <cell r="C6684" t="str">
            <v>2025-03-15</v>
          </cell>
        </row>
        <row r="6685">
          <cell r="C6685" t="str">
            <v>2025-03-16</v>
          </cell>
        </row>
        <row r="6686">
          <cell r="C6686" t="str">
            <v>2025-03-16</v>
          </cell>
        </row>
        <row r="6687">
          <cell r="C6687" t="str">
            <v>2025-03-16</v>
          </cell>
        </row>
        <row r="6688">
          <cell r="C6688" t="str">
            <v>2025-03-16</v>
          </cell>
        </row>
        <row r="6689">
          <cell r="C6689" t="str">
            <v>2025-03-16</v>
          </cell>
        </row>
        <row r="6690">
          <cell r="C6690" t="str">
            <v>2025-03-16</v>
          </cell>
        </row>
        <row r="6691">
          <cell r="C6691" t="str">
            <v>2025-03-16</v>
          </cell>
        </row>
        <row r="6692">
          <cell r="C6692" t="str">
            <v>2025-03-16</v>
          </cell>
        </row>
        <row r="6693">
          <cell r="C6693" t="str">
            <v>2025-03-16</v>
          </cell>
        </row>
        <row r="6694">
          <cell r="C6694" t="str">
            <v>2025-03-16</v>
          </cell>
        </row>
        <row r="6695">
          <cell r="C6695" t="str">
            <v>2025-03-16</v>
          </cell>
        </row>
        <row r="6696">
          <cell r="C6696" t="str">
            <v>2025-03-16</v>
          </cell>
        </row>
        <row r="6697">
          <cell r="C6697" t="str">
            <v>2025-03-16</v>
          </cell>
        </row>
        <row r="6698">
          <cell r="C6698" t="str">
            <v>2025-03-16</v>
          </cell>
        </row>
        <row r="6699">
          <cell r="C6699" t="str">
            <v>2025-03-16</v>
          </cell>
        </row>
        <row r="6700">
          <cell r="C6700" t="str">
            <v>2025-03-16</v>
          </cell>
        </row>
        <row r="6701">
          <cell r="C6701" t="str">
            <v>2025-03-16</v>
          </cell>
        </row>
        <row r="6702">
          <cell r="C6702" t="str">
            <v>2025-03-16</v>
          </cell>
        </row>
        <row r="6703">
          <cell r="C6703" t="str">
            <v>2025-03-16</v>
          </cell>
        </row>
        <row r="6704">
          <cell r="C6704" t="str">
            <v>2025-03-16</v>
          </cell>
        </row>
        <row r="6705">
          <cell r="C6705" t="str">
            <v>2025-03-16</v>
          </cell>
        </row>
        <row r="6706">
          <cell r="C6706" t="str">
            <v>2025-03-16</v>
          </cell>
        </row>
        <row r="6707">
          <cell r="C6707" t="str">
            <v>2025-03-16</v>
          </cell>
        </row>
        <row r="6708">
          <cell r="C6708" t="str">
            <v>2025-03-16</v>
          </cell>
        </row>
        <row r="6709">
          <cell r="C6709" t="str">
            <v>2025-03-16</v>
          </cell>
        </row>
        <row r="6710">
          <cell r="C6710" t="str">
            <v>2025-03-16</v>
          </cell>
        </row>
        <row r="6711">
          <cell r="C6711" t="str">
            <v>2025-03-16</v>
          </cell>
        </row>
        <row r="6712">
          <cell r="C6712" t="str">
            <v>2025-03-16</v>
          </cell>
        </row>
        <row r="6713">
          <cell r="C6713" t="str">
            <v>2025-03-16</v>
          </cell>
        </row>
        <row r="6714">
          <cell r="C6714" t="str">
            <v>2025-03-16</v>
          </cell>
        </row>
        <row r="6715">
          <cell r="C6715" t="str">
            <v>2025-03-16</v>
          </cell>
        </row>
        <row r="6716">
          <cell r="C6716" t="str">
            <v>2025-03-16</v>
          </cell>
        </row>
        <row r="6717">
          <cell r="C6717" t="str">
            <v>2025-03-16</v>
          </cell>
        </row>
        <row r="6718">
          <cell r="C6718" t="str">
            <v>2025-03-16</v>
          </cell>
        </row>
        <row r="6719">
          <cell r="C6719" t="str">
            <v>2025-03-16</v>
          </cell>
        </row>
        <row r="6720">
          <cell r="C6720" t="str">
            <v>2025-03-16</v>
          </cell>
        </row>
        <row r="6721">
          <cell r="C6721" t="str">
            <v>2025-03-16</v>
          </cell>
        </row>
        <row r="6722">
          <cell r="C6722" t="str">
            <v>2025-03-16</v>
          </cell>
        </row>
        <row r="6723">
          <cell r="C6723" t="str">
            <v>2025-03-16</v>
          </cell>
        </row>
        <row r="6724">
          <cell r="C6724" t="str">
            <v>2025-03-16</v>
          </cell>
        </row>
        <row r="6725">
          <cell r="C6725" t="str">
            <v>2025-03-16</v>
          </cell>
        </row>
        <row r="6726">
          <cell r="C6726" t="str">
            <v>2025-03-16</v>
          </cell>
        </row>
        <row r="6727">
          <cell r="C6727" t="str">
            <v>2025-03-16</v>
          </cell>
        </row>
        <row r="6728">
          <cell r="C6728" t="str">
            <v>2025-03-16</v>
          </cell>
        </row>
        <row r="6729">
          <cell r="C6729" t="str">
            <v>2025-03-16</v>
          </cell>
        </row>
        <row r="6730">
          <cell r="C6730" t="str">
            <v>2025-03-16</v>
          </cell>
        </row>
        <row r="6731">
          <cell r="C6731" t="str">
            <v>2025-03-16</v>
          </cell>
        </row>
        <row r="6732">
          <cell r="C6732" t="str">
            <v>2025-03-16</v>
          </cell>
        </row>
        <row r="6733">
          <cell r="C6733" t="str">
            <v>2025-03-16</v>
          </cell>
        </row>
        <row r="6734">
          <cell r="C6734" t="str">
            <v>2025-03-16</v>
          </cell>
        </row>
        <row r="6735">
          <cell r="C6735" t="str">
            <v>2025-03-16</v>
          </cell>
        </row>
        <row r="6736">
          <cell r="C6736" t="str">
            <v>2025-03-16</v>
          </cell>
        </row>
        <row r="6737">
          <cell r="C6737" t="str">
            <v>2025-03-16</v>
          </cell>
        </row>
        <row r="6738">
          <cell r="C6738" t="str">
            <v>2025-03-16</v>
          </cell>
        </row>
        <row r="6739">
          <cell r="C6739" t="str">
            <v>2025-03-16</v>
          </cell>
        </row>
        <row r="6740">
          <cell r="C6740" t="str">
            <v>2025-03-16</v>
          </cell>
        </row>
        <row r="6741">
          <cell r="C6741" t="str">
            <v>2025-03-16</v>
          </cell>
        </row>
        <row r="6742">
          <cell r="C6742" t="str">
            <v>2025-03-16</v>
          </cell>
        </row>
        <row r="6743">
          <cell r="C6743" t="str">
            <v>2025-03-23</v>
          </cell>
        </row>
        <row r="6744">
          <cell r="C6744" t="str">
            <v>2025-03-23</v>
          </cell>
        </row>
        <row r="6745">
          <cell r="C6745" t="str">
            <v>2025-03-23</v>
          </cell>
        </row>
        <row r="6746">
          <cell r="C6746" t="str">
            <v>2025-03-23</v>
          </cell>
        </row>
        <row r="6747">
          <cell r="C6747" t="str">
            <v>2025-03-23</v>
          </cell>
        </row>
        <row r="6748">
          <cell r="C6748" t="str">
            <v>2025-03-23</v>
          </cell>
        </row>
        <row r="6749">
          <cell r="C6749" t="str">
            <v>2025-03-23</v>
          </cell>
        </row>
        <row r="6750">
          <cell r="C6750" t="str">
            <v>2025-03-23</v>
          </cell>
        </row>
        <row r="6751">
          <cell r="C6751" t="str">
            <v>2025-03-23</v>
          </cell>
        </row>
        <row r="6752">
          <cell r="C6752" t="str">
            <v>2025-03-23</v>
          </cell>
        </row>
        <row r="6753">
          <cell r="C6753" t="str">
            <v>2025-03-23</v>
          </cell>
        </row>
        <row r="6754">
          <cell r="C6754" t="str">
            <v>2025-03-29</v>
          </cell>
        </row>
        <row r="6755">
          <cell r="C6755" t="str">
            <v>2025-03-29</v>
          </cell>
        </row>
        <row r="6756">
          <cell r="C6756" t="str">
            <v>2025-03-29</v>
          </cell>
        </row>
        <row r="6757">
          <cell r="C6757" t="str">
            <v>2025-03-29</v>
          </cell>
        </row>
        <row r="6758">
          <cell r="C6758" t="str">
            <v>2025-03-29</v>
          </cell>
        </row>
        <row r="6759">
          <cell r="C6759" t="str">
            <v>2025-03-29</v>
          </cell>
        </row>
        <row r="6760">
          <cell r="C6760" t="str">
            <v>2025-03-29</v>
          </cell>
        </row>
        <row r="6761">
          <cell r="C6761" t="str">
            <v>2025-03-29</v>
          </cell>
        </row>
        <row r="6762">
          <cell r="C6762" t="str">
            <v>2025-03-29</v>
          </cell>
        </row>
        <row r="6763">
          <cell r="C6763" t="str">
            <v>2025-03-29</v>
          </cell>
        </row>
        <row r="6764">
          <cell r="C6764" t="str">
            <v>2025-03-29</v>
          </cell>
        </row>
        <row r="6765">
          <cell r="C6765" t="str">
            <v>2025-03-29</v>
          </cell>
        </row>
        <row r="6766">
          <cell r="C6766" t="str">
            <v>2025-03-29</v>
          </cell>
        </row>
        <row r="6767">
          <cell r="C6767" t="str">
            <v>2025-03-29</v>
          </cell>
        </row>
        <row r="6768">
          <cell r="C6768" t="str">
            <v>2025-03-29</v>
          </cell>
        </row>
        <row r="6769">
          <cell r="C6769" t="str">
            <v>2025-03-29</v>
          </cell>
        </row>
        <row r="6770">
          <cell r="C6770" t="str">
            <v>2025-03-29</v>
          </cell>
        </row>
        <row r="6771">
          <cell r="C6771" t="str">
            <v>2025-03-29</v>
          </cell>
        </row>
        <row r="6772">
          <cell r="C6772" t="str">
            <v>2025-03-29</v>
          </cell>
        </row>
        <row r="6773">
          <cell r="C6773" t="str">
            <v>2025-03-29</v>
          </cell>
        </row>
        <row r="6774">
          <cell r="C6774" t="str">
            <v>2025-03-29</v>
          </cell>
        </row>
        <row r="6775">
          <cell r="C6775" t="str">
            <v>2025-03-29</v>
          </cell>
        </row>
        <row r="6776">
          <cell r="C6776" t="str">
            <v>2025-03-29</v>
          </cell>
        </row>
        <row r="6777">
          <cell r="C6777" t="str">
            <v>2025-03-29</v>
          </cell>
        </row>
        <row r="6778">
          <cell r="C6778" t="str">
            <v>2025-03-29</v>
          </cell>
        </row>
        <row r="6779">
          <cell r="C6779" t="str">
            <v>2025-03-29</v>
          </cell>
        </row>
        <row r="6780">
          <cell r="C6780" t="str">
            <v>2025-03-29</v>
          </cell>
        </row>
        <row r="6781">
          <cell r="C6781" t="str">
            <v>2025-03-29</v>
          </cell>
        </row>
        <row r="6782">
          <cell r="C6782" t="str">
            <v>2025-03-29</v>
          </cell>
        </row>
        <row r="6783">
          <cell r="C6783" t="str">
            <v>2025-03-29</v>
          </cell>
        </row>
        <row r="6784">
          <cell r="C6784" t="str">
            <v>2025-03-29</v>
          </cell>
        </row>
        <row r="6785">
          <cell r="C6785" t="str">
            <v>2025-03-29</v>
          </cell>
        </row>
        <row r="6786">
          <cell r="C6786" t="str">
            <v>2025-03-29</v>
          </cell>
        </row>
        <row r="6787">
          <cell r="C6787" t="str">
            <v>2025-03-29</v>
          </cell>
        </row>
        <row r="6788">
          <cell r="C6788" t="str">
            <v>2025-03-29</v>
          </cell>
        </row>
        <row r="6789">
          <cell r="C6789" t="str">
            <v>2025-03-29</v>
          </cell>
        </row>
        <row r="6790">
          <cell r="C6790" t="str">
            <v>2025-03-29</v>
          </cell>
        </row>
        <row r="6791">
          <cell r="C6791" t="str">
            <v>2025-03-29</v>
          </cell>
        </row>
        <row r="6792">
          <cell r="C6792" t="str">
            <v>2025-03-29</v>
          </cell>
        </row>
        <row r="6793">
          <cell r="C6793" t="str">
            <v>2025-03-29</v>
          </cell>
        </row>
        <row r="6794">
          <cell r="C6794" t="str">
            <v>2025-03-29</v>
          </cell>
        </row>
        <row r="6795">
          <cell r="C6795" t="str">
            <v>2025-03-29</v>
          </cell>
        </row>
        <row r="6796">
          <cell r="C6796" t="str">
            <v>2025-03-29</v>
          </cell>
        </row>
        <row r="6797">
          <cell r="C6797" t="str">
            <v>2025-03-29</v>
          </cell>
        </row>
        <row r="6798">
          <cell r="C6798" t="str">
            <v>2025-03-29</v>
          </cell>
        </row>
        <row r="6799">
          <cell r="C6799" t="str">
            <v>2025-03-29</v>
          </cell>
        </row>
        <row r="6800">
          <cell r="C6800" t="str">
            <v>2025-03-29</v>
          </cell>
        </row>
        <row r="6801">
          <cell r="C6801" t="str">
            <v>2025-03-29</v>
          </cell>
        </row>
        <row r="6802">
          <cell r="C6802" t="str">
            <v>2025-03-29</v>
          </cell>
        </row>
        <row r="6803">
          <cell r="C6803" t="str">
            <v>2025-03-30</v>
          </cell>
        </row>
        <row r="6804">
          <cell r="C6804" t="str">
            <v>2025-03-30</v>
          </cell>
        </row>
        <row r="6805">
          <cell r="C6805" t="str">
            <v>2025-03-30</v>
          </cell>
        </row>
        <row r="6806">
          <cell r="C6806" t="str">
            <v>2025-03-30</v>
          </cell>
        </row>
        <row r="6807">
          <cell r="C6807" t="str">
            <v>2025-03-30</v>
          </cell>
        </row>
        <row r="6808">
          <cell r="C6808" t="str">
            <v>2025-03-30</v>
          </cell>
        </row>
        <row r="6809">
          <cell r="C6809" t="str">
            <v>2025-03-30</v>
          </cell>
        </row>
        <row r="6810">
          <cell r="C6810" t="str">
            <v>2025-03-30</v>
          </cell>
        </row>
        <row r="6811">
          <cell r="C6811" t="str">
            <v>2025-03-30</v>
          </cell>
        </row>
        <row r="6812">
          <cell r="C6812" t="str">
            <v>2025-03-30</v>
          </cell>
        </row>
        <row r="6813">
          <cell r="C6813" t="str">
            <v>2025-03-30</v>
          </cell>
        </row>
        <row r="6814">
          <cell r="C6814" t="str">
            <v>2025-03-30</v>
          </cell>
        </row>
        <row r="6815">
          <cell r="C6815" t="str">
            <v>2025-03-30</v>
          </cell>
        </row>
        <row r="6816">
          <cell r="C6816" t="str">
            <v>2025-03-30</v>
          </cell>
        </row>
        <row r="6817">
          <cell r="C6817" t="str">
            <v>2025-03-30</v>
          </cell>
        </row>
        <row r="6818">
          <cell r="C6818" t="str">
            <v>2025-03-30</v>
          </cell>
        </row>
        <row r="6819">
          <cell r="C6819" t="str">
            <v>2025-03-30</v>
          </cell>
        </row>
        <row r="6820">
          <cell r="C6820" t="str">
            <v>2025-03-30</v>
          </cell>
        </row>
        <row r="6821">
          <cell r="C6821" t="str">
            <v>2025-03-30</v>
          </cell>
        </row>
        <row r="6822">
          <cell r="C6822" t="str">
            <v>2025-03-30</v>
          </cell>
        </row>
        <row r="6823">
          <cell r="C6823" t="str">
            <v>2025-03-30</v>
          </cell>
        </row>
        <row r="6824">
          <cell r="C6824" t="str">
            <v>2025-03-30</v>
          </cell>
        </row>
        <row r="6825">
          <cell r="C6825" t="str">
            <v>2025-03-30</v>
          </cell>
        </row>
        <row r="6826">
          <cell r="C6826" t="str">
            <v>2025-03-30</v>
          </cell>
        </row>
        <row r="6827">
          <cell r="C6827" t="str">
            <v>2025-03-30</v>
          </cell>
        </row>
        <row r="6828">
          <cell r="C6828" t="str">
            <v>2025-03-30</v>
          </cell>
        </row>
        <row r="6829">
          <cell r="C6829" t="str">
            <v>2025-03-30</v>
          </cell>
        </row>
        <row r="6830">
          <cell r="C6830" t="str">
            <v>2025-03-30</v>
          </cell>
        </row>
        <row r="6831">
          <cell r="C6831" t="str">
            <v>2025-03-30</v>
          </cell>
        </row>
        <row r="6832">
          <cell r="C6832" t="str">
            <v>2025-03-30</v>
          </cell>
        </row>
        <row r="6833">
          <cell r="C6833" t="str">
            <v>2025-03-30</v>
          </cell>
        </row>
        <row r="6834">
          <cell r="C6834" t="str">
            <v>2025-03-30</v>
          </cell>
        </row>
        <row r="6835">
          <cell r="C6835" t="str">
            <v>2025-03-30</v>
          </cell>
        </row>
        <row r="6836">
          <cell r="C6836" t="str">
            <v>2025-03-30</v>
          </cell>
        </row>
        <row r="6837">
          <cell r="C6837" t="str">
            <v>2025-03-30</v>
          </cell>
        </row>
        <row r="6838">
          <cell r="C6838" t="str">
            <v>2025-03-30</v>
          </cell>
        </row>
        <row r="6839">
          <cell r="C6839" t="str">
            <v>2025-03-30</v>
          </cell>
        </row>
        <row r="6840">
          <cell r="C6840" t="str">
            <v>2025-03-30</v>
          </cell>
        </row>
        <row r="6841">
          <cell r="C6841" t="str">
            <v>2025-03-30</v>
          </cell>
        </row>
        <row r="6842">
          <cell r="C6842" t="str">
            <v>2025-03-30</v>
          </cell>
        </row>
        <row r="6843">
          <cell r="C6843" t="str">
            <v>2025-03-30</v>
          </cell>
        </row>
        <row r="6844">
          <cell r="C6844" t="str">
            <v>2025-03-30</v>
          </cell>
        </row>
        <row r="6845">
          <cell r="C6845" t="str">
            <v>2025-03-30</v>
          </cell>
        </row>
        <row r="6846">
          <cell r="C6846" t="str">
            <v>2025-03-30</v>
          </cell>
        </row>
        <row r="6847">
          <cell r="C6847" t="str">
            <v>2025-03-30</v>
          </cell>
        </row>
        <row r="6848">
          <cell r="C6848" t="str">
            <v>2025-03-30</v>
          </cell>
        </row>
        <row r="6849">
          <cell r="C6849" t="str">
            <v>2025-03-30</v>
          </cell>
        </row>
        <row r="6850">
          <cell r="C6850" t="str">
            <v>2025-03-30</v>
          </cell>
        </row>
        <row r="6851">
          <cell r="C6851" t="str">
            <v>2025-03-30</v>
          </cell>
        </row>
        <row r="6852">
          <cell r="C6852" t="str">
            <v>2025-03-30</v>
          </cell>
        </row>
        <row r="6853">
          <cell r="C6853" t="str">
            <v>2025-03-30</v>
          </cell>
        </row>
        <row r="6854">
          <cell r="C6854" t="str">
            <v>2025-03-30</v>
          </cell>
        </row>
        <row r="6855">
          <cell r="C6855" t="str">
            <v>2025-03-30</v>
          </cell>
        </row>
        <row r="6856">
          <cell r="C6856" t="str">
            <v>2025-03-30</v>
          </cell>
        </row>
        <row r="6857">
          <cell r="C6857" t="str">
            <v>2025-03-30</v>
          </cell>
        </row>
        <row r="6858">
          <cell r="C6858" t="str">
            <v>2025-03-30</v>
          </cell>
        </row>
        <row r="6859">
          <cell r="C6859" t="str">
            <v>2025-03-30</v>
          </cell>
        </row>
        <row r="6860">
          <cell r="C6860" t="str">
            <v>2025-03-30</v>
          </cell>
        </row>
        <row r="6861">
          <cell r="C6861" t="str">
            <v>2025-04-01</v>
          </cell>
        </row>
        <row r="6862">
          <cell r="C6862" t="str">
            <v>2025-04-01</v>
          </cell>
        </row>
        <row r="6863">
          <cell r="C6863" t="str">
            <v>2025-04-01</v>
          </cell>
        </row>
        <row r="6864">
          <cell r="C6864" t="str">
            <v>2025-04-01</v>
          </cell>
        </row>
        <row r="6865">
          <cell r="C6865" t="str">
            <v>2025-04-01</v>
          </cell>
        </row>
        <row r="6866">
          <cell r="C6866" t="str">
            <v>2025-04-02</v>
          </cell>
        </row>
        <row r="6867">
          <cell r="C6867" t="str">
            <v>2025-04-02</v>
          </cell>
        </row>
        <row r="6868">
          <cell r="C6868" t="str">
            <v>2025-04-02</v>
          </cell>
        </row>
        <row r="6869">
          <cell r="C6869" t="str">
            <v>2025-04-02</v>
          </cell>
        </row>
        <row r="6870">
          <cell r="C6870" t="str">
            <v>2025-04-02</v>
          </cell>
        </row>
        <row r="6871">
          <cell r="C6871" t="str">
            <v>2025-04-05</v>
          </cell>
        </row>
        <row r="6872">
          <cell r="C6872" t="str">
            <v>2025-04-05</v>
          </cell>
        </row>
        <row r="6873">
          <cell r="C6873" t="str">
            <v>2025-04-05</v>
          </cell>
        </row>
        <row r="6874">
          <cell r="C6874" t="str">
            <v>2025-04-05</v>
          </cell>
        </row>
        <row r="6875">
          <cell r="C6875" t="str">
            <v>2025-04-05</v>
          </cell>
        </row>
        <row r="6876">
          <cell r="C6876" t="str">
            <v>2025-04-05</v>
          </cell>
        </row>
        <row r="6877">
          <cell r="C6877" t="str">
            <v>2025-04-05</v>
          </cell>
        </row>
        <row r="6878">
          <cell r="C6878" t="str">
            <v>2025-04-05</v>
          </cell>
        </row>
        <row r="6879">
          <cell r="C6879" t="str">
            <v>2025-04-05</v>
          </cell>
        </row>
        <row r="6880">
          <cell r="C6880" t="str">
            <v>2025-04-05</v>
          </cell>
        </row>
        <row r="6881">
          <cell r="C6881" t="str">
            <v>2025-04-05</v>
          </cell>
        </row>
        <row r="6882">
          <cell r="C6882" t="str">
            <v>2025-04-05</v>
          </cell>
        </row>
        <row r="6883">
          <cell r="C6883" t="str">
            <v>2025-04-05</v>
          </cell>
        </row>
        <row r="6884">
          <cell r="C6884" t="str">
            <v>2025-04-05</v>
          </cell>
        </row>
        <row r="6885">
          <cell r="C6885" t="str">
            <v>2025-04-05</v>
          </cell>
        </row>
        <row r="6886">
          <cell r="C6886" t="str">
            <v>2025-04-05</v>
          </cell>
        </row>
        <row r="6887">
          <cell r="C6887" t="str">
            <v>2025-04-05</v>
          </cell>
        </row>
        <row r="6888">
          <cell r="C6888" t="str">
            <v>2025-04-05</v>
          </cell>
        </row>
        <row r="6889">
          <cell r="C6889" t="str">
            <v>2025-04-05</v>
          </cell>
        </row>
        <row r="6890">
          <cell r="C6890" t="str">
            <v>2025-04-05</v>
          </cell>
        </row>
        <row r="6891">
          <cell r="C6891" t="str">
            <v>2025-04-05</v>
          </cell>
        </row>
        <row r="6892">
          <cell r="C6892" t="str">
            <v>2025-04-05</v>
          </cell>
        </row>
        <row r="6893">
          <cell r="C6893" t="str">
            <v>2025-04-05</v>
          </cell>
        </row>
        <row r="6894">
          <cell r="C6894" t="str">
            <v>2025-04-05</v>
          </cell>
        </row>
        <row r="6895">
          <cell r="C6895" t="str">
            <v>2025-04-05</v>
          </cell>
        </row>
        <row r="6896">
          <cell r="C6896" t="str">
            <v>2025-04-05</v>
          </cell>
        </row>
        <row r="6897">
          <cell r="C6897" t="str">
            <v>2025-04-05</v>
          </cell>
        </row>
        <row r="6898">
          <cell r="C6898" t="str">
            <v>2025-04-05</v>
          </cell>
        </row>
        <row r="6899">
          <cell r="C6899" t="str">
            <v>2025-04-05</v>
          </cell>
        </row>
        <row r="6900">
          <cell r="C6900" t="str">
            <v>2025-04-05</v>
          </cell>
        </row>
        <row r="6901">
          <cell r="C6901" t="str">
            <v>2025-04-05</v>
          </cell>
        </row>
        <row r="6902">
          <cell r="C6902" t="str">
            <v>2025-04-05</v>
          </cell>
        </row>
        <row r="6903">
          <cell r="C6903" t="str">
            <v>2025-04-05</v>
          </cell>
        </row>
        <row r="6904">
          <cell r="C6904" t="str">
            <v>2025-04-05</v>
          </cell>
        </row>
        <row r="6905">
          <cell r="C6905" t="str">
            <v>2025-04-05</v>
          </cell>
        </row>
        <row r="6906">
          <cell r="C6906" t="str">
            <v>2025-04-05</v>
          </cell>
        </row>
        <row r="6907">
          <cell r="C6907" t="str">
            <v>2025-04-05</v>
          </cell>
        </row>
        <row r="6908">
          <cell r="C6908" t="str">
            <v>2025-04-05</v>
          </cell>
        </row>
        <row r="6909">
          <cell r="C6909" t="str">
            <v>2025-04-05</v>
          </cell>
        </row>
        <row r="6910">
          <cell r="C6910" t="str">
            <v>2025-04-05</v>
          </cell>
        </row>
        <row r="6911">
          <cell r="C6911" t="str">
            <v>2025-04-05</v>
          </cell>
        </row>
        <row r="6912">
          <cell r="C6912" t="str">
            <v>2025-04-05</v>
          </cell>
        </row>
        <row r="6913">
          <cell r="C6913" t="str">
            <v>2025-04-05</v>
          </cell>
        </row>
        <row r="6914">
          <cell r="C6914" t="str">
            <v>2025-04-05</v>
          </cell>
        </row>
        <row r="6915">
          <cell r="C6915" t="str">
            <v>2025-04-05</v>
          </cell>
        </row>
        <row r="6916">
          <cell r="C6916" t="str">
            <v>2025-04-05</v>
          </cell>
        </row>
        <row r="6917">
          <cell r="C6917" t="str">
            <v>2025-04-05</v>
          </cell>
        </row>
        <row r="6918">
          <cell r="C6918" t="str">
            <v>2025-04-05</v>
          </cell>
        </row>
        <row r="6919">
          <cell r="C6919" t="str">
            <v>2025-04-05</v>
          </cell>
        </row>
        <row r="6920">
          <cell r="C6920" t="str">
            <v>2025-04-05</v>
          </cell>
        </row>
        <row r="6921">
          <cell r="C6921" t="str">
            <v>2025-04-05</v>
          </cell>
        </row>
        <row r="6922">
          <cell r="C6922" t="str">
            <v>2025-04-05</v>
          </cell>
        </row>
        <row r="6923">
          <cell r="C6923" t="str">
            <v>2025-04-05</v>
          </cell>
        </row>
        <row r="6924">
          <cell r="C6924" t="str">
            <v>2025-04-05</v>
          </cell>
        </row>
        <row r="6925">
          <cell r="C6925" t="str">
            <v>2025-04-05</v>
          </cell>
        </row>
        <row r="6926">
          <cell r="C6926" t="str">
            <v>2025-04-05</v>
          </cell>
        </row>
        <row r="6927">
          <cell r="C6927" t="str">
            <v>2025-04-05</v>
          </cell>
        </row>
        <row r="6928">
          <cell r="C6928" t="str">
            <v>2025-04-05</v>
          </cell>
        </row>
        <row r="6929">
          <cell r="C6929" t="str">
            <v>2025-04-05</v>
          </cell>
        </row>
        <row r="6930">
          <cell r="C6930" t="str">
            <v>2025-04-06</v>
          </cell>
        </row>
        <row r="6931">
          <cell r="C6931" t="str">
            <v>2025-04-06</v>
          </cell>
        </row>
        <row r="6932">
          <cell r="C6932" t="str">
            <v>2025-04-06</v>
          </cell>
        </row>
        <row r="6933">
          <cell r="C6933" t="str">
            <v>2025-04-06</v>
          </cell>
        </row>
        <row r="6934">
          <cell r="C6934" t="str">
            <v>2025-04-06</v>
          </cell>
        </row>
        <row r="6935">
          <cell r="C6935" t="str">
            <v>2025-04-06</v>
          </cell>
        </row>
        <row r="6936">
          <cell r="C6936" t="str">
            <v>2025-04-06</v>
          </cell>
        </row>
        <row r="6937">
          <cell r="C6937" t="str">
            <v>2025-04-06</v>
          </cell>
        </row>
        <row r="6938">
          <cell r="C6938" t="str">
            <v>2025-04-06</v>
          </cell>
        </row>
        <row r="6939">
          <cell r="C6939" t="str">
            <v>2025-04-06</v>
          </cell>
        </row>
        <row r="6940">
          <cell r="C6940" t="str">
            <v>2025-04-06</v>
          </cell>
        </row>
        <row r="6941">
          <cell r="C6941" t="str">
            <v>2025-04-06</v>
          </cell>
        </row>
        <row r="6942">
          <cell r="C6942" t="str">
            <v>2025-04-06</v>
          </cell>
        </row>
        <row r="6943">
          <cell r="C6943" t="str">
            <v>2025-04-06</v>
          </cell>
        </row>
        <row r="6944">
          <cell r="C6944" t="str">
            <v>2025-04-06</v>
          </cell>
        </row>
        <row r="6945">
          <cell r="C6945" t="str">
            <v>2025-04-06</v>
          </cell>
        </row>
        <row r="6946">
          <cell r="C6946" t="str">
            <v>2025-04-06</v>
          </cell>
        </row>
        <row r="6947">
          <cell r="C6947" t="str">
            <v>2025-04-06</v>
          </cell>
        </row>
        <row r="6948">
          <cell r="C6948" t="str">
            <v>2025-04-06</v>
          </cell>
        </row>
        <row r="6949">
          <cell r="C6949" t="str">
            <v>2025-04-06</v>
          </cell>
        </row>
        <row r="6950">
          <cell r="C6950" t="str">
            <v>2025-04-06</v>
          </cell>
        </row>
        <row r="6951">
          <cell r="C6951" t="str">
            <v>2025-04-06</v>
          </cell>
        </row>
        <row r="6952">
          <cell r="C6952" t="str">
            <v>2025-04-06</v>
          </cell>
        </row>
        <row r="6953">
          <cell r="C6953" t="str">
            <v>2025-04-06</v>
          </cell>
        </row>
        <row r="6954">
          <cell r="C6954" t="str">
            <v>2025-04-06</v>
          </cell>
        </row>
        <row r="6955">
          <cell r="C6955" t="str">
            <v>2025-04-06</v>
          </cell>
        </row>
        <row r="6956">
          <cell r="C6956" t="str">
            <v>2025-04-06</v>
          </cell>
        </row>
        <row r="6957">
          <cell r="C6957" t="str">
            <v>2025-04-06</v>
          </cell>
        </row>
        <row r="6958">
          <cell r="C6958" t="str">
            <v>2025-04-06</v>
          </cell>
        </row>
        <row r="6959">
          <cell r="C6959" t="str">
            <v>2025-04-06</v>
          </cell>
        </row>
        <row r="6960">
          <cell r="C6960" t="str">
            <v>2025-04-06</v>
          </cell>
        </row>
        <row r="6961">
          <cell r="C6961" t="str">
            <v>2025-04-06</v>
          </cell>
        </row>
        <row r="6962">
          <cell r="C6962" t="str">
            <v>2025-04-06</v>
          </cell>
        </row>
        <row r="6963">
          <cell r="C6963" t="str">
            <v>2025-04-06</v>
          </cell>
        </row>
        <row r="6964">
          <cell r="C6964" t="str">
            <v>2025-04-06</v>
          </cell>
        </row>
        <row r="6965">
          <cell r="C6965" t="str">
            <v>2025-04-06</v>
          </cell>
        </row>
        <row r="6966">
          <cell r="C6966" t="str">
            <v>2025-04-06</v>
          </cell>
        </row>
        <row r="6967">
          <cell r="C6967" t="str">
            <v>2025-04-06</v>
          </cell>
        </row>
        <row r="6968">
          <cell r="C6968" t="str">
            <v>2025-04-06</v>
          </cell>
        </row>
        <row r="6969">
          <cell r="C6969" t="str">
            <v>2025-04-06</v>
          </cell>
        </row>
        <row r="6970">
          <cell r="C6970" t="str">
            <v>2025-04-06</v>
          </cell>
        </row>
        <row r="6971">
          <cell r="C6971" t="str">
            <v>2025-04-06</v>
          </cell>
        </row>
        <row r="6972">
          <cell r="C6972" t="str">
            <v>2025-04-06</v>
          </cell>
        </row>
        <row r="6973">
          <cell r="C6973" t="str">
            <v>2025-04-06</v>
          </cell>
        </row>
        <row r="6974">
          <cell r="C6974" t="str">
            <v>2025-04-06</v>
          </cell>
        </row>
        <row r="6975">
          <cell r="C6975" t="str">
            <v>2025-04-06</v>
          </cell>
        </row>
        <row r="6976">
          <cell r="C6976" t="str">
            <v>2025-04-06</v>
          </cell>
        </row>
        <row r="6977">
          <cell r="C6977" t="str">
            <v>2025-04-06</v>
          </cell>
        </row>
        <row r="6978">
          <cell r="C6978" t="str">
            <v>2025-04-06</v>
          </cell>
        </row>
        <row r="6979">
          <cell r="C6979" t="str">
            <v>2025-04-06</v>
          </cell>
        </row>
        <row r="6980">
          <cell r="C6980" t="str">
            <v>2025-04-06</v>
          </cell>
        </row>
        <row r="6981">
          <cell r="C6981" t="str">
            <v>2025-04-06</v>
          </cell>
        </row>
        <row r="6982">
          <cell r="C6982" t="str">
            <v>2025-04-06</v>
          </cell>
        </row>
        <row r="6983">
          <cell r="C6983" t="str">
            <v>2025-04-06</v>
          </cell>
        </row>
        <row r="6984">
          <cell r="C6984" t="str">
            <v>2025-04-06</v>
          </cell>
        </row>
        <row r="6985">
          <cell r="C6985" t="str">
            <v>2025-04-06</v>
          </cell>
        </row>
        <row r="6986">
          <cell r="C6986" t="str">
            <v>2025-04-06</v>
          </cell>
        </row>
        <row r="6987">
          <cell r="C6987" t="str">
            <v>2025-04-06</v>
          </cell>
        </row>
        <row r="6988">
          <cell r="C6988" t="str">
            <v>2025-04-08</v>
          </cell>
        </row>
        <row r="6989">
          <cell r="C6989" t="str">
            <v>2025-04-08</v>
          </cell>
        </row>
        <row r="6990">
          <cell r="C6990" t="str">
            <v>2025-04-08</v>
          </cell>
        </row>
        <row r="6991">
          <cell r="C6991" t="str">
            <v>2025-04-08</v>
          </cell>
        </row>
        <row r="6992">
          <cell r="C6992" t="str">
            <v>2025-04-08</v>
          </cell>
        </row>
        <row r="6993">
          <cell r="C6993" t="str">
            <v>2025-04-08</v>
          </cell>
        </row>
        <row r="6994">
          <cell r="C6994" t="str">
            <v>2025-04-08</v>
          </cell>
        </row>
        <row r="6995">
          <cell r="C6995" t="str">
            <v>2025-04-08</v>
          </cell>
        </row>
        <row r="6996">
          <cell r="C6996" t="str">
            <v>2025-04-09</v>
          </cell>
        </row>
        <row r="6997">
          <cell r="C6997" t="str">
            <v>2025-04-09</v>
          </cell>
        </row>
        <row r="6998">
          <cell r="C6998" t="str">
            <v>2025-04-09</v>
          </cell>
        </row>
        <row r="6999">
          <cell r="C6999" t="str">
            <v>2025-04-09</v>
          </cell>
        </row>
        <row r="7000">
          <cell r="C7000" t="str">
            <v>2025-04-12</v>
          </cell>
        </row>
        <row r="7001">
          <cell r="C7001" t="str">
            <v>2025-04-12</v>
          </cell>
        </row>
        <row r="7002">
          <cell r="C7002" t="str">
            <v>2025-04-12</v>
          </cell>
        </row>
        <row r="7003">
          <cell r="C7003" t="str">
            <v>2025-04-12</v>
          </cell>
        </row>
        <row r="7004">
          <cell r="C7004" t="str">
            <v>2025-04-12</v>
          </cell>
        </row>
        <row r="7005">
          <cell r="C7005" t="str">
            <v>2025-04-12</v>
          </cell>
        </row>
        <row r="7006">
          <cell r="C7006" t="str">
            <v>2025-04-12</v>
          </cell>
        </row>
        <row r="7007">
          <cell r="C7007" t="str">
            <v>2025-04-12</v>
          </cell>
        </row>
        <row r="7008">
          <cell r="C7008" t="str">
            <v>2025-04-12</v>
          </cell>
        </row>
        <row r="7009">
          <cell r="C7009" t="str">
            <v>2025-04-12</v>
          </cell>
        </row>
        <row r="7010">
          <cell r="C7010" t="str">
            <v>2025-04-12</v>
          </cell>
        </row>
        <row r="7011">
          <cell r="C7011" t="str">
            <v>2025-04-12</v>
          </cell>
        </row>
        <row r="7012">
          <cell r="C7012" t="str">
            <v>2025-04-12</v>
          </cell>
        </row>
        <row r="7013">
          <cell r="C7013" t="str">
            <v>2025-04-12</v>
          </cell>
        </row>
        <row r="7014">
          <cell r="C7014" t="str">
            <v>2025-04-12</v>
          </cell>
        </row>
        <row r="7015">
          <cell r="C7015" t="str">
            <v>2025-04-12</v>
          </cell>
        </row>
        <row r="7016">
          <cell r="C7016" t="str">
            <v>2025-04-12</v>
          </cell>
        </row>
        <row r="7017">
          <cell r="C7017" t="str">
            <v>2025-04-12</v>
          </cell>
        </row>
        <row r="7018">
          <cell r="C7018" t="str">
            <v>2025-04-12</v>
          </cell>
        </row>
        <row r="7019">
          <cell r="C7019" t="str">
            <v>2025-04-12</v>
          </cell>
        </row>
        <row r="7020">
          <cell r="C7020" t="str">
            <v>2025-04-12</v>
          </cell>
        </row>
        <row r="7021">
          <cell r="C7021" t="str">
            <v>2025-04-12</v>
          </cell>
        </row>
        <row r="7022">
          <cell r="C7022" t="str">
            <v>2025-04-12</v>
          </cell>
        </row>
        <row r="7023">
          <cell r="C7023" t="str">
            <v>2025-04-12</v>
          </cell>
        </row>
        <row r="7024">
          <cell r="C7024" t="str">
            <v>2025-04-12</v>
          </cell>
        </row>
        <row r="7025">
          <cell r="C7025" t="str">
            <v>2025-04-12</v>
          </cell>
        </row>
        <row r="7026">
          <cell r="C7026" t="str">
            <v>2025-04-12</v>
          </cell>
        </row>
        <row r="7027">
          <cell r="C7027" t="str">
            <v>2025-04-12</v>
          </cell>
        </row>
        <row r="7028">
          <cell r="C7028" t="str">
            <v>2025-04-12</v>
          </cell>
        </row>
        <row r="7029">
          <cell r="C7029" t="str">
            <v>2025-04-12</v>
          </cell>
        </row>
        <row r="7030">
          <cell r="C7030" t="str">
            <v>2025-04-12</v>
          </cell>
        </row>
        <row r="7031">
          <cell r="C7031" t="str">
            <v>2025-04-12</v>
          </cell>
        </row>
        <row r="7032">
          <cell r="C7032" t="str">
            <v>2025-04-12</v>
          </cell>
        </row>
        <row r="7033">
          <cell r="C7033" t="str">
            <v>2025-04-12</v>
          </cell>
        </row>
        <row r="7034">
          <cell r="C7034" t="str">
            <v>2025-04-12</v>
          </cell>
        </row>
        <row r="7035">
          <cell r="C7035" t="str">
            <v>2025-04-12</v>
          </cell>
        </row>
        <row r="7036">
          <cell r="C7036" t="str">
            <v>2025-04-12</v>
          </cell>
        </row>
        <row r="7037">
          <cell r="C7037" t="str">
            <v>2025-04-12</v>
          </cell>
        </row>
        <row r="7038">
          <cell r="C7038" t="str">
            <v>2025-04-12</v>
          </cell>
        </row>
        <row r="7039">
          <cell r="C7039" t="str">
            <v>2025-04-12</v>
          </cell>
        </row>
        <row r="7040">
          <cell r="C7040" t="str">
            <v>2025-04-12</v>
          </cell>
        </row>
        <row r="7041">
          <cell r="C7041" t="str">
            <v>2025-04-12</v>
          </cell>
        </row>
        <row r="7042">
          <cell r="C7042" t="str">
            <v>2025-04-12</v>
          </cell>
        </row>
        <row r="7043">
          <cell r="C7043" t="str">
            <v>2025-04-12</v>
          </cell>
        </row>
        <row r="7044">
          <cell r="C7044" t="str">
            <v>2025-04-12</v>
          </cell>
        </row>
        <row r="7045">
          <cell r="C7045" t="str">
            <v>2025-04-12</v>
          </cell>
        </row>
        <row r="7046">
          <cell r="C7046" t="str">
            <v>2025-04-12</v>
          </cell>
        </row>
        <row r="7047">
          <cell r="C7047" t="str">
            <v>2025-04-12</v>
          </cell>
        </row>
        <row r="7048">
          <cell r="C7048" t="str">
            <v>2025-04-12</v>
          </cell>
        </row>
        <row r="7049">
          <cell r="C7049" t="str">
            <v>2025-04-12</v>
          </cell>
        </row>
        <row r="7050">
          <cell r="C7050" t="str">
            <v>2025-04-12</v>
          </cell>
        </row>
        <row r="7051">
          <cell r="C7051" t="str">
            <v>2025-04-12</v>
          </cell>
        </row>
        <row r="7052">
          <cell r="C7052" t="str">
            <v>2025-04-12</v>
          </cell>
        </row>
        <row r="7053">
          <cell r="C7053" t="str">
            <v>2025-04-12</v>
          </cell>
        </row>
        <row r="7054">
          <cell r="C7054" t="str">
            <v>2025-04-12</v>
          </cell>
        </row>
        <row r="7055">
          <cell r="C7055" t="str">
            <v>2025-04-12</v>
          </cell>
        </row>
        <row r="7056">
          <cell r="C7056" t="str">
            <v>2025-04-12</v>
          </cell>
        </row>
        <row r="7057">
          <cell r="C7057" t="str">
            <v>2025-04-12</v>
          </cell>
        </row>
        <row r="7058">
          <cell r="C7058" t="str">
            <v>2025-04-12</v>
          </cell>
        </row>
        <row r="7059">
          <cell r="C7059" t="str">
            <v>2025-04-13</v>
          </cell>
        </row>
        <row r="7060">
          <cell r="C7060" t="str">
            <v>2025-04-13</v>
          </cell>
        </row>
        <row r="7061">
          <cell r="C7061" t="str">
            <v>2025-04-13</v>
          </cell>
        </row>
        <row r="7062">
          <cell r="C7062" t="str">
            <v>2025-04-13</v>
          </cell>
        </row>
        <row r="7063">
          <cell r="C7063" t="str">
            <v>2025-04-13</v>
          </cell>
        </row>
        <row r="7064">
          <cell r="C7064" t="str">
            <v>2025-04-13</v>
          </cell>
        </row>
        <row r="7065">
          <cell r="C7065" t="str">
            <v>2025-04-13</v>
          </cell>
        </row>
        <row r="7066">
          <cell r="C7066" t="str">
            <v>2025-04-13</v>
          </cell>
        </row>
        <row r="7067">
          <cell r="C7067" t="str">
            <v>2025-04-13</v>
          </cell>
        </row>
        <row r="7068">
          <cell r="C7068" t="str">
            <v>2025-04-13</v>
          </cell>
        </row>
        <row r="7069">
          <cell r="C7069" t="str">
            <v>2025-04-13</v>
          </cell>
        </row>
        <row r="7070">
          <cell r="C7070" t="str">
            <v>2025-04-13</v>
          </cell>
        </row>
        <row r="7071">
          <cell r="C7071" t="str">
            <v>2025-04-13</v>
          </cell>
        </row>
        <row r="7072">
          <cell r="C7072" t="str">
            <v>2025-04-13</v>
          </cell>
        </row>
        <row r="7073">
          <cell r="C7073" t="str">
            <v>2025-04-13</v>
          </cell>
        </row>
        <row r="7074">
          <cell r="C7074" t="str">
            <v>2025-04-13</v>
          </cell>
        </row>
        <row r="7075">
          <cell r="C7075" t="str">
            <v>2025-04-13</v>
          </cell>
        </row>
        <row r="7076">
          <cell r="C7076" t="str">
            <v>2025-04-13</v>
          </cell>
        </row>
        <row r="7077">
          <cell r="C7077" t="str">
            <v>2025-04-13</v>
          </cell>
        </row>
        <row r="7078">
          <cell r="C7078" t="str">
            <v>2025-04-13</v>
          </cell>
        </row>
        <row r="7079">
          <cell r="C7079" t="str">
            <v>2025-04-13</v>
          </cell>
        </row>
        <row r="7080">
          <cell r="C7080" t="str">
            <v>2025-04-13</v>
          </cell>
        </row>
        <row r="7081">
          <cell r="C7081" t="str">
            <v>2025-04-13</v>
          </cell>
        </row>
        <row r="7082">
          <cell r="C7082" t="str">
            <v>2025-04-13</v>
          </cell>
        </row>
        <row r="7083">
          <cell r="C7083" t="str">
            <v>2025-04-13</v>
          </cell>
        </row>
        <row r="7084">
          <cell r="C7084" t="str">
            <v>2025-04-13</v>
          </cell>
        </row>
        <row r="7085">
          <cell r="C7085" t="str">
            <v>2025-04-13</v>
          </cell>
        </row>
        <row r="7086">
          <cell r="C7086" t="str">
            <v>2025-04-13</v>
          </cell>
        </row>
        <row r="7087">
          <cell r="C7087" t="str">
            <v>2025-04-13</v>
          </cell>
        </row>
        <row r="7088">
          <cell r="C7088" t="str">
            <v>2025-04-13</v>
          </cell>
        </row>
        <row r="7089">
          <cell r="C7089" t="str">
            <v>2025-04-13</v>
          </cell>
        </row>
        <row r="7090">
          <cell r="C7090" t="str">
            <v>2025-04-13</v>
          </cell>
        </row>
        <row r="7091">
          <cell r="C7091" t="str">
            <v>2025-04-13</v>
          </cell>
        </row>
        <row r="7092">
          <cell r="C7092" t="str">
            <v>2025-04-13</v>
          </cell>
        </row>
        <row r="7093">
          <cell r="C7093" t="str">
            <v>2025-04-13</v>
          </cell>
        </row>
        <row r="7094">
          <cell r="C7094" t="str">
            <v>2025-04-13</v>
          </cell>
        </row>
        <row r="7095">
          <cell r="C7095" t="str">
            <v>2025-04-13</v>
          </cell>
        </row>
        <row r="7096">
          <cell r="C7096" t="str">
            <v>2025-04-13</v>
          </cell>
        </row>
        <row r="7097">
          <cell r="C7097" t="str">
            <v>2025-04-13</v>
          </cell>
        </row>
        <row r="7098">
          <cell r="C7098" t="str">
            <v>2025-04-13</v>
          </cell>
        </row>
        <row r="7099">
          <cell r="C7099" t="str">
            <v>2025-04-13</v>
          </cell>
        </row>
        <row r="7100">
          <cell r="C7100" t="str">
            <v>2025-04-13</v>
          </cell>
        </row>
        <row r="7101">
          <cell r="C7101" t="str">
            <v>2025-04-13</v>
          </cell>
        </row>
        <row r="7102">
          <cell r="C7102" t="str">
            <v>2025-04-13</v>
          </cell>
        </row>
        <row r="7103">
          <cell r="C7103" t="str">
            <v>2025-04-13</v>
          </cell>
        </row>
        <row r="7104">
          <cell r="C7104" t="str">
            <v>2025-04-13</v>
          </cell>
        </row>
        <row r="7105">
          <cell r="C7105" t="str">
            <v>2025-04-13</v>
          </cell>
        </row>
        <row r="7106">
          <cell r="C7106" t="str">
            <v>2025-04-13</v>
          </cell>
        </row>
        <row r="7107">
          <cell r="C7107" t="str">
            <v>2025-04-13</v>
          </cell>
        </row>
        <row r="7108">
          <cell r="C7108" t="str">
            <v>2025-04-13</v>
          </cell>
        </row>
        <row r="7109">
          <cell r="C7109" t="str">
            <v>2025-04-13</v>
          </cell>
        </row>
        <row r="7110">
          <cell r="C7110" t="str">
            <v>2025-04-13</v>
          </cell>
        </row>
        <row r="7111">
          <cell r="C7111" t="str">
            <v>2025-04-13</v>
          </cell>
        </row>
        <row r="7112">
          <cell r="C7112" t="str">
            <v>2025-04-13</v>
          </cell>
        </row>
        <row r="7113">
          <cell r="C7113" t="str">
            <v>2025-04-13</v>
          </cell>
        </row>
        <row r="7114">
          <cell r="C7114" t="str">
            <v>2025-04-13</v>
          </cell>
        </row>
        <row r="7115">
          <cell r="C7115" t="str">
            <v>2025-04-13</v>
          </cell>
        </row>
        <row r="7116">
          <cell r="C7116" t="str">
            <v>2025-04-13</v>
          </cell>
        </row>
        <row r="7117">
          <cell r="C7117" t="str">
            <v>2025-04-18</v>
          </cell>
        </row>
        <row r="7118">
          <cell r="C7118" t="str">
            <v>2025-04-18</v>
          </cell>
        </row>
        <row r="7119">
          <cell r="C7119" t="str">
            <v>2025-04-18</v>
          </cell>
        </row>
        <row r="7120">
          <cell r="C7120" t="str">
            <v>2025-04-18</v>
          </cell>
        </row>
        <row r="7121">
          <cell r="C7121" t="str">
            <v>2025-04-18</v>
          </cell>
        </row>
        <row r="7122">
          <cell r="C7122" t="str">
            <v>2025-04-18</v>
          </cell>
        </row>
        <row r="7123">
          <cell r="C7123" t="str">
            <v>2025-04-18</v>
          </cell>
        </row>
        <row r="7124">
          <cell r="C7124" t="str">
            <v>2025-04-18</v>
          </cell>
        </row>
        <row r="7125">
          <cell r="C7125" t="str">
            <v>2025-04-18</v>
          </cell>
        </row>
        <row r="7126">
          <cell r="C7126" t="str">
            <v>2025-04-18</v>
          </cell>
        </row>
        <row r="7127">
          <cell r="C7127" t="str">
            <v>2025-04-18</v>
          </cell>
        </row>
        <row r="7128">
          <cell r="C7128" t="str">
            <v>2025-04-18</v>
          </cell>
        </row>
        <row r="7129">
          <cell r="C7129" t="str">
            <v>2025-04-19</v>
          </cell>
        </row>
        <row r="7130">
          <cell r="C7130" t="str">
            <v>2025-04-19</v>
          </cell>
        </row>
        <row r="7131">
          <cell r="C7131" t="str">
            <v>2025-04-19</v>
          </cell>
        </row>
        <row r="7132">
          <cell r="C7132" t="str">
            <v>2025-04-19</v>
          </cell>
        </row>
        <row r="7133">
          <cell r="C7133" t="str">
            <v>2025-04-19</v>
          </cell>
        </row>
        <row r="7134">
          <cell r="C7134" t="str">
            <v>2025-04-19</v>
          </cell>
        </row>
        <row r="7135">
          <cell r="C7135" t="str">
            <v>2025-04-19</v>
          </cell>
        </row>
        <row r="7136">
          <cell r="C7136" t="str">
            <v>2025-04-19</v>
          </cell>
        </row>
        <row r="7137">
          <cell r="C7137" t="str">
            <v>2025-04-19</v>
          </cell>
        </row>
        <row r="7138">
          <cell r="C7138" t="str">
            <v>2025-04-19</v>
          </cell>
        </row>
        <row r="7139">
          <cell r="C7139" t="str">
            <v>2025-04-19</v>
          </cell>
        </row>
        <row r="7140">
          <cell r="C7140" t="str">
            <v>2025-04-19</v>
          </cell>
        </row>
        <row r="7141">
          <cell r="C7141" t="str">
            <v>2025-04-19</v>
          </cell>
        </row>
        <row r="7142">
          <cell r="C7142" t="str">
            <v>2025-04-19</v>
          </cell>
        </row>
        <row r="7143">
          <cell r="C7143" t="str">
            <v>2025-04-19</v>
          </cell>
        </row>
        <row r="7144">
          <cell r="C7144" t="str">
            <v>2025-04-19</v>
          </cell>
        </row>
        <row r="7145">
          <cell r="C7145" t="str">
            <v>2025-04-19</v>
          </cell>
        </row>
        <row r="7146">
          <cell r="C7146" t="str">
            <v>2025-04-19</v>
          </cell>
        </row>
        <row r="7147">
          <cell r="C7147" t="str">
            <v>2025-04-19</v>
          </cell>
        </row>
        <row r="7148">
          <cell r="C7148" t="str">
            <v>2025-04-19</v>
          </cell>
        </row>
        <row r="7149">
          <cell r="C7149" t="str">
            <v>2025-04-19</v>
          </cell>
        </row>
        <row r="7150">
          <cell r="C7150" t="str">
            <v>2025-04-19</v>
          </cell>
        </row>
        <row r="7151">
          <cell r="C7151" t="str">
            <v>2025-04-19</v>
          </cell>
        </row>
        <row r="7152">
          <cell r="C7152" t="str">
            <v>2025-04-19</v>
          </cell>
        </row>
        <row r="7153">
          <cell r="C7153" t="str">
            <v>2025-04-19</v>
          </cell>
        </row>
        <row r="7154">
          <cell r="C7154" t="str">
            <v>2025-04-19</v>
          </cell>
        </row>
        <row r="7155">
          <cell r="C7155" t="str">
            <v>2025-04-19</v>
          </cell>
        </row>
        <row r="7156">
          <cell r="C7156" t="str">
            <v>2025-04-19</v>
          </cell>
        </row>
        <row r="7157">
          <cell r="C7157" t="str">
            <v>2025-04-19</v>
          </cell>
        </row>
        <row r="7158">
          <cell r="C7158" t="str">
            <v>2025-04-19</v>
          </cell>
        </row>
        <row r="7159">
          <cell r="C7159" t="str">
            <v>2025-04-19</v>
          </cell>
        </row>
        <row r="7160">
          <cell r="C7160" t="str">
            <v>2025-04-19</v>
          </cell>
        </row>
        <row r="7161">
          <cell r="C7161" t="str">
            <v>2025-04-19</v>
          </cell>
        </row>
        <row r="7162">
          <cell r="C7162" t="str">
            <v>2025-04-19</v>
          </cell>
        </row>
        <row r="7163">
          <cell r="C7163" t="str">
            <v>2025-04-19</v>
          </cell>
        </row>
        <row r="7164">
          <cell r="C7164" t="str">
            <v>2025-04-19</v>
          </cell>
        </row>
        <row r="7165">
          <cell r="C7165" t="str">
            <v>2025-04-19</v>
          </cell>
        </row>
        <row r="7166">
          <cell r="C7166" t="str">
            <v>2025-04-19</v>
          </cell>
        </row>
        <row r="7167">
          <cell r="C7167" t="str">
            <v>2025-04-19</v>
          </cell>
        </row>
        <row r="7168">
          <cell r="C7168" t="str">
            <v>2025-04-19</v>
          </cell>
        </row>
        <row r="7169">
          <cell r="C7169" t="str">
            <v>2025-04-19</v>
          </cell>
        </row>
        <row r="7170">
          <cell r="C7170" t="str">
            <v>2025-04-19</v>
          </cell>
        </row>
        <row r="7171">
          <cell r="C7171" t="str">
            <v>2025-04-19</v>
          </cell>
        </row>
        <row r="7172">
          <cell r="C7172" t="str">
            <v>2025-04-19</v>
          </cell>
        </row>
        <row r="7173">
          <cell r="C7173" t="str">
            <v>2025-04-19</v>
          </cell>
        </row>
        <row r="7174">
          <cell r="C7174" t="str">
            <v>2025-04-19</v>
          </cell>
        </row>
        <row r="7175">
          <cell r="C7175" t="str">
            <v>2025-04-20</v>
          </cell>
        </row>
        <row r="7176">
          <cell r="C7176" t="str">
            <v>2025-04-20</v>
          </cell>
        </row>
        <row r="7177">
          <cell r="C7177" t="str">
            <v>2025-04-20</v>
          </cell>
        </row>
        <row r="7178">
          <cell r="C7178" t="str">
            <v>2025-04-20</v>
          </cell>
        </row>
        <row r="7179">
          <cell r="C7179" t="str">
            <v>2025-04-20</v>
          </cell>
        </row>
        <row r="7180">
          <cell r="C7180" t="str">
            <v>2025-04-20</v>
          </cell>
        </row>
        <row r="7181">
          <cell r="C7181" t="str">
            <v>2025-04-20</v>
          </cell>
        </row>
        <row r="7182">
          <cell r="C7182" t="str">
            <v>2025-04-20</v>
          </cell>
        </row>
        <row r="7183">
          <cell r="C7183" t="str">
            <v>2025-04-20</v>
          </cell>
        </row>
        <row r="7184">
          <cell r="C7184" t="str">
            <v>2025-04-20</v>
          </cell>
        </row>
        <row r="7185">
          <cell r="C7185" t="str">
            <v>2025-04-20</v>
          </cell>
        </row>
        <row r="7186">
          <cell r="C7186" t="str">
            <v>2025-04-20</v>
          </cell>
        </row>
        <row r="7187">
          <cell r="C7187" t="str">
            <v>2025-04-20</v>
          </cell>
        </row>
        <row r="7188">
          <cell r="C7188" t="str">
            <v>2025-04-20</v>
          </cell>
        </row>
        <row r="7189">
          <cell r="C7189" t="str">
            <v>2025-04-20</v>
          </cell>
        </row>
        <row r="7190">
          <cell r="C7190" t="str">
            <v>2025-04-20</v>
          </cell>
        </row>
        <row r="7191">
          <cell r="C7191" t="str">
            <v>2025-04-20</v>
          </cell>
        </row>
        <row r="7192">
          <cell r="C7192" t="str">
            <v>2025-04-20</v>
          </cell>
        </row>
        <row r="7193">
          <cell r="C7193" t="str">
            <v>2025-04-20</v>
          </cell>
        </row>
        <row r="7194">
          <cell r="C7194" t="str">
            <v>2025-04-20</v>
          </cell>
        </row>
        <row r="7195">
          <cell r="C7195" t="str">
            <v>2025-04-20</v>
          </cell>
        </row>
        <row r="7196">
          <cell r="C7196" t="str">
            <v>2025-04-20</v>
          </cell>
        </row>
        <row r="7197">
          <cell r="C7197" t="str">
            <v>2025-04-20</v>
          </cell>
        </row>
        <row r="7198">
          <cell r="C7198" t="str">
            <v>2025-04-20</v>
          </cell>
        </row>
        <row r="7199">
          <cell r="C7199" t="str">
            <v>2025-04-20</v>
          </cell>
        </row>
        <row r="7200">
          <cell r="C7200" t="str">
            <v>2025-04-20</v>
          </cell>
        </row>
        <row r="7201">
          <cell r="C7201" t="str">
            <v>2025-04-20</v>
          </cell>
        </row>
        <row r="7202">
          <cell r="C7202" t="str">
            <v>2025-04-20</v>
          </cell>
        </row>
        <row r="7203">
          <cell r="C7203" t="str">
            <v>2025-04-20</v>
          </cell>
        </row>
        <row r="7204">
          <cell r="C7204" t="str">
            <v>2025-04-20</v>
          </cell>
        </row>
        <row r="7205">
          <cell r="C7205" t="str">
            <v>2025-04-20</v>
          </cell>
        </row>
        <row r="7206">
          <cell r="C7206" t="str">
            <v>2025-04-20</v>
          </cell>
        </row>
        <row r="7207">
          <cell r="C7207" t="str">
            <v>2025-04-20</v>
          </cell>
        </row>
        <row r="7208">
          <cell r="C7208" t="str">
            <v>2025-04-20</v>
          </cell>
        </row>
        <row r="7209">
          <cell r="C7209" t="str">
            <v>2025-04-20</v>
          </cell>
        </row>
        <row r="7210">
          <cell r="C7210" t="str">
            <v>2025-04-20</v>
          </cell>
        </row>
        <row r="7211">
          <cell r="C7211" t="str">
            <v>2025-04-20</v>
          </cell>
        </row>
        <row r="7212">
          <cell r="C7212" t="str">
            <v>2025-04-20</v>
          </cell>
        </row>
        <row r="7213">
          <cell r="C7213" t="str">
            <v>2025-04-20</v>
          </cell>
        </row>
        <row r="7214">
          <cell r="C7214" t="str">
            <v>2025-04-20</v>
          </cell>
        </row>
        <row r="7215">
          <cell r="C7215" t="str">
            <v>2025-04-21</v>
          </cell>
        </row>
        <row r="7216">
          <cell r="C7216" t="str">
            <v>2025-04-21</v>
          </cell>
        </row>
        <row r="7217">
          <cell r="C7217" t="str">
            <v>2025-04-21</v>
          </cell>
        </row>
        <row r="7218">
          <cell r="C7218" t="str">
            <v>2025-04-21</v>
          </cell>
        </row>
        <row r="7219">
          <cell r="C7219" t="str">
            <v>2025-04-21</v>
          </cell>
        </row>
        <row r="7220">
          <cell r="C7220" t="str">
            <v>2025-04-21</v>
          </cell>
        </row>
        <row r="7221">
          <cell r="C7221" t="str">
            <v>2025-04-21</v>
          </cell>
        </row>
        <row r="7222">
          <cell r="C7222" t="str">
            <v>2025-04-21</v>
          </cell>
        </row>
        <row r="7223">
          <cell r="C7223" t="str">
            <v>2025-04-21</v>
          </cell>
        </row>
        <row r="7224">
          <cell r="C7224" t="str">
            <v>2025-04-21</v>
          </cell>
        </row>
        <row r="7225">
          <cell r="C7225" t="str">
            <v>2025-04-21</v>
          </cell>
        </row>
        <row r="7226">
          <cell r="C7226" t="str">
            <v>2025-04-21</v>
          </cell>
        </row>
        <row r="7227">
          <cell r="C7227" t="str">
            <v>2025-04-21</v>
          </cell>
        </row>
        <row r="7228">
          <cell r="C7228" t="str">
            <v>2025-04-21</v>
          </cell>
        </row>
        <row r="7229">
          <cell r="C7229" t="str">
            <v>2025-04-21</v>
          </cell>
        </row>
        <row r="7230">
          <cell r="C7230" t="str">
            <v>2025-04-21</v>
          </cell>
        </row>
        <row r="7231">
          <cell r="C7231" t="str">
            <v>2025-04-21</v>
          </cell>
        </row>
        <row r="7232">
          <cell r="C7232" t="str">
            <v>2025-04-21</v>
          </cell>
        </row>
        <row r="7233">
          <cell r="C7233" t="str">
            <v>2025-04-21</v>
          </cell>
        </row>
        <row r="7234">
          <cell r="C7234" t="str">
            <v>2025-04-21</v>
          </cell>
        </row>
        <row r="7235">
          <cell r="C7235" t="str">
            <v>2025-04-21</v>
          </cell>
        </row>
        <row r="7236">
          <cell r="C7236" t="str">
            <v>2025-04-21</v>
          </cell>
        </row>
        <row r="7237">
          <cell r="C7237" t="str">
            <v>2025-04-23</v>
          </cell>
        </row>
        <row r="7238">
          <cell r="C7238" t="str">
            <v>2025-04-23</v>
          </cell>
        </row>
        <row r="7239">
          <cell r="C7239" t="str">
            <v>2025-04-23</v>
          </cell>
        </row>
        <row r="7240">
          <cell r="C7240" t="str">
            <v>2025-04-23</v>
          </cell>
        </row>
        <row r="7241">
          <cell r="C7241" t="str">
            <v>2025-04-23</v>
          </cell>
        </row>
        <row r="7242">
          <cell r="C7242" t="str">
            <v>2025-04-23</v>
          </cell>
        </row>
        <row r="7243">
          <cell r="C7243" t="str">
            <v>2025-04-23</v>
          </cell>
        </row>
        <row r="7244">
          <cell r="C7244" t="str">
            <v>2025-04-23</v>
          </cell>
        </row>
        <row r="7245">
          <cell r="C7245" t="str">
            <v>2025-04-23</v>
          </cell>
        </row>
        <row r="7246">
          <cell r="C7246" t="str">
            <v>2025-04-23</v>
          </cell>
        </row>
        <row r="7247">
          <cell r="C7247" t="str">
            <v>2025-04-25</v>
          </cell>
        </row>
        <row r="7248">
          <cell r="C7248" t="str">
            <v>2025-04-25</v>
          </cell>
        </row>
        <row r="7249">
          <cell r="C7249" t="str">
            <v>2025-04-25</v>
          </cell>
        </row>
        <row r="7250">
          <cell r="C7250" t="str">
            <v>2025-04-25</v>
          </cell>
        </row>
        <row r="7251">
          <cell r="C7251" t="str">
            <v>2025-04-25</v>
          </cell>
        </row>
        <row r="7252">
          <cell r="C7252" t="str">
            <v>2025-04-25</v>
          </cell>
        </row>
        <row r="7253">
          <cell r="C7253" t="str">
            <v>2025-04-25</v>
          </cell>
        </row>
        <row r="7254">
          <cell r="C7254" t="str">
            <v>2025-04-25</v>
          </cell>
        </row>
        <row r="7255">
          <cell r="C7255" t="str">
            <v>2025-04-25</v>
          </cell>
        </row>
        <row r="7256">
          <cell r="C7256" t="str">
            <v>2025-04-25</v>
          </cell>
        </row>
        <row r="7257">
          <cell r="C7257" t="str">
            <v>2025-04-26</v>
          </cell>
        </row>
        <row r="7258">
          <cell r="C7258" t="str">
            <v>2025-04-26</v>
          </cell>
        </row>
        <row r="7259">
          <cell r="C7259" t="str">
            <v>2025-04-26</v>
          </cell>
        </row>
        <row r="7260">
          <cell r="C7260" t="str">
            <v>2025-04-26</v>
          </cell>
        </row>
        <row r="7261">
          <cell r="C7261" t="str">
            <v>2025-04-26</v>
          </cell>
        </row>
        <row r="7262">
          <cell r="C7262" t="str">
            <v>2025-04-26</v>
          </cell>
        </row>
        <row r="7263">
          <cell r="C7263" t="str">
            <v>2025-04-26</v>
          </cell>
        </row>
        <row r="7264">
          <cell r="C7264" t="str">
            <v>2025-04-26</v>
          </cell>
        </row>
        <row r="7265">
          <cell r="C7265" t="str">
            <v>2025-04-26</v>
          </cell>
        </row>
        <row r="7266">
          <cell r="C7266" t="str">
            <v>2025-04-26</v>
          </cell>
        </row>
        <row r="7267">
          <cell r="C7267" t="str">
            <v>2025-04-26</v>
          </cell>
        </row>
        <row r="7268">
          <cell r="C7268" t="str">
            <v>2025-04-26</v>
          </cell>
        </row>
        <row r="7269">
          <cell r="C7269" t="str">
            <v>2025-04-26</v>
          </cell>
        </row>
        <row r="7270">
          <cell r="C7270" t="str">
            <v>2025-04-26</v>
          </cell>
        </row>
        <row r="7271">
          <cell r="C7271" t="str">
            <v>2025-04-26</v>
          </cell>
        </row>
        <row r="7272">
          <cell r="C7272" t="str">
            <v>2025-04-26</v>
          </cell>
        </row>
        <row r="7273">
          <cell r="C7273" t="str">
            <v>2025-04-26</v>
          </cell>
        </row>
        <row r="7274">
          <cell r="C7274" t="str">
            <v>2025-04-26</v>
          </cell>
        </row>
        <row r="7275">
          <cell r="C7275" t="str">
            <v>2025-04-26</v>
          </cell>
        </row>
        <row r="7276">
          <cell r="C7276" t="str">
            <v>2025-04-26</v>
          </cell>
        </row>
        <row r="7277">
          <cell r="C7277" t="str">
            <v>2025-04-26</v>
          </cell>
        </row>
        <row r="7278">
          <cell r="C7278" t="str">
            <v>2025-04-26</v>
          </cell>
        </row>
        <row r="7279">
          <cell r="C7279" t="str">
            <v>2025-04-26</v>
          </cell>
        </row>
        <row r="7280">
          <cell r="C7280" t="str">
            <v>2025-04-26</v>
          </cell>
        </row>
        <row r="7281">
          <cell r="C7281" t="str">
            <v>2025-04-26</v>
          </cell>
        </row>
        <row r="7282">
          <cell r="C7282" t="str">
            <v>2025-04-26</v>
          </cell>
        </row>
        <row r="7283">
          <cell r="C7283" t="str">
            <v>2025-04-26</v>
          </cell>
        </row>
        <row r="7284">
          <cell r="C7284" t="str">
            <v>2025-04-26</v>
          </cell>
        </row>
        <row r="7285">
          <cell r="C7285" t="str">
            <v>2025-04-26</v>
          </cell>
        </row>
        <row r="7286">
          <cell r="C7286" t="str">
            <v>2025-04-26</v>
          </cell>
        </row>
        <row r="7287">
          <cell r="C7287" t="str">
            <v>2025-04-26</v>
          </cell>
        </row>
        <row r="7288">
          <cell r="C7288" t="str">
            <v>2025-04-26</v>
          </cell>
        </row>
        <row r="7289">
          <cell r="C7289" t="str">
            <v>2025-04-26</v>
          </cell>
        </row>
        <row r="7290">
          <cell r="C7290" t="str">
            <v>2025-04-26</v>
          </cell>
        </row>
        <row r="7291">
          <cell r="C7291" t="str">
            <v>2025-04-26</v>
          </cell>
        </row>
        <row r="7292">
          <cell r="C7292" t="str">
            <v>2025-04-26</v>
          </cell>
        </row>
        <row r="7293">
          <cell r="C7293" t="str">
            <v>2025-04-26</v>
          </cell>
        </row>
        <row r="7294">
          <cell r="C7294" t="str">
            <v>2025-04-26</v>
          </cell>
        </row>
        <row r="7295">
          <cell r="C7295" t="str">
            <v>2025-04-26</v>
          </cell>
        </row>
        <row r="7296">
          <cell r="C7296" t="str">
            <v>2025-04-26</v>
          </cell>
        </row>
        <row r="7297">
          <cell r="C7297" t="str">
            <v>2025-04-26</v>
          </cell>
        </row>
        <row r="7298">
          <cell r="C7298" t="str">
            <v>2025-04-26</v>
          </cell>
        </row>
        <row r="7299">
          <cell r="C7299" t="str">
            <v>2025-04-26</v>
          </cell>
        </row>
        <row r="7300">
          <cell r="C7300" t="str">
            <v>2025-04-26</v>
          </cell>
        </row>
        <row r="7301">
          <cell r="C7301" t="str">
            <v>2025-04-26</v>
          </cell>
        </row>
        <row r="7302">
          <cell r="C7302" t="str">
            <v>2025-04-26</v>
          </cell>
        </row>
        <row r="7303">
          <cell r="C7303" t="str">
            <v>2025-04-26</v>
          </cell>
        </row>
        <row r="7304">
          <cell r="C7304" t="str">
            <v>2025-04-26</v>
          </cell>
        </row>
        <row r="7305">
          <cell r="C7305" t="str">
            <v>2025-04-26</v>
          </cell>
        </row>
        <row r="7306">
          <cell r="C7306" t="str">
            <v>2025-04-27</v>
          </cell>
        </row>
        <row r="7307">
          <cell r="C7307" t="str">
            <v>2025-04-27</v>
          </cell>
        </row>
        <row r="7308">
          <cell r="C7308" t="str">
            <v>2025-04-27</v>
          </cell>
        </row>
        <row r="7309">
          <cell r="C7309" t="str">
            <v>2025-04-27</v>
          </cell>
        </row>
        <row r="7310">
          <cell r="C7310" t="str">
            <v>2025-04-27</v>
          </cell>
        </row>
        <row r="7311">
          <cell r="C7311" t="str">
            <v>2025-04-27</v>
          </cell>
        </row>
        <row r="7312">
          <cell r="C7312" t="str">
            <v>2025-04-27</v>
          </cell>
        </row>
        <row r="7313">
          <cell r="C7313" t="str">
            <v>2025-04-27</v>
          </cell>
        </row>
        <row r="7314">
          <cell r="C7314" t="str">
            <v>2025-04-27</v>
          </cell>
        </row>
        <row r="7315">
          <cell r="C7315" t="str">
            <v>2025-04-27</v>
          </cell>
        </row>
        <row r="7316">
          <cell r="C7316" t="str">
            <v>2025-04-27</v>
          </cell>
        </row>
        <row r="7317">
          <cell r="C7317" t="str">
            <v>2025-04-27</v>
          </cell>
        </row>
        <row r="7318">
          <cell r="C7318" t="str">
            <v>2025-04-27</v>
          </cell>
        </row>
        <row r="7319">
          <cell r="C7319" t="str">
            <v>2025-04-27</v>
          </cell>
        </row>
        <row r="7320">
          <cell r="C7320" t="str">
            <v>2025-04-27</v>
          </cell>
        </row>
        <row r="7321">
          <cell r="C7321" t="str">
            <v>2025-04-27</v>
          </cell>
        </row>
        <row r="7322">
          <cell r="C7322" t="str">
            <v>2025-04-27</v>
          </cell>
        </row>
        <row r="7323">
          <cell r="C7323" t="str">
            <v>2025-04-27</v>
          </cell>
        </row>
        <row r="7324">
          <cell r="C7324" t="str">
            <v>2025-04-27</v>
          </cell>
        </row>
        <row r="7325">
          <cell r="C7325" t="str">
            <v>2025-04-27</v>
          </cell>
        </row>
        <row r="7326">
          <cell r="C7326" t="str">
            <v>2025-04-27</v>
          </cell>
        </row>
        <row r="7327">
          <cell r="C7327" t="str">
            <v>2025-04-27</v>
          </cell>
        </row>
        <row r="7328">
          <cell r="C7328" t="str">
            <v>2025-04-27</v>
          </cell>
        </row>
        <row r="7329">
          <cell r="C7329" t="str">
            <v>2025-04-27</v>
          </cell>
        </row>
        <row r="7330">
          <cell r="C7330" t="str">
            <v>2025-04-27</v>
          </cell>
        </row>
        <row r="7331">
          <cell r="C7331" t="str">
            <v>2025-04-27</v>
          </cell>
        </row>
        <row r="7332">
          <cell r="C7332" t="str">
            <v>2025-04-27</v>
          </cell>
        </row>
        <row r="7333">
          <cell r="C7333" t="str">
            <v>2025-04-27</v>
          </cell>
        </row>
        <row r="7334">
          <cell r="C7334" t="str">
            <v>2025-04-27</v>
          </cell>
        </row>
        <row r="7335">
          <cell r="C7335" t="str">
            <v>2025-04-27</v>
          </cell>
        </row>
        <row r="7336">
          <cell r="C7336" t="str">
            <v>2025-04-27</v>
          </cell>
        </row>
        <row r="7337">
          <cell r="C7337" t="str">
            <v>2025-04-27</v>
          </cell>
        </row>
        <row r="7338">
          <cell r="C7338" t="str">
            <v>2025-04-27</v>
          </cell>
        </row>
        <row r="7339">
          <cell r="C7339" t="str">
            <v>2025-04-27</v>
          </cell>
        </row>
        <row r="7340">
          <cell r="C7340" t="str">
            <v>2025-04-27</v>
          </cell>
        </row>
        <row r="7341">
          <cell r="C7341" t="str">
            <v>2025-04-27</v>
          </cell>
        </row>
        <row r="7342">
          <cell r="C7342" t="str">
            <v>2025-04-27</v>
          </cell>
        </row>
        <row r="7343">
          <cell r="C7343" t="str">
            <v>2025-04-27</v>
          </cell>
        </row>
        <row r="7344">
          <cell r="C7344" t="str">
            <v>2025-04-27</v>
          </cell>
        </row>
        <row r="7345">
          <cell r="C7345" t="str">
            <v>2025-04-27</v>
          </cell>
        </row>
        <row r="7346">
          <cell r="C7346" t="str">
            <v>2025-04-27</v>
          </cell>
        </row>
        <row r="7347">
          <cell r="C7347" t="str">
            <v>2025-04-27</v>
          </cell>
        </row>
        <row r="7348">
          <cell r="C7348" t="str">
            <v>2025-04-27</v>
          </cell>
        </row>
        <row r="7349">
          <cell r="C7349" t="str">
            <v>2025-04-27</v>
          </cell>
        </row>
        <row r="7350">
          <cell r="C7350" t="str">
            <v>2025-04-27</v>
          </cell>
        </row>
        <row r="7351">
          <cell r="C7351" t="str">
            <v>2025-04-27</v>
          </cell>
        </row>
        <row r="7352">
          <cell r="C7352" t="str">
            <v>2025-04-27</v>
          </cell>
        </row>
        <row r="7353">
          <cell r="C7353" t="str">
            <v>2025-04-27</v>
          </cell>
        </row>
        <row r="7354">
          <cell r="C7354" t="str">
            <v>2025-05-01</v>
          </cell>
        </row>
        <row r="7355">
          <cell r="C7355" t="str">
            <v>2025-05-01</v>
          </cell>
        </row>
        <row r="7356">
          <cell r="C7356" t="str">
            <v>2025-05-01</v>
          </cell>
        </row>
        <row r="7357">
          <cell r="C7357" t="str">
            <v>2025-05-01</v>
          </cell>
        </row>
        <row r="7358">
          <cell r="C7358" t="str">
            <v>2025-05-01</v>
          </cell>
        </row>
        <row r="7359">
          <cell r="C7359" t="str">
            <v>2025-05-01</v>
          </cell>
        </row>
        <row r="7360">
          <cell r="C7360" t="str">
            <v>2025-05-01</v>
          </cell>
        </row>
        <row r="7361">
          <cell r="C7361" t="str">
            <v>2025-05-01</v>
          </cell>
        </row>
        <row r="7362">
          <cell r="C7362" t="str">
            <v>2025-05-01</v>
          </cell>
        </row>
        <row r="7363">
          <cell r="C7363" t="str">
            <v>2025-05-01</v>
          </cell>
        </row>
        <row r="7364">
          <cell r="C7364" t="str">
            <v>2025-05-03</v>
          </cell>
        </row>
        <row r="7365">
          <cell r="C7365" t="str">
            <v>2025-05-03</v>
          </cell>
        </row>
        <row r="7366">
          <cell r="C7366" t="str">
            <v>2025-05-03</v>
          </cell>
        </row>
        <row r="7367">
          <cell r="C7367" t="str">
            <v>2025-05-03</v>
          </cell>
        </row>
        <row r="7368">
          <cell r="C7368" t="str">
            <v>2025-05-03</v>
          </cell>
        </row>
        <row r="7369">
          <cell r="C7369" t="str">
            <v>2025-05-03</v>
          </cell>
        </row>
        <row r="7370">
          <cell r="C7370" t="str">
            <v>2025-05-03</v>
          </cell>
        </row>
        <row r="7371">
          <cell r="C7371" t="str">
            <v>2025-05-03</v>
          </cell>
        </row>
        <row r="7372">
          <cell r="C7372" t="str">
            <v>2025-05-03</v>
          </cell>
        </row>
        <row r="7373">
          <cell r="C7373" t="str">
            <v>2025-05-03</v>
          </cell>
        </row>
        <row r="7374">
          <cell r="C7374" t="str">
            <v>2025-05-03</v>
          </cell>
        </row>
        <row r="7375">
          <cell r="C7375" t="str">
            <v>2025-05-03</v>
          </cell>
        </row>
        <row r="7376">
          <cell r="C7376" t="str">
            <v>2025-05-03</v>
          </cell>
        </row>
        <row r="7377">
          <cell r="C7377" t="str">
            <v>2025-05-03</v>
          </cell>
        </row>
        <row r="7378">
          <cell r="C7378" t="str">
            <v>2025-05-03</v>
          </cell>
        </row>
        <row r="7379">
          <cell r="C7379" t="str">
            <v>2025-05-03</v>
          </cell>
        </row>
        <row r="7380">
          <cell r="C7380" t="str">
            <v>2025-05-03</v>
          </cell>
        </row>
        <row r="7381">
          <cell r="C7381" t="str">
            <v>2025-05-03</v>
          </cell>
        </row>
        <row r="7382">
          <cell r="C7382" t="str">
            <v>2025-05-03</v>
          </cell>
        </row>
        <row r="7383">
          <cell r="C7383" t="str">
            <v>2025-05-03</v>
          </cell>
        </row>
        <row r="7384">
          <cell r="C7384" t="str">
            <v>2025-05-03</v>
          </cell>
        </row>
        <row r="7385">
          <cell r="C7385" t="str">
            <v>2025-05-03</v>
          </cell>
        </row>
        <row r="7386">
          <cell r="C7386" t="str">
            <v>2025-05-03</v>
          </cell>
        </row>
        <row r="7387">
          <cell r="C7387" t="str">
            <v>2025-05-03</v>
          </cell>
        </row>
        <row r="7388">
          <cell r="C7388" t="str">
            <v>2025-05-03</v>
          </cell>
        </row>
        <row r="7389">
          <cell r="C7389" t="str">
            <v>2025-05-03</v>
          </cell>
        </row>
        <row r="7390">
          <cell r="C7390" t="str">
            <v>2025-05-03</v>
          </cell>
        </row>
        <row r="7391">
          <cell r="C7391" t="str">
            <v>2025-05-03</v>
          </cell>
        </row>
        <row r="7392">
          <cell r="C7392" t="str">
            <v>2025-05-03</v>
          </cell>
        </row>
        <row r="7393">
          <cell r="C7393" t="str">
            <v>2025-05-03</v>
          </cell>
        </row>
        <row r="7394">
          <cell r="C7394" t="str">
            <v>2025-05-03</v>
          </cell>
        </row>
        <row r="7395">
          <cell r="C7395" t="str">
            <v>2025-05-03</v>
          </cell>
        </row>
        <row r="7396">
          <cell r="C7396" t="str">
            <v>2025-05-03</v>
          </cell>
        </row>
        <row r="7397">
          <cell r="C7397" t="str">
            <v>2025-05-03</v>
          </cell>
        </row>
        <row r="7398">
          <cell r="C7398" t="str">
            <v>2025-05-03</v>
          </cell>
        </row>
        <row r="7399">
          <cell r="C7399" t="str">
            <v>2025-05-03</v>
          </cell>
        </row>
        <row r="7400">
          <cell r="C7400" t="str">
            <v>2025-05-03</v>
          </cell>
        </row>
        <row r="7401">
          <cell r="C7401" t="str">
            <v>2025-05-03</v>
          </cell>
        </row>
        <row r="7402">
          <cell r="C7402" t="str">
            <v>2025-05-03</v>
          </cell>
        </row>
        <row r="7403">
          <cell r="C7403" t="str">
            <v>2025-05-03</v>
          </cell>
        </row>
        <row r="7404">
          <cell r="C7404" t="str">
            <v>2025-05-03</v>
          </cell>
        </row>
        <row r="7405">
          <cell r="C7405" t="str">
            <v>2025-05-03</v>
          </cell>
        </row>
        <row r="7406">
          <cell r="C7406" t="str">
            <v>2025-05-03</v>
          </cell>
        </row>
        <row r="7407">
          <cell r="C7407" t="str">
            <v>2025-05-03</v>
          </cell>
        </row>
        <row r="7408">
          <cell r="C7408" t="str">
            <v>2025-05-03</v>
          </cell>
        </row>
        <row r="7409">
          <cell r="C7409" t="str">
            <v>2025-05-03</v>
          </cell>
        </row>
        <row r="7410">
          <cell r="C7410" t="str">
            <v>2025-05-03</v>
          </cell>
        </row>
        <row r="7411">
          <cell r="C7411" t="str">
            <v>2025-05-03</v>
          </cell>
        </row>
        <row r="7412">
          <cell r="C7412" t="str">
            <v>2025-05-03</v>
          </cell>
        </row>
        <row r="7413">
          <cell r="C7413" t="str">
            <v>2025-05-04</v>
          </cell>
        </row>
        <row r="7414">
          <cell r="C7414" t="str">
            <v>2025-05-04</v>
          </cell>
        </row>
        <row r="7415">
          <cell r="C7415" t="str">
            <v>2025-05-04</v>
          </cell>
        </row>
        <row r="7416">
          <cell r="C7416" t="str">
            <v>2025-05-04</v>
          </cell>
        </row>
        <row r="7417">
          <cell r="C7417" t="str">
            <v>2025-05-04</v>
          </cell>
        </row>
        <row r="7418">
          <cell r="C7418" t="str">
            <v>2025-05-04</v>
          </cell>
        </row>
        <row r="7419">
          <cell r="C7419" t="str">
            <v>2025-05-04</v>
          </cell>
        </row>
        <row r="7420">
          <cell r="C7420" t="str">
            <v>2025-05-04</v>
          </cell>
        </row>
        <row r="7421">
          <cell r="C7421" t="str">
            <v>2025-05-04</v>
          </cell>
        </row>
        <row r="7422">
          <cell r="C7422" t="str">
            <v>2025-05-04</v>
          </cell>
        </row>
        <row r="7423">
          <cell r="C7423" t="str">
            <v>2025-05-04</v>
          </cell>
        </row>
        <row r="7424">
          <cell r="C7424" t="str">
            <v>2025-05-04</v>
          </cell>
        </row>
        <row r="7425">
          <cell r="C7425" t="str">
            <v>2025-05-04</v>
          </cell>
        </row>
        <row r="7426">
          <cell r="C7426" t="str">
            <v>2025-05-04</v>
          </cell>
        </row>
        <row r="7427">
          <cell r="C7427" t="str">
            <v>2025-05-04</v>
          </cell>
        </row>
        <row r="7428">
          <cell r="C7428" t="str">
            <v>2025-05-04</v>
          </cell>
        </row>
        <row r="7429">
          <cell r="C7429" t="str">
            <v>2025-05-04</v>
          </cell>
        </row>
        <row r="7430">
          <cell r="C7430" t="str">
            <v>2025-05-04</v>
          </cell>
        </row>
        <row r="7431">
          <cell r="C7431" t="str">
            <v>2025-05-04</v>
          </cell>
        </row>
        <row r="7432">
          <cell r="C7432" t="str">
            <v>2025-05-04</v>
          </cell>
        </row>
        <row r="7433">
          <cell r="C7433" t="str">
            <v>2025-05-04</v>
          </cell>
        </row>
        <row r="7434">
          <cell r="C7434" t="str">
            <v>2025-05-04</v>
          </cell>
        </row>
        <row r="7435">
          <cell r="C7435" t="str">
            <v>2025-05-04</v>
          </cell>
        </row>
        <row r="7436">
          <cell r="C7436" t="str">
            <v>2025-05-04</v>
          </cell>
        </row>
        <row r="7437">
          <cell r="C7437" t="str">
            <v>2025-05-04</v>
          </cell>
        </row>
        <row r="7438">
          <cell r="C7438" t="str">
            <v>2025-05-04</v>
          </cell>
        </row>
        <row r="7439">
          <cell r="C7439" t="str">
            <v>2025-05-04</v>
          </cell>
        </row>
        <row r="7440">
          <cell r="C7440" t="str">
            <v>2025-05-04</v>
          </cell>
        </row>
        <row r="7441">
          <cell r="C7441" t="str">
            <v>2025-05-04</v>
          </cell>
        </row>
        <row r="7442">
          <cell r="C7442" t="str">
            <v>2025-05-04</v>
          </cell>
        </row>
        <row r="7443">
          <cell r="C7443" t="str">
            <v>2025-05-04</v>
          </cell>
        </row>
        <row r="7444">
          <cell r="C7444" t="str">
            <v>2025-05-04</v>
          </cell>
        </row>
        <row r="7445">
          <cell r="C7445" t="str">
            <v>2025-05-04</v>
          </cell>
        </row>
        <row r="7446">
          <cell r="C7446" t="str">
            <v>2025-05-04</v>
          </cell>
        </row>
        <row r="7447">
          <cell r="C7447" t="str">
            <v>2025-05-04</v>
          </cell>
        </row>
        <row r="7448">
          <cell r="C7448" t="str">
            <v>2025-05-04</v>
          </cell>
        </row>
        <row r="7449">
          <cell r="C7449" t="str">
            <v>2025-05-04</v>
          </cell>
        </row>
        <row r="7450">
          <cell r="C7450" t="str">
            <v>2025-05-04</v>
          </cell>
        </row>
        <row r="7451">
          <cell r="C7451" t="str">
            <v>2025-05-04</v>
          </cell>
        </row>
        <row r="7452">
          <cell r="C7452" t="str">
            <v>2025-05-04</v>
          </cell>
        </row>
        <row r="7453">
          <cell r="C7453" t="str">
            <v>2025-05-04</v>
          </cell>
        </row>
        <row r="7454">
          <cell r="C7454" t="str">
            <v>2025-05-04</v>
          </cell>
        </row>
        <row r="7455">
          <cell r="C7455" t="str">
            <v>2025-05-04</v>
          </cell>
        </row>
        <row r="7456">
          <cell r="C7456" t="str">
            <v>2025-05-04</v>
          </cell>
        </row>
        <row r="7457">
          <cell r="C7457" t="str">
            <v>2025-05-04</v>
          </cell>
        </row>
        <row r="7458">
          <cell r="C7458" t="str">
            <v>2025-05-04</v>
          </cell>
        </row>
        <row r="7459">
          <cell r="C7459" t="str">
            <v>2025-05-04</v>
          </cell>
        </row>
        <row r="7460">
          <cell r="C7460" t="str">
            <v>2025-05-04</v>
          </cell>
        </row>
        <row r="7461">
          <cell r="C7461" t="str">
            <v>2025-05-04</v>
          </cell>
        </row>
        <row r="7462">
          <cell r="C7462" t="str">
            <v>2025-05-04</v>
          </cell>
        </row>
        <row r="7463">
          <cell r="C7463" t="str">
            <v>2025-05-04</v>
          </cell>
        </row>
        <row r="7464">
          <cell r="C7464" t="str">
            <v>2025-05-04</v>
          </cell>
        </row>
        <row r="7465">
          <cell r="C7465" t="str">
            <v>2025-05-04</v>
          </cell>
        </row>
        <row r="7466">
          <cell r="C7466" t="str">
            <v>2025-05-04</v>
          </cell>
        </row>
        <row r="7467">
          <cell r="C7467" t="str">
            <v>2025-05-04</v>
          </cell>
        </row>
        <row r="7468">
          <cell r="C7468" t="str">
            <v>2025-05-04</v>
          </cell>
        </row>
        <row r="7469">
          <cell r="C7469" t="str">
            <v>2025-05-04</v>
          </cell>
        </row>
        <row r="7470">
          <cell r="C7470" t="str">
            <v>2025-05-04</v>
          </cell>
        </row>
        <row r="7471">
          <cell r="C7471" t="str">
            <v>2025-05-04</v>
          </cell>
        </row>
        <row r="7472">
          <cell r="C7472" t="str">
            <v>2025-05-04</v>
          </cell>
        </row>
        <row r="7473">
          <cell r="C7473" t="str">
            <v>2025-05-04</v>
          </cell>
        </row>
        <row r="7474">
          <cell r="C7474" t="str">
            <v>2025-05-04</v>
          </cell>
        </row>
        <row r="7475">
          <cell r="C7475" t="str">
            <v>2025-05-04</v>
          </cell>
        </row>
        <row r="7476">
          <cell r="C7476" t="str">
            <v>2025-05-04</v>
          </cell>
        </row>
        <row r="7477">
          <cell r="C7477" t="str">
            <v>2025-05-04</v>
          </cell>
        </row>
        <row r="7478">
          <cell r="C7478" t="str">
            <v>2025-05-04</v>
          </cell>
        </row>
        <row r="7479">
          <cell r="C7479" t="str">
            <v>2025-05-04</v>
          </cell>
        </row>
        <row r="7480">
          <cell r="C7480" t="str">
            <v>2025-05-04</v>
          </cell>
        </row>
        <row r="7481">
          <cell r="C7481" t="str">
            <v>2025-05-09</v>
          </cell>
        </row>
        <row r="7482">
          <cell r="C7482" t="str">
            <v>2025-05-09</v>
          </cell>
        </row>
        <row r="7483">
          <cell r="C7483" t="str">
            <v>2025-05-09</v>
          </cell>
        </row>
        <row r="7484">
          <cell r="C7484" t="str">
            <v>2025-05-09</v>
          </cell>
        </row>
        <row r="7485">
          <cell r="C7485" t="str">
            <v>2025-05-09</v>
          </cell>
        </row>
        <row r="7486">
          <cell r="C7486" t="str">
            <v>2025-05-09</v>
          </cell>
        </row>
        <row r="7487">
          <cell r="C7487" t="str">
            <v>2025-05-09</v>
          </cell>
        </row>
        <row r="7488">
          <cell r="C7488" t="str">
            <v>2025-05-09</v>
          </cell>
        </row>
        <row r="7489">
          <cell r="C7489" t="str">
            <v>2025-05-09</v>
          </cell>
        </row>
        <row r="7490">
          <cell r="C7490" t="str">
            <v>2025-05-09</v>
          </cell>
        </row>
        <row r="7491">
          <cell r="C7491" t="str">
            <v>2025-05-10</v>
          </cell>
        </row>
        <row r="7492">
          <cell r="C7492" t="str">
            <v>2025-05-10</v>
          </cell>
        </row>
        <row r="7493">
          <cell r="C7493" t="str">
            <v>2025-05-10</v>
          </cell>
        </row>
        <row r="7494">
          <cell r="C7494" t="str">
            <v>2025-05-10</v>
          </cell>
        </row>
        <row r="7495">
          <cell r="C7495" t="str">
            <v>2025-05-10</v>
          </cell>
        </row>
        <row r="7496">
          <cell r="C7496" t="str">
            <v>2025-05-10</v>
          </cell>
        </row>
        <row r="7497">
          <cell r="C7497" t="str">
            <v>2025-05-10</v>
          </cell>
        </row>
        <row r="7498">
          <cell r="C7498" t="str">
            <v>2025-05-10</v>
          </cell>
        </row>
        <row r="7499">
          <cell r="C7499" t="str">
            <v>2025-05-10</v>
          </cell>
        </row>
        <row r="7500">
          <cell r="C7500" t="str">
            <v>2025-05-10</v>
          </cell>
        </row>
        <row r="7501">
          <cell r="C7501" t="str">
            <v>2025-05-10</v>
          </cell>
        </row>
        <row r="7502">
          <cell r="C7502" t="str">
            <v>2025-05-10</v>
          </cell>
        </row>
        <row r="7503">
          <cell r="C7503" t="str">
            <v>2025-05-10</v>
          </cell>
        </row>
        <row r="7504">
          <cell r="C7504" t="str">
            <v>2025-05-10</v>
          </cell>
        </row>
        <row r="7505">
          <cell r="C7505" t="str">
            <v>2025-05-10</v>
          </cell>
        </row>
        <row r="7506">
          <cell r="C7506" t="str">
            <v>2025-05-10</v>
          </cell>
        </row>
        <row r="7507">
          <cell r="C7507" t="str">
            <v>2025-05-10</v>
          </cell>
        </row>
        <row r="7508">
          <cell r="C7508" t="str">
            <v>2025-05-10</v>
          </cell>
        </row>
        <row r="7509">
          <cell r="C7509" t="str">
            <v>2025-05-10</v>
          </cell>
        </row>
        <row r="7510">
          <cell r="C7510" t="str">
            <v>2025-05-10</v>
          </cell>
        </row>
        <row r="7511">
          <cell r="C7511" t="str">
            <v>2025-05-10</v>
          </cell>
        </row>
        <row r="7512">
          <cell r="C7512" t="str">
            <v>2025-05-10</v>
          </cell>
        </row>
        <row r="7513">
          <cell r="C7513" t="str">
            <v>2025-05-10</v>
          </cell>
        </row>
        <row r="7514">
          <cell r="C7514" t="str">
            <v>2025-05-10</v>
          </cell>
        </row>
        <row r="7515">
          <cell r="C7515" t="str">
            <v>2025-05-10</v>
          </cell>
        </row>
        <row r="7516">
          <cell r="C7516" t="str">
            <v>2025-05-10</v>
          </cell>
        </row>
        <row r="7517">
          <cell r="C7517" t="str">
            <v>2025-05-10</v>
          </cell>
        </row>
        <row r="7518">
          <cell r="C7518" t="str">
            <v>2025-05-10</v>
          </cell>
        </row>
        <row r="7519">
          <cell r="C7519" t="str">
            <v>2025-05-10</v>
          </cell>
        </row>
        <row r="7520">
          <cell r="C7520" t="str">
            <v>2025-05-10</v>
          </cell>
        </row>
        <row r="7521">
          <cell r="C7521" t="str">
            <v>2025-05-10</v>
          </cell>
        </row>
        <row r="7522">
          <cell r="C7522" t="str">
            <v>2025-05-10</v>
          </cell>
        </row>
        <row r="7523">
          <cell r="C7523" t="str">
            <v>2025-05-10</v>
          </cell>
        </row>
        <row r="7524">
          <cell r="C7524" t="str">
            <v>2025-05-10</v>
          </cell>
        </row>
        <row r="7525">
          <cell r="C7525" t="str">
            <v>2025-05-10</v>
          </cell>
        </row>
        <row r="7526">
          <cell r="C7526" t="str">
            <v>2025-05-10</v>
          </cell>
        </row>
        <row r="7527">
          <cell r="C7527" t="str">
            <v>2025-05-10</v>
          </cell>
        </row>
        <row r="7528">
          <cell r="C7528" t="str">
            <v>2025-05-11</v>
          </cell>
        </row>
        <row r="7529">
          <cell r="C7529" t="str">
            <v>2025-05-11</v>
          </cell>
        </row>
        <row r="7530">
          <cell r="C7530" t="str">
            <v>2025-05-11</v>
          </cell>
        </row>
        <row r="7531">
          <cell r="C7531" t="str">
            <v>2025-05-11</v>
          </cell>
        </row>
        <row r="7532">
          <cell r="C7532" t="str">
            <v>2025-05-11</v>
          </cell>
        </row>
        <row r="7533">
          <cell r="C7533" t="str">
            <v>2025-05-11</v>
          </cell>
        </row>
        <row r="7534">
          <cell r="C7534" t="str">
            <v>2025-05-11</v>
          </cell>
        </row>
        <row r="7535">
          <cell r="C7535" t="str">
            <v>2025-05-11</v>
          </cell>
        </row>
        <row r="7536">
          <cell r="C7536" t="str">
            <v>2025-05-11</v>
          </cell>
        </row>
        <row r="7537">
          <cell r="C7537" t="str">
            <v>2025-05-11</v>
          </cell>
        </row>
        <row r="7538">
          <cell r="C7538" t="str">
            <v>2025-05-11</v>
          </cell>
        </row>
        <row r="7539">
          <cell r="C7539" t="str">
            <v>2025-05-11</v>
          </cell>
        </row>
        <row r="7540">
          <cell r="C7540" t="str">
            <v>2025-05-11</v>
          </cell>
        </row>
        <row r="7541">
          <cell r="C7541" t="str">
            <v>2025-05-11</v>
          </cell>
        </row>
        <row r="7542">
          <cell r="C7542" t="str">
            <v>2025-05-11</v>
          </cell>
        </row>
        <row r="7543">
          <cell r="C7543" t="str">
            <v>2025-05-11</v>
          </cell>
        </row>
        <row r="7544">
          <cell r="C7544" t="str">
            <v>2025-05-11</v>
          </cell>
        </row>
        <row r="7545">
          <cell r="C7545" t="str">
            <v>2025-05-11</v>
          </cell>
        </row>
        <row r="7546">
          <cell r="C7546" t="str">
            <v>2025-05-11</v>
          </cell>
        </row>
        <row r="7547">
          <cell r="C7547" t="str">
            <v>2025-05-11</v>
          </cell>
        </row>
        <row r="7548">
          <cell r="C7548" t="str">
            <v>2025-05-11</v>
          </cell>
        </row>
        <row r="7549">
          <cell r="C7549" t="str">
            <v>2025-05-11</v>
          </cell>
        </row>
        <row r="7550">
          <cell r="C7550" t="str">
            <v>2025-05-11</v>
          </cell>
        </row>
        <row r="7551">
          <cell r="C7551" t="str">
            <v>2025-05-11</v>
          </cell>
        </row>
        <row r="7552">
          <cell r="C7552" t="str">
            <v>2025-05-11</v>
          </cell>
        </row>
        <row r="7553">
          <cell r="C7553" t="str">
            <v>2025-05-11</v>
          </cell>
        </row>
        <row r="7554">
          <cell r="C7554" t="str">
            <v>2025-05-11</v>
          </cell>
        </row>
        <row r="7555">
          <cell r="C7555" t="str">
            <v>2025-05-11</v>
          </cell>
        </row>
        <row r="7556">
          <cell r="C7556" t="str">
            <v>2025-05-11</v>
          </cell>
        </row>
        <row r="7557">
          <cell r="C7557" t="str">
            <v>2025-05-11</v>
          </cell>
        </row>
        <row r="7558">
          <cell r="C7558" t="str">
            <v>2025-05-11</v>
          </cell>
        </row>
        <row r="7559">
          <cell r="C7559" t="str">
            <v>2025-05-11</v>
          </cell>
        </row>
        <row r="7560">
          <cell r="C7560" t="str">
            <v>2025-05-11</v>
          </cell>
        </row>
        <row r="7561">
          <cell r="C7561" t="str">
            <v>2025-05-11</v>
          </cell>
        </row>
        <row r="7562">
          <cell r="C7562" t="str">
            <v>2025-05-11</v>
          </cell>
        </row>
        <row r="7563">
          <cell r="C7563" t="str">
            <v>2025-05-11</v>
          </cell>
        </row>
        <row r="7564">
          <cell r="C7564" t="str">
            <v>2025-05-11</v>
          </cell>
        </row>
        <row r="7565">
          <cell r="C7565" t="str">
            <v>2025-05-11</v>
          </cell>
        </row>
        <row r="7566">
          <cell r="C7566" t="str">
            <v>2025-05-11</v>
          </cell>
        </row>
        <row r="7567">
          <cell r="C7567" t="str">
            <v>2025-05-11</v>
          </cell>
        </row>
        <row r="7568">
          <cell r="C7568" t="str">
            <v>2025-05-11</v>
          </cell>
        </row>
        <row r="7569">
          <cell r="C7569" t="str">
            <v>2025-05-11</v>
          </cell>
        </row>
        <row r="7570">
          <cell r="C7570" t="str">
            <v>2025-05-11</v>
          </cell>
        </row>
        <row r="7571">
          <cell r="C7571" t="str">
            <v>2025-05-11</v>
          </cell>
        </row>
        <row r="7572">
          <cell r="C7572" t="str">
            <v>2025-05-11</v>
          </cell>
        </row>
        <row r="7573">
          <cell r="C7573" t="str">
            <v>2025-05-11</v>
          </cell>
        </row>
        <row r="7574">
          <cell r="C7574" t="str">
            <v>2025-05-11</v>
          </cell>
        </row>
        <row r="7575">
          <cell r="C7575" t="str">
            <v>2025-05-11</v>
          </cell>
        </row>
        <row r="7576">
          <cell r="C7576" t="str">
            <v>2025-05-11</v>
          </cell>
        </row>
        <row r="7577">
          <cell r="C7577" t="str">
            <v>2025-05-11</v>
          </cell>
        </row>
        <row r="7578">
          <cell r="C7578" t="str">
            <v>2025-05-11</v>
          </cell>
        </row>
        <row r="7579">
          <cell r="C7579" t="str">
            <v>2025-05-11</v>
          </cell>
        </row>
        <row r="7580">
          <cell r="C7580" t="str">
            <v>2025-05-11</v>
          </cell>
        </row>
        <row r="7581">
          <cell r="C7581" t="str">
            <v>2025-05-11</v>
          </cell>
        </row>
        <row r="7582">
          <cell r="C7582" t="str">
            <v>2025-05-11</v>
          </cell>
        </row>
        <row r="7583">
          <cell r="C7583" t="str">
            <v>2025-05-11</v>
          </cell>
        </row>
        <row r="7584">
          <cell r="C7584" t="str">
            <v>2025-05-11</v>
          </cell>
        </row>
        <row r="7585">
          <cell r="C7585" t="str">
            <v>2025-05-11</v>
          </cell>
        </row>
        <row r="7586">
          <cell r="C7586" t="str">
            <v>2025-05-14</v>
          </cell>
        </row>
        <row r="7587">
          <cell r="C7587" t="str">
            <v>2025-05-14</v>
          </cell>
        </row>
        <row r="7588">
          <cell r="C7588" t="str">
            <v>2025-05-14</v>
          </cell>
        </row>
        <row r="7589">
          <cell r="C7589" t="str">
            <v>2025-05-14</v>
          </cell>
        </row>
        <row r="7590">
          <cell r="C7590" t="str">
            <v>2025-05-14</v>
          </cell>
        </row>
        <row r="7591">
          <cell r="C7591" t="str">
            <v>2025-05-14</v>
          </cell>
        </row>
        <row r="7592">
          <cell r="C7592" t="str">
            <v>2025-05-14</v>
          </cell>
        </row>
        <row r="7593">
          <cell r="C7593" t="str">
            <v>2025-05-14</v>
          </cell>
        </row>
        <row r="7594">
          <cell r="C7594" t="str">
            <v>2025-05-14</v>
          </cell>
        </row>
        <row r="7595">
          <cell r="C7595" t="str">
            <v>2025-05-14</v>
          </cell>
        </row>
        <row r="7596">
          <cell r="C7596" t="str">
            <v>2025-05-14</v>
          </cell>
        </row>
        <row r="7597">
          <cell r="C7597" t="str">
            <v>2025-05-14</v>
          </cell>
        </row>
        <row r="7598">
          <cell r="C7598" t="str">
            <v>2025-05-14</v>
          </cell>
        </row>
        <row r="7599">
          <cell r="C7599" t="str">
            <v>2025-05-14</v>
          </cell>
        </row>
        <row r="7600">
          <cell r="C7600" t="str">
            <v>2025-05-14</v>
          </cell>
        </row>
        <row r="7601">
          <cell r="C7601" t="str">
            <v>2025-05-14</v>
          </cell>
        </row>
        <row r="7602">
          <cell r="C7602" t="str">
            <v>2025-05-14</v>
          </cell>
        </row>
        <row r="7603">
          <cell r="C7603" t="str">
            <v>2025-05-14</v>
          </cell>
        </row>
        <row r="7604">
          <cell r="C7604" t="str">
            <v>2025-05-14</v>
          </cell>
        </row>
        <row r="7605">
          <cell r="C7605" t="str">
            <v>2025-05-17</v>
          </cell>
        </row>
        <row r="7606">
          <cell r="C7606" t="str">
            <v>2025-05-17</v>
          </cell>
        </row>
        <row r="7607">
          <cell r="C7607" t="str">
            <v>2025-05-17</v>
          </cell>
        </row>
        <row r="7608">
          <cell r="C7608" t="str">
            <v>2025-05-17</v>
          </cell>
        </row>
        <row r="7609">
          <cell r="C7609" t="str">
            <v>2025-05-17</v>
          </cell>
        </row>
        <row r="7610">
          <cell r="C7610" t="str">
            <v>2025-05-17</v>
          </cell>
        </row>
        <row r="7611">
          <cell r="C7611" t="str">
            <v>2025-05-17</v>
          </cell>
        </row>
        <row r="7612">
          <cell r="C7612" t="str">
            <v>2025-05-17</v>
          </cell>
        </row>
        <row r="7613">
          <cell r="C7613" t="str">
            <v>2025-05-17</v>
          </cell>
        </row>
        <row r="7614">
          <cell r="C7614" t="str">
            <v>2025-05-17</v>
          </cell>
        </row>
        <row r="7615">
          <cell r="C7615" t="str">
            <v>2025-05-17</v>
          </cell>
        </row>
        <row r="7616">
          <cell r="C7616" t="str">
            <v>2025-05-17</v>
          </cell>
        </row>
        <row r="7617">
          <cell r="C7617" t="str">
            <v>2025-05-17</v>
          </cell>
        </row>
        <row r="7618">
          <cell r="C7618" t="str">
            <v>2025-05-17</v>
          </cell>
        </row>
        <row r="7619">
          <cell r="C7619" t="str">
            <v>2025-05-17</v>
          </cell>
        </row>
        <row r="7620">
          <cell r="C7620" t="str">
            <v>2025-05-17</v>
          </cell>
        </row>
        <row r="7621">
          <cell r="C7621" t="str">
            <v>2025-05-17</v>
          </cell>
        </row>
        <row r="7622">
          <cell r="C7622" t="str">
            <v>2025-05-17</v>
          </cell>
        </row>
        <row r="7623">
          <cell r="C7623" t="str">
            <v>2025-05-18</v>
          </cell>
        </row>
        <row r="7624">
          <cell r="C7624" t="str">
            <v>2025-05-18</v>
          </cell>
        </row>
        <row r="7625">
          <cell r="C7625" t="str">
            <v>2025-05-18</v>
          </cell>
        </row>
        <row r="7626">
          <cell r="C7626" t="str">
            <v>2025-05-18</v>
          </cell>
        </row>
        <row r="7627">
          <cell r="C7627" t="str">
            <v>2025-05-18</v>
          </cell>
        </row>
        <row r="7628">
          <cell r="C7628" t="str">
            <v>2025-05-18</v>
          </cell>
        </row>
        <row r="7629">
          <cell r="C7629" t="str">
            <v>2025-05-18</v>
          </cell>
        </row>
        <row r="7630">
          <cell r="C7630" t="str">
            <v>2025-05-18</v>
          </cell>
        </row>
        <row r="7631">
          <cell r="C7631" t="str">
            <v>2025-05-18</v>
          </cell>
        </row>
        <row r="7632">
          <cell r="C7632" t="str">
            <v>2025-05-18</v>
          </cell>
        </row>
        <row r="7633">
          <cell r="C7633" t="str">
            <v>2025-05-18</v>
          </cell>
        </row>
        <row r="7634">
          <cell r="C7634" t="str">
            <v>2025-05-18</v>
          </cell>
        </row>
        <row r="7635">
          <cell r="C7635" t="str">
            <v>2025-05-18</v>
          </cell>
        </row>
        <row r="7636">
          <cell r="C7636" t="str">
            <v>2025-05-18</v>
          </cell>
        </row>
        <row r="7637">
          <cell r="C7637" t="str">
            <v>2025-05-18</v>
          </cell>
        </row>
        <row r="7638">
          <cell r="C7638" t="str">
            <v>2025-05-18</v>
          </cell>
        </row>
        <row r="7639">
          <cell r="C7639" t="str">
            <v>2025-05-18</v>
          </cell>
        </row>
        <row r="7640">
          <cell r="C7640" t="str">
            <v>2025-05-18</v>
          </cell>
        </row>
        <row r="7641">
          <cell r="C7641" t="str">
            <v>2025-05-18</v>
          </cell>
        </row>
        <row r="7642">
          <cell r="C7642" t="str">
            <v>2025-05-18</v>
          </cell>
        </row>
        <row r="7643">
          <cell r="C7643" t="str">
            <v>2025-05-18</v>
          </cell>
        </row>
        <row r="7644">
          <cell r="C7644" t="str">
            <v>2025-05-18</v>
          </cell>
        </row>
        <row r="7645">
          <cell r="C7645" t="str">
            <v>2025-05-18</v>
          </cell>
        </row>
        <row r="7646">
          <cell r="C7646" t="str">
            <v>2025-05-18</v>
          </cell>
        </row>
        <row r="7647">
          <cell r="C7647" t="str">
            <v>2025-05-18</v>
          </cell>
        </row>
        <row r="7648">
          <cell r="C7648" t="str">
            <v>2025-05-18</v>
          </cell>
        </row>
        <row r="7649">
          <cell r="C7649" t="str">
            <v>2025-05-18</v>
          </cell>
        </row>
        <row r="7650">
          <cell r="C7650" t="str">
            <v>2025-05-18</v>
          </cell>
        </row>
        <row r="7651">
          <cell r="C7651" t="str">
            <v>2025-05-18</v>
          </cell>
        </row>
        <row r="7652">
          <cell r="C7652" t="str">
            <v>2025-05-18</v>
          </cell>
        </row>
        <row r="7653">
          <cell r="C7653" t="str">
            <v>2025-05-18</v>
          </cell>
        </row>
        <row r="7654">
          <cell r="C7654" t="str">
            <v>2025-05-18</v>
          </cell>
        </row>
        <row r="7655">
          <cell r="C7655" t="str">
            <v>2025-05-18</v>
          </cell>
        </row>
        <row r="7656">
          <cell r="C7656" t="str">
            <v>2025-05-18</v>
          </cell>
        </row>
        <row r="7657">
          <cell r="C7657" t="str">
            <v>2025-05-18</v>
          </cell>
        </row>
        <row r="7658">
          <cell r="C7658" t="str">
            <v>2025-05-18</v>
          </cell>
        </row>
        <row r="7659">
          <cell r="C7659" t="str">
            <v>2025-05-18</v>
          </cell>
        </row>
        <row r="7660">
          <cell r="C7660" t="str">
            <v>2025-05-18</v>
          </cell>
        </row>
        <row r="7661">
          <cell r="C7661" t="str">
            <v>2025-05-18</v>
          </cell>
        </row>
        <row r="7662">
          <cell r="C7662" t="str">
            <v>2025-05-18</v>
          </cell>
        </row>
        <row r="7663">
          <cell r="C7663" t="str">
            <v>2025-05-18</v>
          </cell>
        </row>
        <row r="7664">
          <cell r="C7664" t="str">
            <v>2025-05-18</v>
          </cell>
        </row>
        <row r="7665">
          <cell r="C7665" t="str">
            <v>2025-05-18</v>
          </cell>
        </row>
        <row r="7666">
          <cell r="C7666" t="str">
            <v>2025-05-18</v>
          </cell>
        </row>
        <row r="7667">
          <cell r="C7667" t="str">
            <v>2025-05-18</v>
          </cell>
        </row>
        <row r="7668">
          <cell r="C7668" t="str">
            <v>2025-05-18</v>
          </cell>
        </row>
        <row r="7669">
          <cell r="C7669" t="str">
            <v>2025-05-18</v>
          </cell>
        </row>
        <row r="7670">
          <cell r="C7670" t="str">
            <v>2025-05-18</v>
          </cell>
        </row>
        <row r="7671">
          <cell r="C7671" t="str">
            <v>2025-05-18</v>
          </cell>
        </row>
        <row r="7672">
          <cell r="C7672" t="str">
            <v>2025-05-18</v>
          </cell>
        </row>
        <row r="7673">
          <cell r="C7673" t="str">
            <v>2025-05-18</v>
          </cell>
        </row>
        <row r="7674">
          <cell r="C7674" t="str">
            <v>2025-05-18</v>
          </cell>
        </row>
        <row r="7675">
          <cell r="C7675" t="str">
            <v>2025-05-18</v>
          </cell>
        </row>
        <row r="7676">
          <cell r="C7676" t="str">
            <v>2025-05-18</v>
          </cell>
        </row>
        <row r="7677">
          <cell r="C7677" t="str">
            <v>2025-05-18</v>
          </cell>
        </row>
        <row r="7678">
          <cell r="C7678" t="str">
            <v>2025-05-18</v>
          </cell>
        </row>
        <row r="7679">
          <cell r="C7679" t="str">
            <v>2025-05-18</v>
          </cell>
        </row>
        <row r="7680">
          <cell r="C7680" t="str">
            <v>2025-05-18</v>
          </cell>
        </row>
        <row r="7681">
          <cell r="C7681" t="str">
            <v>2025-05-18</v>
          </cell>
        </row>
        <row r="7682">
          <cell r="C7682" t="str">
            <v>2025-05-18</v>
          </cell>
        </row>
        <row r="7683">
          <cell r="C7683" t="str">
            <v>2025-05-18</v>
          </cell>
        </row>
        <row r="7684">
          <cell r="C7684" t="str">
            <v>2025-05-18</v>
          </cell>
        </row>
        <row r="7685">
          <cell r="C7685" t="str">
            <v>2025-05-18</v>
          </cell>
        </row>
        <row r="7686">
          <cell r="C7686" t="str">
            <v>2025-05-18</v>
          </cell>
        </row>
        <row r="7687">
          <cell r="C7687" t="str">
            <v>2025-05-18</v>
          </cell>
        </row>
        <row r="7688">
          <cell r="C7688" t="str">
            <v>2025-05-18</v>
          </cell>
        </row>
        <row r="7689">
          <cell r="C7689" t="str">
            <v>2025-05-18</v>
          </cell>
        </row>
        <row r="7690">
          <cell r="C7690" t="str">
            <v>2025-05-18</v>
          </cell>
        </row>
        <row r="7691">
          <cell r="C7691" t="str">
            <v>2025-05-25</v>
          </cell>
        </row>
        <row r="7692">
          <cell r="C7692" t="str">
            <v>2025-05-25</v>
          </cell>
        </row>
        <row r="7693">
          <cell r="C7693" t="str">
            <v>2025-05-25</v>
          </cell>
        </row>
        <row r="7694">
          <cell r="C7694" t="str">
            <v>2025-05-25</v>
          </cell>
        </row>
        <row r="7695">
          <cell r="C7695" t="str">
            <v>2025-05-25</v>
          </cell>
        </row>
        <row r="7696">
          <cell r="C7696" t="str">
            <v>2025-05-25</v>
          </cell>
        </row>
        <row r="7697">
          <cell r="C7697" t="str">
            <v>2025-05-25</v>
          </cell>
        </row>
        <row r="7698">
          <cell r="C7698" t="str">
            <v>2025-05-25</v>
          </cell>
        </row>
        <row r="7699">
          <cell r="C7699" t="str">
            <v>2025-05-25</v>
          </cell>
        </row>
        <row r="7700">
          <cell r="C7700" t="str">
            <v>2025-05-25</v>
          </cell>
        </row>
        <row r="7701">
          <cell r="C7701" t="str">
            <v>2025-05-25</v>
          </cell>
        </row>
        <row r="7702">
          <cell r="C7702" t="str">
            <v>2025-05-25</v>
          </cell>
        </row>
        <row r="7703">
          <cell r="C7703" t="str">
            <v>2025-05-25</v>
          </cell>
        </row>
        <row r="7704">
          <cell r="C7704" t="str">
            <v>2025-05-25</v>
          </cell>
        </row>
        <row r="7705">
          <cell r="C7705" t="str">
            <v>2025-05-25</v>
          </cell>
        </row>
        <row r="7706">
          <cell r="C7706" t="str">
            <v>2025-05-25</v>
          </cell>
        </row>
        <row r="7707">
          <cell r="C7707" t="str">
            <v>2025-05-25</v>
          </cell>
        </row>
        <row r="7708">
          <cell r="C7708" t="str">
            <v>2025-05-25</v>
          </cell>
        </row>
        <row r="7709">
          <cell r="C7709" t="str">
            <v>2025-05-25</v>
          </cell>
        </row>
        <row r="7710">
          <cell r="C7710" t="str">
            <v>2025-05-25</v>
          </cell>
        </row>
        <row r="7711">
          <cell r="C7711" t="str">
            <v>2025-05-25</v>
          </cell>
        </row>
        <row r="7712">
          <cell r="C7712" t="str">
            <v>2025-05-25</v>
          </cell>
        </row>
        <row r="7713">
          <cell r="C7713" t="str">
            <v>2025-05-25</v>
          </cell>
        </row>
        <row r="7714">
          <cell r="C7714" t="str">
            <v>2025-05-25</v>
          </cell>
        </row>
        <row r="7715">
          <cell r="C7715" t="str">
            <v>2025-05-25</v>
          </cell>
        </row>
        <row r="7716">
          <cell r="C7716" t="str">
            <v>2025-05-25</v>
          </cell>
        </row>
        <row r="7717">
          <cell r="C7717" t="str">
            <v>2025-05-25</v>
          </cell>
        </row>
        <row r="7718">
          <cell r="C7718" t="str">
            <v>2025-05-25</v>
          </cell>
        </row>
        <row r="7719">
          <cell r="C7719" t="str">
            <v>2025-05-25</v>
          </cell>
        </row>
        <row r="7720">
          <cell r="C7720" t="str">
            <v>2025-05-25</v>
          </cell>
        </row>
        <row r="7721">
          <cell r="C7721" t="str">
            <v>2025-05-25</v>
          </cell>
        </row>
        <row r="7722">
          <cell r="C7722" t="str">
            <v>2025-05-25</v>
          </cell>
        </row>
        <row r="7723">
          <cell r="C7723" t="str">
            <v>2025-05-25</v>
          </cell>
        </row>
        <row r="7724">
          <cell r="C7724" t="str">
            <v>2025-05-25</v>
          </cell>
        </row>
        <row r="7725">
          <cell r="C7725" t="str">
            <v>2025-05-25</v>
          </cell>
        </row>
        <row r="7726">
          <cell r="C7726" t="str">
            <v>2025-05-25</v>
          </cell>
        </row>
        <row r="7727">
          <cell r="C7727" t="str">
            <v>2025-05-25</v>
          </cell>
        </row>
        <row r="7728">
          <cell r="C7728" t="str">
            <v>2025-05-25</v>
          </cell>
        </row>
        <row r="7729">
          <cell r="C7729" t="str">
            <v>2025-05-25</v>
          </cell>
        </row>
        <row r="7730">
          <cell r="C7730" t="str">
            <v>2025-05-25</v>
          </cell>
        </row>
        <row r="7731">
          <cell r="C7731" t="str">
            <v>2025-05-25</v>
          </cell>
        </row>
        <row r="7732">
          <cell r="C7732" t="str">
            <v>2025-06-01</v>
          </cell>
        </row>
        <row r="7733">
          <cell r="C7733" t="str">
            <v>2025-06-01</v>
          </cell>
        </row>
        <row r="7734">
          <cell r="C7734" t="str">
            <v>2025-06-01</v>
          </cell>
        </row>
        <row r="7735">
          <cell r="C7735" t="str">
            <v>2025-06-01</v>
          </cell>
        </row>
        <row r="7736">
          <cell r="C7736" t="str">
            <v>2025-06-01</v>
          </cell>
        </row>
        <row r="7737">
          <cell r="C7737" t="str">
            <v>2025-06-01</v>
          </cell>
        </row>
        <row r="7738">
          <cell r="C7738" t="str">
            <v>2025-06-01</v>
          </cell>
        </row>
        <row r="7739">
          <cell r="C7739" t="str">
            <v>2025-06-01</v>
          </cell>
        </row>
        <row r="7740">
          <cell r="C7740" t="str">
            <v>2025-06-01</v>
          </cell>
        </row>
        <row r="7741">
          <cell r="C7741" t="str">
            <v>2025-06-01</v>
          </cell>
        </row>
        <row r="7742">
          <cell r="C7742" t="str">
            <v>2025-06-01</v>
          </cell>
        </row>
        <row r="7743">
          <cell r="C7743" t="str">
            <v>league</v>
          </cell>
        </row>
        <row r="7744">
          <cell r="C7744" t="str">
            <v>Championship</v>
          </cell>
        </row>
        <row r="7745">
          <cell r="C7745" t="str">
            <v>Championship</v>
          </cell>
        </row>
        <row r="7746">
          <cell r="C7746" t="str">
            <v>Champions-League</v>
          </cell>
        </row>
        <row r="7747">
          <cell r="C7747" t="str">
            <v>Champions-League</v>
          </cell>
        </row>
        <row r="7748">
          <cell r="C7748" t="str">
            <v>Champions-League</v>
          </cell>
        </row>
        <row r="7749">
          <cell r="C7749" t="str">
            <v>Championship</v>
          </cell>
        </row>
        <row r="7750">
          <cell r="C7750" t="str">
            <v>Segunda-Division</v>
          </cell>
        </row>
        <row r="7751">
          <cell r="C7751" t="str">
            <v>Championship</v>
          </cell>
        </row>
        <row r="7752">
          <cell r="C7752" t="str">
            <v>Segunda-Division</v>
          </cell>
        </row>
        <row r="7753">
          <cell r="C7753" t="str">
            <v>Champions-League</v>
          </cell>
        </row>
        <row r="7754">
          <cell r="C7754" t="str">
            <v>Championship</v>
          </cell>
        </row>
        <row r="7755">
          <cell r="C7755" t="str">
            <v>Serie A</v>
          </cell>
        </row>
        <row r="7756">
          <cell r="C7756" t="str">
            <v>Championship</v>
          </cell>
        </row>
        <row r="7757">
          <cell r="C7757" t="str">
            <v>Championship</v>
          </cell>
        </row>
        <row r="7758">
          <cell r="C7758" t="str">
            <v>Ligue 2</v>
          </cell>
        </row>
        <row r="7759">
          <cell r="C7759" t="str">
            <v>Champions-League</v>
          </cell>
        </row>
        <row r="7760">
          <cell r="C7760" t="str">
            <v>Champions-League</v>
          </cell>
        </row>
        <row r="7761">
          <cell r="C7761" t="str">
            <v>Champions-League</v>
          </cell>
        </row>
        <row r="7762">
          <cell r="C7762" t="str">
            <v>Champions-League</v>
          </cell>
        </row>
        <row r="7763">
          <cell r="C7763" t="str">
            <v>Champions-League</v>
          </cell>
        </row>
        <row r="7764">
          <cell r="C7764" t="str">
            <v>Segunda-Division</v>
          </cell>
        </row>
        <row r="7765">
          <cell r="C7765" t="str">
            <v>Championship</v>
          </cell>
        </row>
        <row r="7766">
          <cell r="C7766" t="str">
            <v>Championship</v>
          </cell>
        </row>
        <row r="7767">
          <cell r="C7767" t="str">
            <v>Champions-League</v>
          </cell>
        </row>
        <row r="7768">
          <cell r="C7768" t="str">
            <v>Segunda-Division</v>
          </cell>
        </row>
        <row r="7769">
          <cell r="C7769" t="str">
            <v>Champions-League</v>
          </cell>
        </row>
        <row r="7770">
          <cell r="C7770" t="str">
            <v>Champions-League</v>
          </cell>
        </row>
        <row r="7771">
          <cell r="C7771" t="str">
            <v>Segunda-Division</v>
          </cell>
        </row>
        <row r="7772">
          <cell r="C7772" t="str">
            <v>Segunda-Division</v>
          </cell>
        </row>
        <row r="7773">
          <cell r="C7773" t="str">
            <v>Championship</v>
          </cell>
        </row>
        <row r="7774">
          <cell r="C7774" t="str">
            <v>Championship</v>
          </cell>
        </row>
        <row r="7775">
          <cell r="C7775" t="str">
            <v>Championship</v>
          </cell>
        </row>
        <row r="7776">
          <cell r="C7776" t="str">
            <v>Champions-League</v>
          </cell>
        </row>
        <row r="7777">
          <cell r="C7777" t="str">
            <v>Champions-League</v>
          </cell>
        </row>
        <row r="7778">
          <cell r="C7778" t="str">
            <v>Champions-League</v>
          </cell>
        </row>
        <row r="7779">
          <cell r="C7779" t="str">
            <v>Champions-League</v>
          </cell>
        </row>
        <row r="7780">
          <cell r="C7780" t="str">
            <v>Champions-League</v>
          </cell>
        </row>
        <row r="7781">
          <cell r="C7781" t="str">
            <v>Champions-League</v>
          </cell>
        </row>
        <row r="7782">
          <cell r="C7782" t="str">
            <v>Segunda-Division</v>
          </cell>
        </row>
        <row r="7783">
          <cell r="C7783" t="str">
            <v>Segunda-Division</v>
          </cell>
        </row>
        <row r="7784">
          <cell r="C7784" t="str">
            <v>Serie A</v>
          </cell>
        </row>
        <row r="7785">
          <cell r="C7785" t="str">
            <v>Segunda-Division</v>
          </cell>
        </row>
        <row r="7786">
          <cell r="C7786" t="str">
            <v>Segunda-Division</v>
          </cell>
        </row>
        <row r="7787">
          <cell r="C7787" t="str">
            <v>Segunda-Division</v>
          </cell>
        </row>
        <row r="7788">
          <cell r="C7788" t="str">
            <v>Ligue 2</v>
          </cell>
        </row>
        <row r="7789">
          <cell r="C7789" t="str">
            <v>2-Bundesliga</v>
          </cell>
        </row>
        <row r="7790">
          <cell r="C7790" t="str">
            <v>Liga-Profesional-Argentina</v>
          </cell>
        </row>
        <row r="7791">
          <cell r="C7791" t="str">
            <v>Premier League</v>
          </cell>
        </row>
        <row r="7792">
          <cell r="C7792" t="str">
            <v>Liga-Profesional-Argentina</v>
          </cell>
        </row>
        <row r="7793">
          <cell r="C7793" t="str">
            <v>Primeira-Liga</v>
          </cell>
        </row>
        <row r="7794">
          <cell r="C7794" t="str">
            <v>Serie A</v>
          </cell>
        </row>
        <row r="7795">
          <cell r="C7795" t="str">
            <v>Ligue 1</v>
          </cell>
        </row>
        <row r="7796">
          <cell r="C7796" t="str">
            <v>La Liga</v>
          </cell>
        </row>
        <row r="7797">
          <cell r="C7797" t="str">
            <v>Serie A</v>
          </cell>
        </row>
        <row r="7798">
          <cell r="C7798" t="str">
            <v>Bundesliga</v>
          </cell>
        </row>
        <row r="7799">
          <cell r="C7799" t="str">
            <v>Serie B</v>
          </cell>
        </row>
        <row r="7800">
          <cell r="C7800" t="str">
            <v>Eredivisie</v>
          </cell>
        </row>
        <row r="7801">
          <cell r="C7801" t="str">
            <v>Championship</v>
          </cell>
        </row>
        <row r="7802">
          <cell r="C7802" t="str">
            <v>2-Bundesliga</v>
          </cell>
        </row>
        <row r="7803">
          <cell r="C7803" t="str">
            <v>Primeira-Liga</v>
          </cell>
        </row>
        <row r="7804">
          <cell r="C7804" t="str">
            <v>Ligue 2</v>
          </cell>
        </row>
        <row r="7805">
          <cell r="C7805" t="str">
            <v>Ligue 2</v>
          </cell>
        </row>
        <row r="7806">
          <cell r="C7806" t="str">
            <v>Ligue 2</v>
          </cell>
        </row>
        <row r="7807">
          <cell r="C7807" t="str">
            <v>Ligue 2</v>
          </cell>
        </row>
        <row r="7808">
          <cell r="C7808" t="str">
            <v>Ligue 2</v>
          </cell>
        </row>
        <row r="7809">
          <cell r="C7809" t="str">
            <v>Bundesliga</v>
          </cell>
        </row>
        <row r="7810">
          <cell r="C7810" t="str">
            <v>Bundesliga</v>
          </cell>
        </row>
        <row r="7811">
          <cell r="C7811" t="str">
            <v>Bundesliga</v>
          </cell>
        </row>
        <row r="7812">
          <cell r="C7812" t="str">
            <v>Eredivisie</v>
          </cell>
        </row>
        <row r="7813">
          <cell r="C7813" t="str">
            <v>Serie A</v>
          </cell>
        </row>
        <row r="7814">
          <cell r="C7814" t="str">
            <v>Serie A</v>
          </cell>
        </row>
        <row r="7815">
          <cell r="C7815" t="str">
            <v>Serie B</v>
          </cell>
        </row>
        <row r="7816">
          <cell r="C7816" t="str">
            <v>Liga-Profesional-Argentina</v>
          </cell>
        </row>
        <row r="7817">
          <cell r="C7817" t="str">
            <v>Premier League</v>
          </cell>
        </row>
        <row r="7818">
          <cell r="C7818" t="str">
            <v>Premier League</v>
          </cell>
        </row>
        <row r="7819">
          <cell r="C7819" t="str">
            <v>La Liga</v>
          </cell>
        </row>
        <row r="7820">
          <cell r="C7820" t="str">
            <v>La Liga</v>
          </cell>
        </row>
        <row r="7821">
          <cell r="C7821" t="str">
            <v>Serie A</v>
          </cell>
        </row>
        <row r="7822">
          <cell r="C7822" t="str">
            <v>Championship</v>
          </cell>
        </row>
        <row r="7823">
          <cell r="C7823" t="str">
            <v>Bundesliga</v>
          </cell>
        </row>
        <row r="7824">
          <cell r="C7824" t="str">
            <v>Segunda-Division</v>
          </cell>
        </row>
        <row r="7825">
          <cell r="C7825" t="str">
            <v>Primeira-Liga</v>
          </cell>
        </row>
        <row r="7826">
          <cell r="C7826" t="str">
            <v>Serie B</v>
          </cell>
        </row>
        <row r="7827">
          <cell r="C7827" t="str">
            <v>Serie A</v>
          </cell>
        </row>
        <row r="7828">
          <cell r="C7828" t="str">
            <v>Serie B</v>
          </cell>
        </row>
        <row r="7829">
          <cell r="C7829" t="str">
            <v>Championship</v>
          </cell>
        </row>
        <row r="7830">
          <cell r="C7830" t="str">
            <v>Championship</v>
          </cell>
        </row>
        <row r="7831">
          <cell r="C7831" t="str">
            <v>Eredivisie</v>
          </cell>
        </row>
        <row r="7832">
          <cell r="C7832" t="str">
            <v>Championship</v>
          </cell>
        </row>
        <row r="7833">
          <cell r="C7833" t="str">
            <v>Championship</v>
          </cell>
        </row>
        <row r="7834">
          <cell r="C7834" t="str">
            <v>Championship</v>
          </cell>
        </row>
        <row r="7835">
          <cell r="C7835" t="str">
            <v>Liga-Profesional-Argentina</v>
          </cell>
        </row>
        <row r="7836">
          <cell r="C7836" t="str">
            <v>Serie B</v>
          </cell>
        </row>
        <row r="7837">
          <cell r="C7837" t="str">
            <v>Ligue 2</v>
          </cell>
        </row>
        <row r="7838">
          <cell r="C7838" t="str">
            <v>Liga-Profesional-Argentina</v>
          </cell>
        </row>
        <row r="7839">
          <cell r="C7839" t="str">
            <v>Serie A</v>
          </cell>
        </row>
        <row r="7840">
          <cell r="C7840" t="str">
            <v>Eredivisie</v>
          </cell>
        </row>
        <row r="7841">
          <cell r="C7841" t="str">
            <v>Serie B</v>
          </cell>
        </row>
        <row r="7842">
          <cell r="C7842" t="str">
            <v>Liga-Profesional-Argentina</v>
          </cell>
        </row>
        <row r="7843">
          <cell r="C7843" t="str">
            <v>Serie A</v>
          </cell>
        </row>
        <row r="7844">
          <cell r="C7844" t="str">
            <v>Championship</v>
          </cell>
        </row>
        <row r="7845">
          <cell r="C7845" t="str">
            <v>Championship</v>
          </cell>
        </row>
        <row r="7846">
          <cell r="C7846" t="str">
            <v>Segunda-Division</v>
          </cell>
        </row>
        <row r="7847">
          <cell r="C7847" t="str">
            <v>Premier League</v>
          </cell>
        </row>
        <row r="7848">
          <cell r="C7848" t="str">
            <v>Ligue 1</v>
          </cell>
        </row>
        <row r="7849">
          <cell r="C7849" t="str">
            <v>Premier League</v>
          </cell>
        </row>
        <row r="7850">
          <cell r="C7850" t="str">
            <v>Premier League</v>
          </cell>
        </row>
        <row r="7851">
          <cell r="C7851" t="str">
            <v>La Liga</v>
          </cell>
        </row>
        <row r="7852">
          <cell r="C7852" t="str">
            <v>La Liga</v>
          </cell>
        </row>
        <row r="7853">
          <cell r="C7853" t="str">
            <v>Serie A</v>
          </cell>
        </row>
        <row r="7854">
          <cell r="C7854" t="str">
            <v>Ligue 1</v>
          </cell>
        </row>
        <row r="7855">
          <cell r="C7855" t="str">
            <v>Ligue 1</v>
          </cell>
        </row>
        <row r="7856">
          <cell r="C7856" t="str">
            <v>Bundesliga</v>
          </cell>
        </row>
        <row r="7857">
          <cell r="C7857" t="str">
            <v>Segunda-Division</v>
          </cell>
        </row>
        <row r="7858">
          <cell r="C7858" t="str">
            <v>Segunda-Division</v>
          </cell>
        </row>
        <row r="7859">
          <cell r="C7859" t="str">
            <v>Serie B</v>
          </cell>
        </row>
        <row r="7860">
          <cell r="C7860" t="str">
            <v>Serie A</v>
          </cell>
        </row>
        <row r="7861">
          <cell r="C7861" t="str">
            <v>Serie A</v>
          </cell>
        </row>
        <row r="7862">
          <cell r="C7862" t="str">
            <v>Serie A</v>
          </cell>
        </row>
        <row r="7863">
          <cell r="C7863" t="str">
            <v>Serie A</v>
          </cell>
        </row>
        <row r="7864">
          <cell r="C7864" t="str">
            <v>Eredivisie</v>
          </cell>
        </row>
        <row r="7865">
          <cell r="C7865" t="str">
            <v>Championship</v>
          </cell>
        </row>
        <row r="7866">
          <cell r="C7866" t="str">
            <v>Championship</v>
          </cell>
        </row>
        <row r="7867">
          <cell r="C7867" t="str">
            <v>2-Bundesliga</v>
          </cell>
        </row>
        <row r="7868">
          <cell r="C7868" t="str">
            <v>2-Bundesliga</v>
          </cell>
        </row>
        <row r="7869">
          <cell r="C7869" t="str">
            <v>2-Bundesliga</v>
          </cell>
        </row>
        <row r="7870">
          <cell r="C7870" t="str">
            <v>2-Bundesliga</v>
          </cell>
        </row>
        <row r="7871">
          <cell r="C7871" t="str">
            <v>Liga-Profesional-Argentina</v>
          </cell>
        </row>
        <row r="7872">
          <cell r="C7872" t="str">
            <v>Primeira-Liga</v>
          </cell>
        </row>
        <row r="7873">
          <cell r="C7873" t="str">
            <v>Primeira-Liga</v>
          </cell>
        </row>
        <row r="7874">
          <cell r="C7874" t="str">
            <v>Ligue 2</v>
          </cell>
        </row>
        <row r="7875">
          <cell r="C7875" t="str">
            <v>Ligue 2</v>
          </cell>
        </row>
        <row r="7876">
          <cell r="C7876" t="str">
            <v>Primeira-Liga</v>
          </cell>
        </row>
        <row r="7877">
          <cell r="C7877" t="str">
            <v>Bundesliga</v>
          </cell>
        </row>
        <row r="7878">
          <cell r="C7878" t="str">
            <v>Bundesliga</v>
          </cell>
        </row>
        <row r="7879">
          <cell r="C7879" t="str">
            <v>Eredivisie</v>
          </cell>
        </row>
        <row r="7880">
          <cell r="C7880" t="str">
            <v>Championship</v>
          </cell>
        </row>
        <row r="7881">
          <cell r="C7881" t="str">
            <v>Eredivisie</v>
          </cell>
        </row>
        <row r="7882">
          <cell r="C7882" t="str">
            <v>Serie A</v>
          </cell>
        </row>
        <row r="7883">
          <cell r="C7883" t="str">
            <v>Serie A</v>
          </cell>
        </row>
        <row r="7884">
          <cell r="C7884" t="str">
            <v>Ligue 1</v>
          </cell>
        </row>
        <row r="7885">
          <cell r="C7885" t="str">
            <v>2-Bundesliga</v>
          </cell>
        </row>
        <row r="7886">
          <cell r="C7886" t="str">
            <v>Serie A</v>
          </cell>
        </row>
        <row r="7887">
          <cell r="C7887" t="str">
            <v>Bundesliga</v>
          </cell>
        </row>
        <row r="7888">
          <cell r="C7888" t="str">
            <v>Ligue 1</v>
          </cell>
        </row>
        <row r="7889">
          <cell r="C7889" t="str">
            <v>La Liga</v>
          </cell>
        </row>
        <row r="7890">
          <cell r="C7890" t="str">
            <v>Segunda-Division</v>
          </cell>
        </row>
        <row r="7891">
          <cell r="C7891" t="str">
            <v>Liga-Profesional-Argentina</v>
          </cell>
        </row>
        <row r="7892">
          <cell r="C7892" t="str">
            <v>Liga-Profesional-Argentina</v>
          </cell>
        </row>
        <row r="7893">
          <cell r="C7893" t="str">
            <v>Serie B</v>
          </cell>
        </row>
        <row r="7894">
          <cell r="C7894" t="str">
            <v>Eredivisie</v>
          </cell>
        </row>
        <row r="7895">
          <cell r="C7895" t="str">
            <v>2-Bundesliga</v>
          </cell>
        </row>
        <row r="7896">
          <cell r="C7896" t="str">
            <v>Liga-Profesional-Argentina</v>
          </cell>
        </row>
        <row r="7897">
          <cell r="C7897" t="str">
            <v>Liga-Profesional-Argentina</v>
          </cell>
        </row>
        <row r="7898">
          <cell r="C7898" t="str">
            <v>Primeira-Liga</v>
          </cell>
        </row>
        <row r="7899">
          <cell r="C7899" t="str">
            <v>Segunda-Division</v>
          </cell>
        </row>
        <row r="7900">
          <cell r="C7900" t="str">
            <v>La Liga</v>
          </cell>
        </row>
        <row r="7901">
          <cell r="C7901" t="str">
            <v>Primeira-Liga</v>
          </cell>
        </row>
        <row r="7902">
          <cell r="C7902" t="str">
            <v>Premier League</v>
          </cell>
        </row>
        <row r="7903">
          <cell r="C7903" t="str">
            <v>Premier League</v>
          </cell>
        </row>
        <row r="7904">
          <cell r="C7904" t="str">
            <v>Premier League</v>
          </cell>
        </row>
        <row r="7905">
          <cell r="C7905" t="str">
            <v>Premier League</v>
          </cell>
        </row>
        <row r="7906">
          <cell r="C7906" t="str">
            <v>La Liga</v>
          </cell>
        </row>
        <row r="7907">
          <cell r="C7907" t="str">
            <v>La Liga</v>
          </cell>
        </row>
        <row r="7908">
          <cell r="C7908" t="str">
            <v>Serie A</v>
          </cell>
        </row>
        <row r="7909">
          <cell r="C7909" t="str">
            <v>Serie A</v>
          </cell>
        </row>
        <row r="7910">
          <cell r="C7910" t="str">
            <v>Ligue 1</v>
          </cell>
        </row>
        <row r="7911">
          <cell r="C7911" t="str">
            <v>Ligue 1</v>
          </cell>
        </row>
        <row r="7912">
          <cell r="C7912" t="str">
            <v>Ligue 1</v>
          </cell>
        </row>
        <row r="7913">
          <cell r="C7913" t="str">
            <v>Segunda-Division</v>
          </cell>
        </row>
        <row r="7914">
          <cell r="C7914" t="str">
            <v>Segunda-Division</v>
          </cell>
        </row>
        <row r="7915">
          <cell r="C7915" t="str">
            <v>Segunda-Division</v>
          </cell>
        </row>
        <row r="7916">
          <cell r="C7916" t="str">
            <v>Segunda-Division</v>
          </cell>
        </row>
        <row r="7917">
          <cell r="C7917" t="str">
            <v>Serie B</v>
          </cell>
        </row>
        <row r="7918">
          <cell r="C7918" t="str">
            <v>Serie B</v>
          </cell>
        </row>
        <row r="7919">
          <cell r="C7919" t="str">
            <v>Eredivisie</v>
          </cell>
        </row>
        <row r="7920">
          <cell r="C7920" t="str">
            <v>2-Bundesliga</v>
          </cell>
        </row>
        <row r="7921">
          <cell r="C7921" t="str">
            <v>Liga-Profesional-Argentina</v>
          </cell>
        </row>
        <row r="7922">
          <cell r="C7922" t="str">
            <v>Segunda-Division</v>
          </cell>
        </row>
        <row r="7923">
          <cell r="C7923" t="str">
            <v>Primeira-Liga</v>
          </cell>
        </row>
        <row r="7924">
          <cell r="C7924" t="str">
            <v>La Liga</v>
          </cell>
        </row>
        <row r="7925">
          <cell r="C7925" t="str">
            <v>Serie A</v>
          </cell>
        </row>
        <row r="7926">
          <cell r="C7926" t="str">
            <v>Liga-Profesional-Argentina</v>
          </cell>
        </row>
        <row r="7927">
          <cell r="C7927" t="str">
            <v>Serie A</v>
          </cell>
        </row>
        <row r="7928">
          <cell r="C7928" t="str">
            <v>Liga-Profesional-Argentina</v>
          </cell>
        </row>
        <row r="7929">
          <cell r="C7929" t="str">
            <v>Serie B</v>
          </cell>
        </row>
        <row r="7930">
          <cell r="C7930" t="str">
            <v>Ligue 2</v>
          </cell>
        </row>
        <row r="7931">
          <cell r="C7931" t="str">
            <v>Serie B</v>
          </cell>
        </row>
        <row r="7932">
          <cell r="C7932" t="str">
            <v>Ligue 2</v>
          </cell>
        </row>
        <row r="7933">
          <cell r="C7933" t="str">
            <v>Serie A</v>
          </cell>
        </row>
        <row r="7934">
          <cell r="C7934" t="str">
            <v>Serie B</v>
          </cell>
        </row>
        <row r="7935">
          <cell r="C7935" t="str">
            <v>Ligue 2</v>
          </cell>
        </row>
        <row r="7936">
          <cell r="C7936" t="str">
            <v>Ligue 2</v>
          </cell>
        </row>
        <row r="7937">
          <cell r="C7937" t="str">
            <v>Ligue 2</v>
          </cell>
        </row>
        <row r="7938">
          <cell r="C7938" t="str">
            <v>Serie A</v>
          </cell>
        </row>
        <row r="7939">
          <cell r="C7939" t="str">
            <v>Serie A</v>
          </cell>
        </row>
        <row r="7940">
          <cell r="C7940" t="str">
            <v>Serie B</v>
          </cell>
        </row>
        <row r="7941">
          <cell r="C7941" t="str">
            <v>Serie B</v>
          </cell>
        </row>
        <row r="7942">
          <cell r="C7942" t="str">
            <v>Serie B</v>
          </cell>
        </row>
        <row r="7943">
          <cell r="C7943" t="str">
            <v>Ligue 2</v>
          </cell>
        </row>
        <row r="7944">
          <cell r="C7944" t="str">
            <v>Ligue 2</v>
          </cell>
        </row>
        <row r="7945">
          <cell r="C7945" t="str">
            <v>Ligue 2</v>
          </cell>
        </row>
        <row r="7946">
          <cell r="C7946" t="str">
            <v>Ligue 2</v>
          </cell>
        </row>
        <row r="7947">
          <cell r="C7947" t="str">
            <v>Eredivisie</v>
          </cell>
        </row>
        <row r="7948">
          <cell r="C7948" t="str">
            <v>Serie B</v>
          </cell>
        </row>
        <row r="7949">
          <cell r="C7949" t="str">
            <v>Serie B</v>
          </cell>
        </row>
        <row r="7950">
          <cell r="C7950" t="str">
            <v>Serie A</v>
          </cell>
        </row>
        <row r="7951">
          <cell r="C7951" t="str">
            <v>Serie B</v>
          </cell>
        </row>
        <row r="7952">
          <cell r="C7952" t="str">
            <v>Serie A</v>
          </cell>
        </row>
        <row r="7953">
          <cell r="C7953" t="str">
            <v>Serie A</v>
          </cell>
        </row>
        <row r="7954">
          <cell r="C7954" t="str">
            <v>Serie A</v>
          </cell>
        </row>
        <row r="7955">
          <cell r="C7955" t="str">
            <v>Serie A</v>
          </cell>
        </row>
        <row r="7956">
          <cell r="C7956" t="str">
            <v>Serie B</v>
          </cell>
        </row>
        <row r="7957">
          <cell r="C7957" t="str">
            <v>Serie A</v>
          </cell>
        </row>
        <row r="7958">
          <cell r="C7958" t="str">
            <v>Liga-Profesional-Argentina</v>
          </cell>
        </row>
        <row r="7959">
          <cell r="C7959" t="str">
            <v>Liga-Profesional-Argentina</v>
          </cell>
        </row>
        <row r="7960">
          <cell r="C7960" t="str">
            <v>Serie A</v>
          </cell>
        </row>
        <row r="7961">
          <cell r="C7961" t="str">
            <v>Serie A</v>
          </cell>
        </row>
        <row r="7962">
          <cell r="C7962" t="str">
            <v>Liga-Profesional-Argentina</v>
          </cell>
        </row>
        <row r="7963">
          <cell r="C7963" t="str">
            <v>Liga-Profesional-Argentina</v>
          </cell>
        </row>
        <row r="7964">
          <cell r="C7964" t="str">
            <v>Bundesliga</v>
          </cell>
        </row>
        <row r="7965">
          <cell r="C7965" t="str">
            <v>Ligue 1</v>
          </cell>
        </row>
        <row r="7966">
          <cell r="C7966" t="str">
            <v>Ligue 2</v>
          </cell>
        </row>
        <row r="7967">
          <cell r="C7967" t="str">
            <v>Ligue 2</v>
          </cell>
        </row>
        <row r="7968">
          <cell r="C7968" t="str">
            <v>Ligue 1</v>
          </cell>
        </row>
        <row r="7969">
          <cell r="C7969" t="str">
            <v>Liga-Profesional-Argentina</v>
          </cell>
        </row>
        <row r="7970">
          <cell r="C7970" t="str">
            <v>Ligue 2</v>
          </cell>
        </row>
        <row r="7971">
          <cell r="C7971" t="str">
            <v>Liga-Profesional-Argentina</v>
          </cell>
        </row>
        <row r="7972">
          <cell r="C7972" t="str">
            <v>2-Bundesliga</v>
          </cell>
        </row>
        <row r="7973">
          <cell r="C7973" t="str">
            <v>Serie A</v>
          </cell>
        </row>
        <row r="7974">
          <cell r="C7974" t="str">
            <v>La Liga</v>
          </cell>
        </row>
        <row r="7975">
          <cell r="C7975" t="str">
            <v>Championship</v>
          </cell>
        </row>
        <row r="7976">
          <cell r="C7976" t="str">
            <v>2-Bundesliga</v>
          </cell>
        </row>
        <row r="7977">
          <cell r="C7977" t="str">
            <v>Primeira-Liga</v>
          </cell>
        </row>
        <row r="7978">
          <cell r="C7978" t="str">
            <v>Ligue 2</v>
          </cell>
        </row>
        <row r="7979">
          <cell r="C7979" t="str">
            <v>Ligue 2</v>
          </cell>
        </row>
        <row r="7980">
          <cell r="C7980" t="str">
            <v>Ligue 2</v>
          </cell>
        </row>
        <row r="7981">
          <cell r="C7981" t="str">
            <v>Liga-Profesional-Argentina</v>
          </cell>
        </row>
        <row r="7982">
          <cell r="C7982" t="str">
            <v>Liga-Profesional-Argentina</v>
          </cell>
        </row>
        <row r="7983">
          <cell r="C7983" t="str">
            <v>Serie B</v>
          </cell>
        </row>
        <row r="7984">
          <cell r="C7984" t="str">
            <v>Ligue 1</v>
          </cell>
        </row>
        <row r="7985">
          <cell r="C7985" t="str">
            <v>Eredivisie</v>
          </cell>
        </row>
        <row r="7986">
          <cell r="C7986" t="str">
            <v>Championship</v>
          </cell>
        </row>
        <row r="7987">
          <cell r="C7987" t="str">
            <v>Serie A</v>
          </cell>
        </row>
        <row r="7988">
          <cell r="C7988" t="str">
            <v>Premier League</v>
          </cell>
        </row>
        <row r="7989">
          <cell r="C7989" t="str">
            <v>Segunda-Division</v>
          </cell>
        </row>
        <row r="7990">
          <cell r="C7990" t="str">
            <v>Primeira-Liga</v>
          </cell>
        </row>
        <row r="7991">
          <cell r="C7991" t="str">
            <v>Segunda-Division</v>
          </cell>
        </row>
        <row r="7992">
          <cell r="C7992" t="str">
            <v>Serie B</v>
          </cell>
        </row>
        <row r="7993">
          <cell r="C7993" t="str">
            <v>Ligue 2</v>
          </cell>
        </row>
        <row r="7994">
          <cell r="C7994" t="str">
            <v>Championship</v>
          </cell>
        </row>
        <row r="7995">
          <cell r="C7995" t="str">
            <v>Championship</v>
          </cell>
        </row>
        <row r="7996">
          <cell r="C7996" t="str">
            <v>Bundesliga</v>
          </cell>
        </row>
        <row r="7997">
          <cell r="C7997" t="str">
            <v>Serie A</v>
          </cell>
        </row>
        <row r="7998">
          <cell r="C7998" t="str">
            <v>Championship</v>
          </cell>
        </row>
        <row r="7999">
          <cell r="C7999" t="str">
            <v>Bundesliga</v>
          </cell>
        </row>
        <row r="8000">
          <cell r="C8000" t="str">
            <v>Liga-Profesional-Argentina</v>
          </cell>
        </row>
        <row r="8001">
          <cell r="C8001" t="str">
            <v>Segunda-Division</v>
          </cell>
        </row>
        <row r="8002">
          <cell r="C8002" t="str">
            <v>Bundesliga</v>
          </cell>
        </row>
        <row r="8003">
          <cell r="C8003" t="str">
            <v>Championship</v>
          </cell>
        </row>
        <row r="8004">
          <cell r="C8004" t="str">
            <v>Eredivisie</v>
          </cell>
        </row>
        <row r="8005">
          <cell r="C8005" t="str">
            <v>Liga-Profesional-Argentina</v>
          </cell>
        </row>
        <row r="8006">
          <cell r="C8006" t="str">
            <v>Premier League</v>
          </cell>
        </row>
        <row r="8007">
          <cell r="C8007" t="str">
            <v>Ligue 1</v>
          </cell>
        </row>
        <row r="8008">
          <cell r="C8008" t="str">
            <v>Championship</v>
          </cell>
        </row>
        <row r="8009">
          <cell r="C8009" t="str">
            <v>Championship</v>
          </cell>
        </row>
        <row r="8010">
          <cell r="C8010" t="str">
            <v>Serie A</v>
          </cell>
        </row>
        <row r="8011">
          <cell r="C8011" t="str">
            <v>Segunda-Division</v>
          </cell>
        </row>
        <row r="8012">
          <cell r="C8012" t="str">
            <v>Serie A</v>
          </cell>
        </row>
        <row r="8013">
          <cell r="C8013" t="str">
            <v>Premier League</v>
          </cell>
        </row>
        <row r="8014">
          <cell r="C8014" t="str">
            <v>Premier League</v>
          </cell>
        </row>
        <row r="8015">
          <cell r="C8015" t="str">
            <v>Premier League</v>
          </cell>
        </row>
        <row r="8016">
          <cell r="C8016" t="str">
            <v>Premier League</v>
          </cell>
        </row>
        <row r="8017">
          <cell r="C8017" t="str">
            <v>Premier League</v>
          </cell>
        </row>
        <row r="8018">
          <cell r="C8018" t="str">
            <v>La Liga</v>
          </cell>
        </row>
        <row r="8019">
          <cell r="C8019" t="str">
            <v>La Liga</v>
          </cell>
        </row>
        <row r="8020">
          <cell r="C8020" t="str">
            <v>La Liga</v>
          </cell>
        </row>
        <row r="8021">
          <cell r="C8021" t="str">
            <v>La Liga</v>
          </cell>
        </row>
        <row r="8022">
          <cell r="C8022" t="str">
            <v>Serie A</v>
          </cell>
        </row>
        <row r="8023">
          <cell r="C8023" t="str">
            <v>Bundesliga</v>
          </cell>
        </row>
        <row r="8024">
          <cell r="C8024" t="str">
            <v>Bundesliga</v>
          </cell>
        </row>
        <row r="8025">
          <cell r="C8025" t="str">
            <v>Bundesliga</v>
          </cell>
        </row>
        <row r="8026">
          <cell r="C8026" t="str">
            <v>Ligue 1</v>
          </cell>
        </row>
        <row r="8027">
          <cell r="C8027" t="str">
            <v>Segunda-Division</v>
          </cell>
        </row>
        <row r="8028">
          <cell r="C8028" t="str">
            <v>Serie B</v>
          </cell>
        </row>
        <row r="8029">
          <cell r="C8029" t="str">
            <v>Serie B</v>
          </cell>
        </row>
        <row r="8030">
          <cell r="C8030" t="str">
            <v>Eredivisie</v>
          </cell>
        </row>
        <row r="8031">
          <cell r="C8031" t="str">
            <v>Eredivisie</v>
          </cell>
        </row>
        <row r="8032">
          <cell r="C8032" t="str">
            <v>Eredivisie</v>
          </cell>
        </row>
        <row r="8033">
          <cell r="C8033" t="str">
            <v>Championship</v>
          </cell>
        </row>
        <row r="8034">
          <cell r="C8034" t="str">
            <v>Championship</v>
          </cell>
        </row>
        <row r="8035">
          <cell r="C8035" t="str">
            <v>Championship</v>
          </cell>
        </row>
        <row r="8036">
          <cell r="C8036" t="str">
            <v>2-Bundesliga</v>
          </cell>
        </row>
        <row r="8037">
          <cell r="C8037" t="str">
            <v>2-Bundesliga</v>
          </cell>
        </row>
        <row r="8038">
          <cell r="C8038" t="str">
            <v>2-Bundesliga</v>
          </cell>
        </row>
        <row r="8039">
          <cell r="C8039" t="str">
            <v>2-Bundesliga</v>
          </cell>
        </row>
        <row r="8040">
          <cell r="C8040" t="str">
            <v>Primeira-Liga</v>
          </cell>
        </row>
        <row r="8041">
          <cell r="C8041" t="str">
            <v>Primeira-Liga</v>
          </cell>
        </row>
        <row r="8042">
          <cell r="C8042" t="str">
            <v>Ligue 2</v>
          </cell>
        </row>
        <row r="8043">
          <cell r="C8043" t="str">
            <v>Serie A</v>
          </cell>
        </row>
        <row r="8044">
          <cell r="C8044" t="str">
            <v>Serie A</v>
          </cell>
        </row>
        <row r="8045">
          <cell r="C8045" t="str">
            <v>Liga-Profesional-Argentina</v>
          </cell>
        </row>
        <row r="8046">
          <cell r="C8046" t="str">
            <v>Serie B</v>
          </cell>
        </row>
        <row r="8047">
          <cell r="C8047" t="str">
            <v>Segunda-Division</v>
          </cell>
        </row>
        <row r="8048">
          <cell r="C8048" t="str">
            <v>La Liga</v>
          </cell>
        </row>
        <row r="8049">
          <cell r="C8049" t="str">
            <v>Eredivisie</v>
          </cell>
        </row>
        <row r="8050">
          <cell r="C8050" t="str">
            <v>La Liga</v>
          </cell>
        </row>
        <row r="8051">
          <cell r="C8051" t="str">
            <v>Serie B</v>
          </cell>
        </row>
        <row r="8052">
          <cell r="C8052" t="str">
            <v>Primeira-Liga</v>
          </cell>
        </row>
        <row r="8053">
          <cell r="C8053" t="str">
            <v>Liga-Profesional-Argentina</v>
          </cell>
        </row>
        <row r="8054">
          <cell r="C8054" t="str">
            <v>Premier League</v>
          </cell>
        </row>
        <row r="8055">
          <cell r="C8055" t="str">
            <v>2-Bundesliga</v>
          </cell>
        </row>
        <row r="8056">
          <cell r="C8056" t="str">
            <v>Serie B</v>
          </cell>
        </row>
        <row r="8057">
          <cell r="C8057" t="str">
            <v>Ligue 1</v>
          </cell>
        </row>
        <row r="8058">
          <cell r="C8058" t="str">
            <v>Primeira-Liga</v>
          </cell>
        </row>
        <row r="8059">
          <cell r="C8059" t="str">
            <v>La Liga</v>
          </cell>
        </row>
        <row r="8060">
          <cell r="C8060" t="str">
            <v>Bundesliga</v>
          </cell>
        </row>
        <row r="8061">
          <cell r="C8061" t="str">
            <v>Serie A</v>
          </cell>
        </row>
        <row r="8062">
          <cell r="C8062" t="str">
            <v>Serie A</v>
          </cell>
        </row>
        <row r="8063">
          <cell r="C8063" t="str">
            <v>Liga-Profesional-Argentina</v>
          </cell>
        </row>
        <row r="8064">
          <cell r="C8064" t="str">
            <v>2-Bundesliga</v>
          </cell>
        </row>
        <row r="8065">
          <cell r="C8065" t="str">
            <v>Eredivisie</v>
          </cell>
        </row>
        <row r="8066">
          <cell r="C8066" t="str">
            <v>Premier League</v>
          </cell>
        </row>
        <row r="8067">
          <cell r="C8067" t="str">
            <v>Ligue 1</v>
          </cell>
        </row>
        <row r="8068">
          <cell r="C8068" t="str">
            <v>Ligue 1</v>
          </cell>
        </row>
        <row r="8069">
          <cell r="C8069" t="str">
            <v>Ligue 1</v>
          </cell>
        </row>
        <row r="8070">
          <cell r="C8070" t="str">
            <v>Ligue 1</v>
          </cell>
        </row>
        <row r="8071">
          <cell r="C8071" t="str">
            <v>Ligue 1</v>
          </cell>
        </row>
        <row r="8072">
          <cell r="C8072" t="str">
            <v>La Liga</v>
          </cell>
        </row>
        <row r="8073">
          <cell r="C8073" t="str">
            <v>Ligue 1</v>
          </cell>
        </row>
        <row r="8074">
          <cell r="C8074" t="str">
            <v>Serie A</v>
          </cell>
        </row>
        <row r="8075">
          <cell r="C8075" t="str">
            <v>Serie A</v>
          </cell>
        </row>
        <row r="8076">
          <cell r="C8076" t="str">
            <v>Ligue 1</v>
          </cell>
        </row>
        <row r="8077">
          <cell r="C8077" t="str">
            <v>Ligue 1</v>
          </cell>
        </row>
        <row r="8078">
          <cell r="C8078" t="str">
            <v>Ligue 1</v>
          </cell>
        </row>
        <row r="8079">
          <cell r="C8079" t="str">
            <v>Ligue 1</v>
          </cell>
        </row>
        <row r="8080">
          <cell r="C8080" t="str">
            <v>Ligue 1</v>
          </cell>
        </row>
        <row r="8081">
          <cell r="C8081" t="str">
            <v>Ligue 1</v>
          </cell>
        </row>
        <row r="8082">
          <cell r="C8082" t="str">
            <v>Ligue 1</v>
          </cell>
        </row>
        <row r="8083">
          <cell r="C8083" t="str">
            <v>Ligue 1</v>
          </cell>
        </row>
        <row r="8084">
          <cell r="C8084" t="str">
            <v>Bundesliga</v>
          </cell>
        </row>
        <row r="8085">
          <cell r="C8085" t="str">
            <v>Segunda-Division</v>
          </cell>
        </row>
        <row r="8086">
          <cell r="C8086" t="str">
            <v>Segunda-Division</v>
          </cell>
        </row>
        <row r="8087">
          <cell r="C8087" t="str">
            <v>Segunda-Division</v>
          </cell>
        </row>
        <row r="8088">
          <cell r="C8088" t="str">
            <v>Segunda-Division</v>
          </cell>
        </row>
        <row r="8089">
          <cell r="C8089" t="str">
            <v>Serie B</v>
          </cell>
        </row>
        <row r="8090">
          <cell r="C8090" t="str">
            <v>Serie B</v>
          </cell>
        </row>
        <row r="8091">
          <cell r="C8091" t="str">
            <v>Serie B</v>
          </cell>
        </row>
        <row r="8092">
          <cell r="C8092" t="str">
            <v>Serie B</v>
          </cell>
        </row>
        <row r="8093">
          <cell r="C8093" t="str">
            <v>Eredivisie</v>
          </cell>
        </row>
        <row r="8094">
          <cell r="C8094" t="str">
            <v>Eredivisie</v>
          </cell>
        </row>
        <row r="8095">
          <cell r="C8095" t="str">
            <v>Championship</v>
          </cell>
        </row>
        <row r="8096">
          <cell r="C8096" t="str">
            <v>2-Bundesliga</v>
          </cell>
        </row>
        <row r="8097">
          <cell r="C8097" t="str">
            <v>Liga-Profesional-Argentina</v>
          </cell>
        </row>
        <row r="8098">
          <cell r="C8098" t="str">
            <v>Liga-Profesional-Argentina</v>
          </cell>
        </row>
        <row r="8099">
          <cell r="C8099" t="str">
            <v>Liga-Profesional-Argentina</v>
          </cell>
        </row>
        <row r="8100">
          <cell r="C8100" t="str">
            <v>Liga-Profesional-Argentina</v>
          </cell>
        </row>
        <row r="8101">
          <cell r="C8101" t="str">
            <v>Liga-Profesional-Argentina</v>
          </cell>
        </row>
        <row r="8102">
          <cell r="C8102" t="str">
            <v>Liga-Profesional-Argentina</v>
          </cell>
        </row>
        <row r="8103">
          <cell r="C8103" t="str">
            <v>Liga-Profesional-Argentina</v>
          </cell>
        </row>
        <row r="8104">
          <cell r="C8104" t="str">
            <v>Liga-Profesional-Argentina</v>
          </cell>
        </row>
        <row r="8105">
          <cell r="C8105" t="str">
            <v>Liga-Profesional-Argentina</v>
          </cell>
        </row>
        <row r="8106">
          <cell r="C8106" t="str">
            <v>Liga-Profesional-Argentina</v>
          </cell>
        </row>
        <row r="8107">
          <cell r="C8107" t="str">
            <v>Liga-Profesional-Argentina</v>
          </cell>
        </row>
        <row r="8108">
          <cell r="C8108" t="str">
            <v>Liga-Profesional-Argentina</v>
          </cell>
        </row>
        <row r="8109">
          <cell r="C8109" t="str">
            <v>Primeira-Liga</v>
          </cell>
        </row>
        <row r="8110">
          <cell r="C8110" t="str">
            <v>Primeira-Liga</v>
          </cell>
        </row>
        <row r="8111">
          <cell r="C8111" t="str">
            <v>Premier League</v>
          </cell>
        </row>
        <row r="8112">
          <cell r="C8112" t="str">
            <v>Serie A</v>
          </cell>
        </row>
        <row r="8113">
          <cell r="C8113" t="str">
            <v>La Liga</v>
          </cell>
        </row>
        <row r="8114">
          <cell r="C8114" t="str">
            <v>Serie A</v>
          </cell>
        </row>
        <row r="8115">
          <cell r="C8115" t="str">
            <v>Serie A</v>
          </cell>
        </row>
        <row r="8116">
          <cell r="C8116" t="str">
            <v>Primeira-Liga</v>
          </cell>
        </row>
        <row r="8117">
          <cell r="C8117" t="str">
            <v>Ligue 2</v>
          </cell>
        </row>
        <row r="8118">
          <cell r="C8118" t="str">
            <v>Serie A</v>
          </cell>
        </row>
        <row r="8119">
          <cell r="C8119" t="str">
            <v>Liga-Profesional-Argentina</v>
          </cell>
        </row>
        <row r="8120">
          <cell r="C8120" t="str">
            <v>Liga-Profesional-Argentina</v>
          </cell>
        </row>
        <row r="8121">
          <cell r="C8121" t="str">
            <v>Champions-League</v>
          </cell>
        </row>
        <row r="8122">
          <cell r="C8122" t="str">
            <v>Champions-League</v>
          </cell>
        </row>
        <row r="8123">
          <cell r="C8123" t="str">
            <v>Championship</v>
          </cell>
        </row>
        <row r="8124">
          <cell r="C8124" t="str">
            <v>Champions-League</v>
          </cell>
        </row>
        <row r="8125">
          <cell r="C8125" t="str">
            <v>Champions-League</v>
          </cell>
        </row>
        <row r="8126">
          <cell r="C8126" t="str">
            <v>Championship</v>
          </cell>
        </row>
        <row r="8127">
          <cell r="C8127" t="str">
            <v>Championship</v>
          </cell>
        </row>
        <row r="8128">
          <cell r="C8128" t="str">
            <v>Championship</v>
          </cell>
        </row>
        <row r="8129">
          <cell r="C8129" t="str">
            <v>Championship</v>
          </cell>
        </row>
        <row r="8130">
          <cell r="C8130" t="str">
            <v>Championship</v>
          </cell>
        </row>
        <row r="8131">
          <cell r="C8131" t="str">
            <v>Serie A</v>
          </cell>
        </row>
        <row r="8132">
          <cell r="C8132" t="str">
            <v>Serie A</v>
          </cell>
        </row>
        <row r="8133">
          <cell r="C8133" t="str">
            <v>Serie A</v>
          </cell>
        </row>
        <row r="8134">
          <cell r="C8134" t="str">
            <v>Liga-Profesional-Argentina</v>
          </cell>
        </row>
        <row r="8135">
          <cell r="C8135" t="str">
            <v>Liga-Profesional-Argentina</v>
          </cell>
        </row>
        <row r="8136">
          <cell r="C8136" t="str">
            <v>Liga-Profesional-Argentina</v>
          </cell>
        </row>
        <row r="8137">
          <cell r="C8137" t="str">
            <v>Liga-Profesional-Argentina</v>
          </cell>
        </row>
        <row r="8138">
          <cell r="C8138" t="str">
            <v>Champions-League</v>
          </cell>
        </row>
        <row r="8139">
          <cell r="C8139" t="str">
            <v>Champions-League</v>
          </cell>
        </row>
        <row r="8140">
          <cell r="C8140" t="str">
            <v>Champions-League</v>
          </cell>
        </row>
        <row r="8141">
          <cell r="C8141" t="str">
            <v>Champions-League</v>
          </cell>
        </row>
        <row r="8142">
          <cell r="C8142" t="str">
            <v>Champions-League</v>
          </cell>
        </row>
        <row r="8143">
          <cell r="C8143" t="str">
            <v>Serie A</v>
          </cell>
        </row>
        <row r="8144">
          <cell r="C8144" t="str">
            <v>Serie A</v>
          </cell>
        </row>
        <row r="8145">
          <cell r="C8145" t="str">
            <v>Championship</v>
          </cell>
        </row>
        <row r="8146">
          <cell r="C8146" t="str">
            <v>Championship</v>
          </cell>
        </row>
        <row r="8147">
          <cell r="C8147" t="str">
            <v>Championship</v>
          </cell>
        </row>
        <row r="8148">
          <cell r="C8148" t="str">
            <v>Championship</v>
          </cell>
        </row>
        <row r="8149">
          <cell r="C8149" t="str">
            <v>Championship</v>
          </cell>
        </row>
        <row r="8150">
          <cell r="C8150" t="str">
            <v>Liga-Profesional-Argentina</v>
          </cell>
        </row>
        <row r="8151">
          <cell r="C8151" t="str">
            <v>Liga-Profesional-Argentina</v>
          </cell>
        </row>
        <row r="8152">
          <cell r="C8152" t="str">
            <v>Liga-Profesional-Argentina</v>
          </cell>
        </row>
        <row r="8153">
          <cell r="C8153" t="str">
            <v>Liga-Profesional-Argentina</v>
          </cell>
        </row>
        <row r="8154">
          <cell r="C8154" t="str">
            <v>Champions-League</v>
          </cell>
        </row>
        <row r="8155">
          <cell r="C8155" t="str">
            <v>Champions-League</v>
          </cell>
        </row>
        <row r="8156">
          <cell r="C8156" t="str">
            <v>Champions-League</v>
          </cell>
        </row>
        <row r="8157">
          <cell r="C8157" t="str">
            <v>Champions-League</v>
          </cell>
        </row>
        <row r="8158">
          <cell r="C8158" t="str">
            <v>Champions-League</v>
          </cell>
        </row>
        <row r="8159">
          <cell r="C8159" t="str">
            <v>Champions-League</v>
          </cell>
        </row>
        <row r="8160">
          <cell r="C8160" t="str">
            <v>Champions-League</v>
          </cell>
        </row>
        <row r="8161">
          <cell r="C8161" t="str">
            <v>Champions-League</v>
          </cell>
        </row>
        <row r="8162">
          <cell r="C8162" t="str">
            <v>Champions-League</v>
          </cell>
        </row>
        <row r="8163">
          <cell r="C8163" t="str">
            <v>Serie A</v>
          </cell>
        </row>
        <row r="8164">
          <cell r="C8164" t="str">
            <v>Championship</v>
          </cell>
        </row>
        <row r="8165">
          <cell r="C8165" t="str">
            <v>Liga-Profesional-Argentina</v>
          </cell>
        </row>
        <row r="8166">
          <cell r="C8166" t="str">
            <v>Liga-Profesional-Argentina</v>
          </cell>
        </row>
        <row r="8167">
          <cell r="C8167" t="str">
            <v>Liga-Profesional-Argentina</v>
          </cell>
        </row>
        <row r="8168">
          <cell r="C8168" t="str">
            <v>Liga-Profesional-Argentina</v>
          </cell>
        </row>
        <row r="8169">
          <cell r="C8169" t="str">
            <v>Serie A</v>
          </cell>
        </row>
        <row r="8170">
          <cell r="C8170" t="str">
            <v>Bundesliga</v>
          </cell>
        </row>
        <row r="8171">
          <cell r="C8171" t="str">
            <v>La Liga</v>
          </cell>
        </row>
        <row r="8172">
          <cell r="C8172" t="str">
            <v>Segunda-Division</v>
          </cell>
        </row>
        <row r="8173">
          <cell r="C8173" t="str">
            <v>Serie B</v>
          </cell>
        </row>
        <row r="8174">
          <cell r="C8174" t="str">
            <v>Eredivisie</v>
          </cell>
        </row>
        <row r="8175">
          <cell r="C8175" t="str">
            <v>Championship</v>
          </cell>
        </row>
        <row r="8176">
          <cell r="C8176" t="str">
            <v>Ligue 1</v>
          </cell>
        </row>
        <row r="8177">
          <cell r="C8177" t="str">
            <v>2-Bundesliga</v>
          </cell>
        </row>
        <row r="8178">
          <cell r="C8178" t="str">
            <v>2-Bundesliga</v>
          </cell>
        </row>
        <row r="8179">
          <cell r="C8179" t="str">
            <v>Primeira-Liga</v>
          </cell>
        </row>
        <row r="8180">
          <cell r="C8180" t="str">
            <v>Ligue 2</v>
          </cell>
        </row>
        <row r="8181">
          <cell r="C8181" t="str">
            <v>Ligue 2</v>
          </cell>
        </row>
        <row r="8182">
          <cell r="C8182" t="str">
            <v>Ligue 2</v>
          </cell>
        </row>
        <row r="8183">
          <cell r="C8183" t="str">
            <v>Ligue 2</v>
          </cell>
        </row>
        <row r="8184">
          <cell r="C8184" t="str">
            <v>Ligue 2</v>
          </cell>
        </row>
        <row r="8185">
          <cell r="C8185" t="str">
            <v>Ligue 2</v>
          </cell>
        </row>
        <row r="8186">
          <cell r="C8186" t="str">
            <v>Serie A</v>
          </cell>
        </row>
        <row r="8187">
          <cell r="C8187" t="str">
            <v>Serie A</v>
          </cell>
        </row>
        <row r="8188">
          <cell r="C8188" t="str">
            <v>Premier League</v>
          </cell>
        </row>
        <row r="8189">
          <cell r="C8189" t="str">
            <v>Premier League</v>
          </cell>
        </row>
        <row r="8190">
          <cell r="C8190" t="str">
            <v>Premier League</v>
          </cell>
        </row>
        <row r="8191">
          <cell r="C8191" t="str">
            <v>Premier League</v>
          </cell>
        </row>
        <row r="8192">
          <cell r="C8192" t="str">
            <v>Premier League</v>
          </cell>
        </row>
        <row r="8193">
          <cell r="C8193" t="str">
            <v>Premier League</v>
          </cell>
        </row>
        <row r="8194">
          <cell r="C8194" t="str">
            <v>Serie A</v>
          </cell>
        </row>
        <row r="8195">
          <cell r="C8195" t="str">
            <v>Serie A</v>
          </cell>
        </row>
        <row r="8196">
          <cell r="C8196" t="str">
            <v>Bundesliga</v>
          </cell>
        </row>
        <row r="8197">
          <cell r="C8197" t="str">
            <v>Bundesliga</v>
          </cell>
        </row>
        <row r="8198">
          <cell r="C8198" t="str">
            <v>Bundesliga</v>
          </cell>
        </row>
        <row r="8199">
          <cell r="C8199" t="str">
            <v>Bundesliga</v>
          </cell>
        </row>
        <row r="8200">
          <cell r="C8200" t="str">
            <v>Bundesliga</v>
          </cell>
        </row>
        <row r="8201">
          <cell r="C8201" t="str">
            <v>La Liga</v>
          </cell>
        </row>
        <row r="8202">
          <cell r="C8202" t="str">
            <v>La Liga</v>
          </cell>
        </row>
        <row r="8203">
          <cell r="C8203" t="str">
            <v>La Liga</v>
          </cell>
        </row>
        <row r="8204">
          <cell r="C8204" t="str">
            <v>La Liga</v>
          </cell>
        </row>
        <row r="8205">
          <cell r="C8205" t="str">
            <v>Segunda-Division</v>
          </cell>
        </row>
        <row r="8206">
          <cell r="C8206" t="str">
            <v>Segunda-Division</v>
          </cell>
        </row>
        <row r="8207">
          <cell r="C8207" t="str">
            <v>Segunda-Division</v>
          </cell>
        </row>
        <row r="8208">
          <cell r="C8208" t="str">
            <v>Segunda-Division</v>
          </cell>
        </row>
        <row r="8209">
          <cell r="C8209" t="str">
            <v>Serie B</v>
          </cell>
        </row>
        <row r="8210">
          <cell r="C8210" t="str">
            <v>Serie B</v>
          </cell>
        </row>
        <row r="8211">
          <cell r="C8211" t="str">
            <v>Serie B</v>
          </cell>
        </row>
        <row r="8212">
          <cell r="C8212" t="str">
            <v>Serie B</v>
          </cell>
        </row>
        <row r="8213">
          <cell r="C8213" t="str">
            <v>Serie B</v>
          </cell>
        </row>
        <row r="8214">
          <cell r="C8214" t="str">
            <v>Eredivisie</v>
          </cell>
        </row>
        <row r="8215">
          <cell r="C8215" t="str">
            <v>Eredivisie</v>
          </cell>
        </row>
        <row r="8216">
          <cell r="C8216" t="str">
            <v>Eredivisie</v>
          </cell>
        </row>
        <row r="8217">
          <cell r="C8217" t="str">
            <v>Eredivisie</v>
          </cell>
        </row>
        <row r="8218">
          <cell r="C8218" t="str">
            <v>Championship</v>
          </cell>
        </row>
        <row r="8219">
          <cell r="C8219" t="str">
            <v>Championship</v>
          </cell>
        </row>
        <row r="8220">
          <cell r="C8220" t="str">
            <v>Championship</v>
          </cell>
        </row>
        <row r="8221">
          <cell r="C8221" t="str">
            <v>Championship</v>
          </cell>
        </row>
        <row r="8222">
          <cell r="C8222" t="str">
            <v>Championship</v>
          </cell>
        </row>
        <row r="8223">
          <cell r="C8223" t="str">
            <v>Championship</v>
          </cell>
        </row>
        <row r="8224">
          <cell r="C8224" t="str">
            <v>Championship</v>
          </cell>
        </row>
        <row r="8225">
          <cell r="C8225" t="str">
            <v>Championship</v>
          </cell>
        </row>
        <row r="8226">
          <cell r="C8226" t="str">
            <v>Ligue 1</v>
          </cell>
        </row>
        <row r="8227">
          <cell r="C8227" t="str">
            <v>Ligue 1</v>
          </cell>
        </row>
        <row r="8228">
          <cell r="C8228" t="str">
            <v>Ligue 1</v>
          </cell>
        </row>
        <row r="8229">
          <cell r="C8229" t="str">
            <v>2-Bundesliga</v>
          </cell>
        </row>
        <row r="8230">
          <cell r="C8230" t="str">
            <v>2-Bundesliga</v>
          </cell>
        </row>
        <row r="8231">
          <cell r="C8231" t="str">
            <v>2-Bundesliga</v>
          </cell>
        </row>
        <row r="8232">
          <cell r="C8232" t="str">
            <v>2-Bundesliga</v>
          </cell>
        </row>
        <row r="8233">
          <cell r="C8233" t="str">
            <v>Primeira-Liga</v>
          </cell>
        </row>
        <row r="8234">
          <cell r="C8234" t="str">
            <v>Primeira-Liga</v>
          </cell>
        </row>
        <row r="8235">
          <cell r="C8235" t="str">
            <v>Primeira-Liga</v>
          </cell>
        </row>
        <row r="8236">
          <cell r="C8236" t="str">
            <v>Primeira-Liga</v>
          </cell>
        </row>
        <row r="8237">
          <cell r="C8237" t="str">
            <v>Ligue 2</v>
          </cell>
        </row>
        <row r="8238">
          <cell r="C8238" t="str">
            <v>Ligue 2</v>
          </cell>
        </row>
        <row r="8239">
          <cell r="C8239" t="str">
            <v>Ligue 2</v>
          </cell>
        </row>
        <row r="8240">
          <cell r="C8240" t="str">
            <v>Serie A</v>
          </cell>
        </row>
        <row r="8241">
          <cell r="C8241" t="str">
            <v>Serie A</v>
          </cell>
        </row>
        <row r="8242">
          <cell r="C8242" t="str">
            <v>Serie A</v>
          </cell>
        </row>
        <row r="8243">
          <cell r="C8243" t="str">
            <v>Serie A</v>
          </cell>
        </row>
        <row r="8244">
          <cell r="C8244" t="str">
            <v>Serie A</v>
          </cell>
        </row>
        <row r="8245">
          <cell r="C8245" t="str">
            <v>Serie A</v>
          </cell>
        </row>
        <row r="8246">
          <cell r="C8246" t="str">
            <v>Serie A</v>
          </cell>
        </row>
        <row r="8247">
          <cell r="C8247" t="str">
            <v>Serie A</v>
          </cell>
        </row>
        <row r="8248">
          <cell r="C8248" t="str">
            <v>La Liga</v>
          </cell>
        </row>
        <row r="8249">
          <cell r="C8249" t="str">
            <v>Liga-Profesional-Argentina</v>
          </cell>
        </row>
        <row r="8250">
          <cell r="C8250" t="str">
            <v>Liga-Profesional-Argentina</v>
          </cell>
        </row>
        <row r="8251">
          <cell r="C8251" t="str">
            <v>Liga-Profesional-Argentina</v>
          </cell>
        </row>
        <row r="8252">
          <cell r="C8252" t="str">
            <v>Liga-Profesional-Argentina</v>
          </cell>
        </row>
        <row r="8253">
          <cell r="C8253" t="str">
            <v>Premier League</v>
          </cell>
        </row>
        <row r="8254">
          <cell r="C8254" t="str">
            <v>Premier League</v>
          </cell>
        </row>
        <row r="8255">
          <cell r="C8255" t="str">
            <v>Premier League</v>
          </cell>
        </row>
        <row r="8256">
          <cell r="C8256" t="str">
            <v>Premier League</v>
          </cell>
        </row>
        <row r="8257">
          <cell r="C8257" t="str">
            <v>La Liga</v>
          </cell>
        </row>
        <row r="8258">
          <cell r="C8258" t="str">
            <v>La Liga</v>
          </cell>
        </row>
        <row r="8259">
          <cell r="C8259" t="str">
            <v>La Liga</v>
          </cell>
        </row>
        <row r="8260">
          <cell r="C8260" t="str">
            <v>La Liga</v>
          </cell>
        </row>
        <row r="8261">
          <cell r="C8261" t="str">
            <v>La Liga</v>
          </cell>
        </row>
        <row r="8262">
          <cell r="C8262" t="str">
            <v>La Liga</v>
          </cell>
        </row>
        <row r="8263">
          <cell r="C8263" t="str">
            <v>La Liga</v>
          </cell>
        </row>
        <row r="8264">
          <cell r="C8264" t="str">
            <v>La Liga</v>
          </cell>
        </row>
        <row r="8265">
          <cell r="C8265" t="str">
            <v>La Liga</v>
          </cell>
        </row>
        <row r="8266">
          <cell r="C8266" t="str">
            <v>La Liga</v>
          </cell>
        </row>
        <row r="8267">
          <cell r="C8267" t="str">
            <v>Serie A</v>
          </cell>
        </row>
        <row r="8268">
          <cell r="C8268" t="str">
            <v>Serie A</v>
          </cell>
        </row>
        <row r="8269">
          <cell r="C8269" t="str">
            <v>Serie A</v>
          </cell>
        </row>
        <row r="8270">
          <cell r="C8270" t="str">
            <v>Serie A</v>
          </cell>
        </row>
        <row r="8271">
          <cell r="C8271" t="str">
            <v>Serie A</v>
          </cell>
        </row>
        <row r="8272">
          <cell r="C8272" t="str">
            <v>Ligue 1</v>
          </cell>
        </row>
        <row r="8273">
          <cell r="C8273" t="str">
            <v>Ligue 1</v>
          </cell>
        </row>
        <row r="8274">
          <cell r="C8274" t="str">
            <v>Ligue 1</v>
          </cell>
        </row>
        <row r="8275">
          <cell r="C8275" t="str">
            <v>Ligue 1</v>
          </cell>
        </row>
        <row r="8276">
          <cell r="C8276" t="str">
            <v>Ligue 1</v>
          </cell>
        </row>
        <row r="8277">
          <cell r="C8277" t="str">
            <v>Ligue 1</v>
          </cell>
        </row>
        <row r="8278">
          <cell r="C8278" t="str">
            <v>Ligue 1</v>
          </cell>
        </row>
        <row r="8279">
          <cell r="C8279" t="str">
            <v>Ligue 1</v>
          </cell>
        </row>
        <row r="8280">
          <cell r="C8280" t="str">
            <v>Ligue 1</v>
          </cell>
        </row>
        <row r="8281">
          <cell r="C8281" t="str">
            <v>Bundesliga</v>
          </cell>
        </row>
        <row r="8282">
          <cell r="C8282" t="str">
            <v>Bundesliga</v>
          </cell>
        </row>
        <row r="8283">
          <cell r="C8283" t="str">
            <v>Bundesliga</v>
          </cell>
        </row>
        <row r="8284">
          <cell r="C8284" t="str">
            <v>Segunda-Division</v>
          </cell>
        </row>
        <row r="8285">
          <cell r="C8285" t="str">
            <v>Segunda-Division</v>
          </cell>
        </row>
        <row r="8286">
          <cell r="C8286" t="str">
            <v>Segunda-Division</v>
          </cell>
        </row>
        <row r="8287">
          <cell r="C8287" t="str">
            <v>Segunda-Division</v>
          </cell>
        </row>
        <row r="8288">
          <cell r="C8288" t="str">
            <v>Segunda-Division</v>
          </cell>
        </row>
        <row r="8289">
          <cell r="C8289" t="str">
            <v>Serie B</v>
          </cell>
        </row>
        <row r="8290">
          <cell r="C8290" t="str">
            <v>Serie B</v>
          </cell>
        </row>
        <row r="8291">
          <cell r="C8291" t="str">
            <v>Serie B</v>
          </cell>
        </row>
        <row r="8292">
          <cell r="C8292" t="str">
            <v>Serie B</v>
          </cell>
        </row>
        <row r="8293">
          <cell r="C8293" t="str">
            <v>Eredivisie</v>
          </cell>
        </row>
        <row r="8294">
          <cell r="C8294" t="str">
            <v>Eredivisie</v>
          </cell>
        </row>
        <row r="8295">
          <cell r="C8295" t="str">
            <v>Eredivisie</v>
          </cell>
        </row>
        <row r="8296">
          <cell r="C8296" t="str">
            <v>Eredivisie</v>
          </cell>
        </row>
        <row r="8297">
          <cell r="C8297" t="str">
            <v>Championship</v>
          </cell>
        </row>
        <row r="8298">
          <cell r="C8298" t="str">
            <v>Championship</v>
          </cell>
        </row>
        <row r="8299">
          <cell r="C8299" t="str">
            <v>Championship</v>
          </cell>
        </row>
        <row r="8300">
          <cell r="C8300" t="str">
            <v>2-Bundesliga</v>
          </cell>
        </row>
        <row r="8301">
          <cell r="C8301" t="str">
            <v>2-Bundesliga</v>
          </cell>
        </row>
        <row r="8302">
          <cell r="C8302" t="str">
            <v>2-Bundesliga</v>
          </cell>
        </row>
        <row r="8303">
          <cell r="C8303" t="str">
            <v>Liga-Profesional-Argentina</v>
          </cell>
        </row>
        <row r="8304">
          <cell r="C8304" t="str">
            <v>Liga-Profesional-Argentina</v>
          </cell>
        </row>
        <row r="8305">
          <cell r="C8305" t="str">
            <v>Liga-Profesional-Argentina</v>
          </cell>
        </row>
        <row r="8306">
          <cell r="C8306" t="str">
            <v>Liga-Profesional-Argentina</v>
          </cell>
        </row>
        <row r="8307">
          <cell r="C8307" t="str">
            <v>Liga-Profesional-Argentina</v>
          </cell>
        </row>
        <row r="8308">
          <cell r="C8308" t="str">
            <v>Liga-Profesional-Argentina</v>
          </cell>
        </row>
        <row r="8309">
          <cell r="C8309" t="str">
            <v>Liga-Profesional-Argentina</v>
          </cell>
        </row>
        <row r="8310">
          <cell r="C8310" t="str">
            <v>Liga-Profesional-Argentina</v>
          </cell>
        </row>
        <row r="8311">
          <cell r="C8311" t="str">
            <v>Liga-Profesional-Argentina</v>
          </cell>
        </row>
        <row r="8312">
          <cell r="C8312" t="str">
            <v>Liga-Profesional-Argentina</v>
          </cell>
        </row>
        <row r="8313">
          <cell r="C8313" t="str">
            <v>Liga-Profesional-Argentina</v>
          </cell>
        </row>
        <row r="8314">
          <cell r="C8314" t="str">
            <v>Liga-Profesional-Argentina</v>
          </cell>
        </row>
        <row r="8315">
          <cell r="C8315" t="str">
            <v>Liga-Profesional-Argentina</v>
          </cell>
        </row>
        <row r="8316">
          <cell r="C8316" t="str">
            <v>Liga-Profesional-Argentina</v>
          </cell>
        </row>
        <row r="8317">
          <cell r="C8317" t="str">
            <v>Primeira-Liga</v>
          </cell>
        </row>
        <row r="8318">
          <cell r="C8318" t="str">
            <v>Primeira-Liga</v>
          </cell>
        </row>
        <row r="8319">
          <cell r="C8319" t="str">
            <v>Primeira-Liga</v>
          </cell>
        </row>
        <row r="8320">
          <cell r="C8320" t="str">
            <v>Primeira-Liga</v>
          </cell>
        </row>
        <row r="8321">
          <cell r="C8321" t="str">
            <v>Segunda-Division</v>
          </cell>
        </row>
        <row r="8322">
          <cell r="C8322" t="str">
            <v>Liga-Profesional-Argentina</v>
          </cell>
        </row>
        <row r="8323">
          <cell r="C8323" t="str">
            <v>Liga-Profesional-Argentina</v>
          </cell>
        </row>
        <row r="8324">
          <cell r="C8324" t="str">
            <v>Liga-Profesional-Argentina</v>
          </cell>
        </row>
        <row r="8325">
          <cell r="C8325" t="str">
            <v>Liga-Profesional-Argentina</v>
          </cell>
        </row>
        <row r="8326">
          <cell r="C8326" t="str">
            <v>Liga-Profesional-Argentina</v>
          </cell>
        </row>
        <row r="8327">
          <cell r="C8327" t="str">
            <v>Serie A</v>
          </cell>
        </row>
        <row r="8328">
          <cell r="C8328" t="str">
            <v>Serie A</v>
          </cell>
        </row>
        <row r="8329">
          <cell r="C8329" t="str">
            <v>Serie A</v>
          </cell>
        </row>
        <row r="8330">
          <cell r="C8330" t="str">
            <v>Serie A</v>
          </cell>
        </row>
        <row r="8331">
          <cell r="C8331" t="str">
            <v>Serie A</v>
          </cell>
        </row>
        <row r="8332">
          <cell r="C8332" t="str">
            <v>Serie A</v>
          </cell>
        </row>
        <row r="8333">
          <cell r="C8333" t="str">
            <v>Serie A</v>
          </cell>
        </row>
        <row r="8334">
          <cell r="C8334" t="str">
            <v>Serie A</v>
          </cell>
        </row>
        <row r="8335">
          <cell r="C8335" t="str">
            <v>Serie A</v>
          </cell>
        </row>
        <row r="8336">
          <cell r="C8336" t="str">
            <v>Serie A</v>
          </cell>
        </row>
        <row r="8337">
          <cell r="C8337" t="str">
            <v>Segunda-Division</v>
          </cell>
        </row>
        <row r="8338">
          <cell r="C8338" t="str">
            <v>Segunda-Division</v>
          </cell>
        </row>
        <row r="8339">
          <cell r="C8339" t="str">
            <v>Segunda-Division</v>
          </cell>
        </row>
        <row r="8340">
          <cell r="C8340" t="str">
            <v>Segunda-Division</v>
          </cell>
        </row>
        <row r="8341">
          <cell r="C8341" t="str">
            <v>Segunda-Division</v>
          </cell>
        </row>
        <row r="8342">
          <cell r="C8342" t="str">
            <v>Segunda-Division</v>
          </cell>
        </row>
        <row r="8343">
          <cell r="C8343" t="str">
            <v>Serie A</v>
          </cell>
        </row>
        <row r="8344">
          <cell r="C8344" t="str">
            <v>Segunda-Division</v>
          </cell>
        </row>
        <row r="8345">
          <cell r="C8345" t="str">
            <v>Segunda-Division</v>
          </cell>
        </row>
        <row r="8346">
          <cell r="C8346" t="str">
            <v>Segunda-Division</v>
          </cell>
        </row>
        <row r="8347">
          <cell r="C8347" t="str">
            <v>Segunda-Division</v>
          </cell>
        </row>
        <row r="8348">
          <cell r="C8348" t="str">
            <v>Segunda-Division</v>
          </cell>
        </row>
        <row r="8349">
          <cell r="C8349" t="str">
            <v>Serie A</v>
          </cell>
        </row>
        <row r="8350">
          <cell r="C8350" t="str">
            <v>Serie A</v>
          </cell>
        </row>
        <row r="8351">
          <cell r="C8351" t="str">
            <v>Serie A</v>
          </cell>
        </row>
        <row r="8352">
          <cell r="C8352" t="str">
            <v>Serie A</v>
          </cell>
        </row>
        <row r="8353">
          <cell r="C8353" t="str">
            <v>Serie A</v>
          </cell>
        </row>
        <row r="8354">
          <cell r="C8354" t="str">
            <v>Serie A</v>
          </cell>
        </row>
        <row r="8355">
          <cell r="C8355" t="str">
            <v>Serie A</v>
          </cell>
        </row>
        <row r="8356">
          <cell r="C8356" t="str">
            <v>Serie A</v>
          </cell>
        </row>
        <row r="8357">
          <cell r="C8357" t="str">
            <v>Serie A</v>
          </cell>
        </row>
        <row r="8358">
          <cell r="C8358" t="str">
            <v>Serie A</v>
          </cell>
        </row>
        <row r="8359">
          <cell r="C8359" t="str">
            <v>Liga-Profesional-Argentina</v>
          </cell>
        </row>
        <row r="8360">
          <cell r="C8360" t="str">
            <v>Liga-Profesional-Argentina</v>
          </cell>
        </row>
        <row r="8361">
          <cell r="C8361" t="str">
            <v>Liga-Profesional-Argentina</v>
          </cell>
        </row>
        <row r="8362">
          <cell r="C8362" t="str">
            <v>Liga-Profesional-Argentina</v>
          </cell>
        </row>
        <row r="8363">
          <cell r="C8363" t="str">
            <v>Liga-Profesional-Argentina</v>
          </cell>
        </row>
        <row r="8364">
          <cell r="C8364" t="str">
            <v>Liga-Profesional-Argentina</v>
          </cell>
        </row>
        <row r="8365">
          <cell r="C8365" t="str">
            <v>Liga-Profesional-Argentina</v>
          </cell>
        </row>
        <row r="8366">
          <cell r="C8366" t="str">
            <v>Liga-Profesional-Argentina</v>
          </cell>
        </row>
        <row r="8367">
          <cell r="C8367" t="str">
            <v>Liga-Profesional-Argentina</v>
          </cell>
        </row>
        <row r="8368">
          <cell r="C8368" t="str">
            <v>Liga-Profesional-Argentina</v>
          </cell>
        </row>
        <row r="8369">
          <cell r="C8369" t="str">
            <v>Liga-Profesional-Argentina</v>
          </cell>
        </row>
        <row r="8370">
          <cell r="C8370" t="str">
            <v>Liga-Profesional-Argentina</v>
          </cell>
        </row>
        <row r="8371">
          <cell r="C8371" t="str">
            <v>Liga-Profesional-Argentina</v>
          </cell>
        </row>
        <row r="8372">
          <cell r="C8372" t="str">
            <v>Liga-Profesional-Argentina</v>
          </cell>
        </row>
        <row r="8373">
          <cell r="C8373" t="str">
            <v>Bundesliga</v>
          </cell>
        </row>
        <row r="8374">
          <cell r="C8374" t="str">
            <v>Serie B</v>
          </cell>
        </row>
        <row r="8375">
          <cell r="C8375" t="str">
            <v>Championship</v>
          </cell>
        </row>
        <row r="8376">
          <cell r="C8376" t="str">
            <v>2-Bundesliga</v>
          </cell>
        </row>
        <row r="8377">
          <cell r="C8377" t="str">
            <v>2-Bundesliga</v>
          </cell>
        </row>
        <row r="8378">
          <cell r="C8378" t="str">
            <v>Ligue 2</v>
          </cell>
        </row>
        <row r="8379">
          <cell r="C8379" t="str">
            <v>Ligue 2</v>
          </cell>
        </row>
        <row r="8380">
          <cell r="C8380" t="str">
            <v>Ligue 2</v>
          </cell>
        </row>
        <row r="8381">
          <cell r="C8381" t="str">
            <v>Ligue 2</v>
          </cell>
        </row>
        <row r="8382">
          <cell r="C8382" t="str">
            <v>Ligue 2</v>
          </cell>
        </row>
        <row r="8383">
          <cell r="C8383" t="str">
            <v>Ligue 2</v>
          </cell>
        </row>
        <row r="8384">
          <cell r="C8384" t="str">
            <v>La Liga</v>
          </cell>
        </row>
        <row r="8385">
          <cell r="C8385" t="str">
            <v>Segunda-Division</v>
          </cell>
        </row>
        <row r="8386">
          <cell r="C8386" t="str">
            <v>Ligue 1</v>
          </cell>
        </row>
        <row r="8387">
          <cell r="C8387" t="str">
            <v>Ligue 1</v>
          </cell>
        </row>
        <row r="8388">
          <cell r="C8388" t="str">
            <v>Premier League</v>
          </cell>
        </row>
        <row r="8389">
          <cell r="C8389" t="str">
            <v>Premier League</v>
          </cell>
        </row>
        <row r="8390">
          <cell r="C8390" t="str">
            <v>Premier League</v>
          </cell>
        </row>
        <row r="8391">
          <cell r="C8391" t="str">
            <v>Premier League</v>
          </cell>
        </row>
        <row r="8392">
          <cell r="C8392" t="str">
            <v>Premier League</v>
          </cell>
        </row>
        <row r="8393">
          <cell r="C8393" t="str">
            <v>Premier League</v>
          </cell>
        </row>
        <row r="8394">
          <cell r="C8394" t="str">
            <v>Premier League</v>
          </cell>
        </row>
        <row r="8395">
          <cell r="C8395" t="str">
            <v>Serie A</v>
          </cell>
        </row>
        <row r="8396">
          <cell r="C8396" t="str">
            <v>Serie A</v>
          </cell>
        </row>
        <row r="8397">
          <cell r="C8397" t="str">
            <v>Serie A</v>
          </cell>
        </row>
        <row r="8398">
          <cell r="C8398" t="str">
            <v>Bundesliga</v>
          </cell>
        </row>
        <row r="8399">
          <cell r="C8399" t="str">
            <v>Bundesliga</v>
          </cell>
        </row>
        <row r="8400">
          <cell r="C8400" t="str">
            <v>Bundesliga</v>
          </cell>
        </row>
        <row r="8401">
          <cell r="C8401" t="str">
            <v>Bundesliga</v>
          </cell>
        </row>
        <row r="8402">
          <cell r="C8402" t="str">
            <v>Bundesliga</v>
          </cell>
        </row>
        <row r="8403">
          <cell r="C8403" t="str">
            <v>Bundesliga</v>
          </cell>
        </row>
        <row r="8404">
          <cell r="C8404" t="str">
            <v>Serie B</v>
          </cell>
        </row>
        <row r="8405">
          <cell r="C8405" t="str">
            <v>Serie B</v>
          </cell>
        </row>
        <row r="8406">
          <cell r="C8406" t="str">
            <v>Serie B</v>
          </cell>
        </row>
        <row r="8407">
          <cell r="C8407" t="str">
            <v>Serie B</v>
          </cell>
        </row>
        <row r="8408">
          <cell r="C8408" t="str">
            <v>Serie B</v>
          </cell>
        </row>
        <row r="8409">
          <cell r="C8409" t="str">
            <v>Eredivisie</v>
          </cell>
        </row>
        <row r="8410">
          <cell r="C8410" t="str">
            <v>Eredivisie</v>
          </cell>
        </row>
        <row r="8411">
          <cell r="C8411" t="str">
            <v>Eredivisie</v>
          </cell>
        </row>
        <row r="8412">
          <cell r="C8412" t="str">
            <v>Eredivisie</v>
          </cell>
        </row>
        <row r="8413">
          <cell r="C8413" t="str">
            <v>Eredivisie</v>
          </cell>
        </row>
        <row r="8414">
          <cell r="C8414" t="str">
            <v>Championship</v>
          </cell>
        </row>
        <row r="8415">
          <cell r="C8415" t="str">
            <v>Championship</v>
          </cell>
        </row>
        <row r="8416">
          <cell r="C8416" t="str">
            <v>Championship</v>
          </cell>
        </row>
        <row r="8417">
          <cell r="C8417" t="str">
            <v>Championship</v>
          </cell>
        </row>
        <row r="8418">
          <cell r="C8418" t="str">
            <v>Championship</v>
          </cell>
        </row>
        <row r="8419">
          <cell r="C8419" t="str">
            <v>Championship</v>
          </cell>
        </row>
        <row r="8420">
          <cell r="C8420" t="str">
            <v>Championship</v>
          </cell>
        </row>
        <row r="8421">
          <cell r="C8421" t="str">
            <v>Championship</v>
          </cell>
        </row>
        <row r="8422">
          <cell r="C8422" t="str">
            <v>Championship</v>
          </cell>
        </row>
        <row r="8423">
          <cell r="C8423" t="str">
            <v>Championship</v>
          </cell>
        </row>
        <row r="8424">
          <cell r="C8424" t="str">
            <v>2-Bundesliga</v>
          </cell>
        </row>
        <row r="8425">
          <cell r="C8425" t="str">
            <v>2-Bundesliga</v>
          </cell>
        </row>
        <row r="8426">
          <cell r="C8426" t="str">
            <v>2-Bundesliga</v>
          </cell>
        </row>
        <row r="8427">
          <cell r="C8427" t="str">
            <v>2-Bundesliga</v>
          </cell>
        </row>
        <row r="8428">
          <cell r="C8428" t="str">
            <v>Ligue 2</v>
          </cell>
        </row>
        <row r="8429">
          <cell r="C8429" t="str">
            <v>Ligue 2</v>
          </cell>
        </row>
        <row r="8430">
          <cell r="C8430" t="str">
            <v>La Liga</v>
          </cell>
        </row>
        <row r="8431">
          <cell r="C8431" t="str">
            <v>La Liga</v>
          </cell>
        </row>
        <row r="8432">
          <cell r="C8432" t="str">
            <v>La Liga</v>
          </cell>
        </row>
        <row r="8433">
          <cell r="C8433" t="str">
            <v>La Liga</v>
          </cell>
        </row>
        <row r="8434">
          <cell r="C8434" t="str">
            <v>La Liga</v>
          </cell>
        </row>
        <row r="8435">
          <cell r="C8435" t="str">
            <v>Segunda-Division</v>
          </cell>
        </row>
        <row r="8436">
          <cell r="C8436" t="str">
            <v>Segunda-Division</v>
          </cell>
        </row>
        <row r="8437">
          <cell r="C8437" t="str">
            <v>Segunda-Division</v>
          </cell>
        </row>
        <row r="8438">
          <cell r="C8438" t="str">
            <v>Segunda-Division</v>
          </cell>
        </row>
        <row r="8439">
          <cell r="C8439" t="str">
            <v>Segunda-Division</v>
          </cell>
        </row>
        <row r="8440">
          <cell r="C8440" t="str">
            <v>2-Bundesliga</v>
          </cell>
        </row>
        <row r="8441">
          <cell r="C8441" t="str">
            <v>Ligue 1</v>
          </cell>
        </row>
        <row r="8442">
          <cell r="C8442" t="str">
            <v>Ligue 1</v>
          </cell>
        </row>
        <row r="8443">
          <cell r="C8443" t="str">
            <v>Ligue 1</v>
          </cell>
        </row>
        <row r="8444">
          <cell r="C8444" t="str">
            <v>Premier League</v>
          </cell>
        </row>
        <row r="8445">
          <cell r="C8445" t="str">
            <v>Premier League</v>
          </cell>
        </row>
        <row r="8446">
          <cell r="C8446" t="str">
            <v>La Liga</v>
          </cell>
        </row>
        <row r="8447">
          <cell r="C8447" t="str">
            <v>La Liga</v>
          </cell>
        </row>
        <row r="8448">
          <cell r="C8448" t="str">
            <v>La Liga</v>
          </cell>
        </row>
        <row r="8449">
          <cell r="C8449" t="str">
            <v>La Liga</v>
          </cell>
        </row>
        <row r="8450">
          <cell r="C8450" t="str">
            <v>La Liga</v>
          </cell>
        </row>
        <row r="8451">
          <cell r="C8451" t="str">
            <v>La Liga</v>
          </cell>
        </row>
        <row r="8452">
          <cell r="C8452" t="str">
            <v>La Liga</v>
          </cell>
        </row>
        <row r="8453">
          <cell r="C8453" t="str">
            <v>La Liga</v>
          </cell>
        </row>
        <row r="8454">
          <cell r="C8454" t="str">
            <v>La Liga</v>
          </cell>
        </row>
        <row r="8455">
          <cell r="C8455" t="str">
            <v>La Liga</v>
          </cell>
        </row>
        <row r="8456">
          <cell r="C8456" t="str">
            <v>Serie A</v>
          </cell>
        </row>
        <row r="8457">
          <cell r="C8457" t="str">
            <v>Serie A</v>
          </cell>
        </row>
        <row r="8458">
          <cell r="C8458" t="str">
            <v>Serie A</v>
          </cell>
        </row>
        <row r="8459">
          <cell r="C8459" t="str">
            <v>Serie A</v>
          </cell>
        </row>
        <row r="8460">
          <cell r="C8460" t="str">
            <v>Serie A</v>
          </cell>
        </row>
        <row r="8461">
          <cell r="C8461" t="str">
            <v>Ligue 1</v>
          </cell>
        </row>
        <row r="8462">
          <cell r="C8462" t="str">
            <v>Ligue 1</v>
          </cell>
        </row>
        <row r="8463">
          <cell r="C8463" t="str">
            <v>Ligue 1</v>
          </cell>
        </row>
        <row r="8464">
          <cell r="C8464" t="str">
            <v>Ligue 1</v>
          </cell>
        </row>
        <row r="8465">
          <cell r="C8465" t="str">
            <v>Ligue 1</v>
          </cell>
        </row>
        <row r="8466">
          <cell r="C8466" t="str">
            <v>Ligue 1</v>
          </cell>
        </row>
        <row r="8467">
          <cell r="C8467" t="str">
            <v>Ligue 1</v>
          </cell>
        </row>
        <row r="8468">
          <cell r="C8468" t="str">
            <v>Ligue 1</v>
          </cell>
        </row>
        <row r="8469">
          <cell r="C8469" t="str">
            <v>Ligue 1</v>
          </cell>
        </row>
        <row r="8470">
          <cell r="C8470" t="str">
            <v>Bundesliga</v>
          </cell>
        </row>
        <row r="8471">
          <cell r="C8471" t="str">
            <v>Bundesliga</v>
          </cell>
        </row>
        <row r="8472">
          <cell r="C8472" t="str">
            <v>Segunda-Division</v>
          </cell>
        </row>
        <row r="8473">
          <cell r="C8473" t="str">
            <v>Segunda-Division</v>
          </cell>
        </row>
        <row r="8474">
          <cell r="C8474" t="str">
            <v>Segunda-Division</v>
          </cell>
        </row>
        <row r="8475">
          <cell r="C8475" t="str">
            <v>Segunda-Division</v>
          </cell>
        </row>
        <row r="8476">
          <cell r="C8476" t="str">
            <v>Segunda-Division</v>
          </cell>
        </row>
        <row r="8477">
          <cell r="C8477" t="str">
            <v>Segunda-Division</v>
          </cell>
        </row>
        <row r="8478">
          <cell r="C8478" t="str">
            <v>Segunda-Division</v>
          </cell>
        </row>
        <row r="8479">
          <cell r="C8479" t="str">
            <v>Segunda-Division</v>
          </cell>
        </row>
        <row r="8480">
          <cell r="C8480" t="str">
            <v>Segunda-Division</v>
          </cell>
        </row>
        <row r="8481">
          <cell r="C8481" t="str">
            <v>Segunda-Division</v>
          </cell>
        </row>
        <row r="8482">
          <cell r="C8482" t="str">
            <v>Segunda-Division</v>
          </cell>
        </row>
        <row r="8483">
          <cell r="C8483" t="str">
            <v>Serie B</v>
          </cell>
        </row>
        <row r="8484">
          <cell r="C8484" t="str">
            <v>Serie B</v>
          </cell>
        </row>
        <row r="8485">
          <cell r="C8485" t="str">
            <v>Serie B</v>
          </cell>
        </row>
        <row r="8486">
          <cell r="C8486" t="str">
            <v>Serie B</v>
          </cell>
        </row>
        <row r="8487">
          <cell r="C8487" t="str">
            <v>Serie A</v>
          </cell>
        </row>
        <row r="8488">
          <cell r="C8488" t="str">
            <v>Serie A</v>
          </cell>
        </row>
        <row r="8489">
          <cell r="C8489" t="str">
            <v>Serie A</v>
          </cell>
        </row>
        <row r="8490">
          <cell r="C8490" t="str">
            <v>Serie A</v>
          </cell>
        </row>
        <row r="8491">
          <cell r="C8491" t="str">
            <v>Serie A</v>
          </cell>
        </row>
        <row r="8492">
          <cell r="C8492" t="str">
            <v>Serie A</v>
          </cell>
        </row>
        <row r="8493">
          <cell r="C8493" t="str">
            <v>Serie A</v>
          </cell>
        </row>
        <row r="8494">
          <cell r="C8494" t="str">
            <v>Serie A</v>
          </cell>
        </row>
        <row r="8495">
          <cell r="C8495" t="str">
            <v>Serie A</v>
          </cell>
        </row>
        <row r="8496">
          <cell r="C8496" t="str">
            <v>Serie A</v>
          </cell>
        </row>
        <row r="8497">
          <cell r="C8497" t="str">
            <v>Eredivisie</v>
          </cell>
        </row>
        <row r="8498">
          <cell r="C8498" t="str">
            <v>Eredivisie</v>
          </cell>
        </row>
        <row r="8499">
          <cell r="C8499" t="str">
            <v>Eredivisie</v>
          </cell>
        </row>
        <row r="8500">
          <cell r="C8500" t="str">
            <v>Eredivisie</v>
          </cell>
        </row>
        <row r="8501">
          <cell r="C8501" t="str">
            <v>Championship</v>
          </cell>
        </row>
        <row r="8502">
          <cell r="C8502" t="str">
            <v>2-Bundesliga</v>
          </cell>
        </row>
        <row r="8503">
          <cell r="C8503" t="str">
            <v>2-Bundesliga</v>
          </cell>
        </row>
        <row r="8504">
          <cell r="C8504" t="str">
            <v>2-Bundesliga</v>
          </cell>
        </row>
        <row r="8505">
          <cell r="C8505" t="str">
            <v>Liga-Profesional-Argentina</v>
          </cell>
        </row>
        <row r="8506">
          <cell r="C8506" t="str">
            <v>Liga-Profesional-Argentina</v>
          </cell>
        </row>
        <row r="8507">
          <cell r="C8507" t="str">
            <v>Liga-Profesional-Argentina</v>
          </cell>
        </row>
        <row r="8508">
          <cell r="C8508" t="str">
            <v>Liga-Profesional-Argentina</v>
          </cell>
        </row>
        <row r="8509">
          <cell r="C8509" t="str">
            <v>Liga-Profesional-Argentina</v>
          </cell>
        </row>
        <row r="8510">
          <cell r="C8510" t="str">
            <v>Liga-Profesional-Argentina</v>
          </cell>
        </row>
        <row r="8511">
          <cell r="C8511" t="str">
            <v>Liga-Profesional-Argentina</v>
          </cell>
        </row>
        <row r="8512">
          <cell r="C8512" t="str">
            <v>Liga-Profesional-Argentina</v>
          </cell>
        </row>
        <row r="8513">
          <cell r="C8513" t="str">
            <v>Liga-Profesional-Argentina</v>
          </cell>
        </row>
        <row r="8514">
          <cell r="C8514" t="str">
            <v>Liga-Profesional-Argentina</v>
          </cell>
        </row>
        <row r="8515">
          <cell r="C8515" t="str">
            <v>Liga-Profesional-Argentina</v>
          </cell>
        </row>
        <row r="8516">
          <cell r="C8516" t="str">
            <v>Liga-Profesional-Argentina</v>
          </cell>
        </row>
        <row r="8517">
          <cell r="C8517" t="str">
            <v>Liga-Profesional-Argentina</v>
          </cell>
        </row>
        <row r="8518">
          <cell r="C8518" t="str">
            <v>Liga-Profesional-Argentina</v>
          </cell>
        </row>
        <row r="8519">
          <cell r="C8519" t="str">
            <v>Premier League</v>
          </cell>
        </row>
        <row r="8520">
          <cell r="C8520" t="str">
            <v>Serie A</v>
          </cell>
        </row>
        <row r="8521">
          <cell r="C8521" t="str">
            <v>Serie A</v>
          </cell>
        </row>
        <row r="8522">
          <cell r="C8522" t="str">
            <v>Ligue 2</v>
          </cell>
        </row>
        <row r="8523">
          <cell r="C8523" t="str">
            <v>Championship</v>
          </cell>
        </row>
        <row r="8524">
          <cell r="C8524" t="str">
            <v>Championship</v>
          </cell>
        </row>
        <row r="8525">
          <cell r="C8525" t="str">
            <v>Championship</v>
          </cell>
        </row>
        <row r="8526">
          <cell r="C8526" t="str">
            <v>Championship</v>
          </cell>
        </row>
        <row r="8527">
          <cell r="C8527" t="str">
            <v>Championship</v>
          </cell>
        </row>
        <row r="8528">
          <cell r="C8528" t="str">
            <v>Championship</v>
          </cell>
        </row>
        <row r="8529">
          <cell r="C8529" t="str">
            <v>Championship</v>
          </cell>
        </row>
        <row r="8530">
          <cell r="C8530" t="str">
            <v>Champions-League</v>
          </cell>
        </row>
        <row r="8531">
          <cell r="C8531" t="str">
            <v>Champions-League</v>
          </cell>
        </row>
        <row r="8532">
          <cell r="C8532" t="str">
            <v>Champions-League</v>
          </cell>
        </row>
        <row r="8533">
          <cell r="C8533" t="str">
            <v>Champions-League</v>
          </cell>
        </row>
        <row r="8534">
          <cell r="C8534" t="str">
            <v>Champions-League</v>
          </cell>
        </row>
        <row r="8535">
          <cell r="C8535" t="str">
            <v>Champions-League</v>
          </cell>
        </row>
        <row r="8536">
          <cell r="C8536" t="str">
            <v>Champions-League</v>
          </cell>
        </row>
        <row r="8537">
          <cell r="C8537" t="str">
            <v>Champions-League</v>
          </cell>
        </row>
        <row r="8538">
          <cell r="C8538" t="str">
            <v>Champions-League</v>
          </cell>
        </row>
        <row r="8539">
          <cell r="C8539" t="str">
            <v>Championship</v>
          </cell>
        </row>
        <row r="8540">
          <cell r="C8540" t="str">
            <v>Championship</v>
          </cell>
        </row>
        <row r="8541">
          <cell r="C8541" t="str">
            <v>Championship</v>
          </cell>
        </row>
        <row r="8542">
          <cell r="C8542" t="str">
            <v>Championship</v>
          </cell>
        </row>
        <row r="8543">
          <cell r="C8543" t="str">
            <v>Championship</v>
          </cell>
        </row>
        <row r="8544">
          <cell r="C8544" t="str">
            <v>Champions-League</v>
          </cell>
        </row>
        <row r="8545">
          <cell r="C8545" t="str">
            <v>Champions-League</v>
          </cell>
        </row>
        <row r="8546">
          <cell r="C8546" t="str">
            <v>Champions-League</v>
          </cell>
        </row>
        <row r="8547">
          <cell r="C8547" t="str">
            <v>Champions-League</v>
          </cell>
        </row>
        <row r="8548">
          <cell r="C8548" t="str">
            <v>Champions-League</v>
          </cell>
        </row>
        <row r="8549">
          <cell r="C8549" t="str">
            <v>Champions-League</v>
          </cell>
        </row>
        <row r="8550">
          <cell r="C8550" t="str">
            <v>Champions-League</v>
          </cell>
        </row>
        <row r="8551">
          <cell r="C8551" t="str">
            <v>Champions-League</v>
          </cell>
        </row>
        <row r="8552">
          <cell r="C8552" t="str">
            <v>Champions-League</v>
          </cell>
        </row>
        <row r="8553">
          <cell r="C8553" t="str">
            <v>Premier League</v>
          </cell>
        </row>
        <row r="8554">
          <cell r="C8554" t="str">
            <v>Bundesliga</v>
          </cell>
        </row>
        <row r="8555">
          <cell r="C8555" t="str">
            <v>Serie A</v>
          </cell>
        </row>
        <row r="8556">
          <cell r="C8556" t="str">
            <v>Eredivisie</v>
          </cell>
        </row>
        <row r="8557">
          <cell r="C8557" t="str">
            <v>Championship</v>
          </cell>
        </row>
        <row r="8558">
          <cell r="C8558" t="str">
            <v>2-Bundesliga</v>
          </cell>
        </row>
        <row r="8559">
          <cell r="C8559" t="str">
            <v>2-Bundesliga</v>
          </cell>
        </row>
        <row r="8560">
          <cell r="C8560" t="str">
            <v>Primeira-Liga</v>
          </cell>
        </row>
        <row r="8561">
          <cell r="C8561" t="str">
            <v>Serie B</v>
          </cell>
        </row>
        <row r="8562">
          <cell r="C8562" t="str">
            <v>Ligue 1</v>
          </cell>
        </row>
        <row r="8563">
          <cell r="C8563" t="str">
            <v>Premier League</v>
          </cell>
        </row>
        <row r="8564">
          <cell r="C8564" t="str">
            <v>Premier League</v>
          </cell>
        </row>
        <row r="8565">
          <cell r="C8565" t="str">
            <v>Premier League</v>
          </cell>
        </row>
        <row r="8566">
          <cell r="C8566" t="str">
            <v>Premier League</v>
          </cell>
        </row>
        <row r="8567">
          <cell r="C8567" t="str">
            <v>Premier League</v>
          </cell>
        </row>
        <row r="8568">
          <cell r="C8568" t="str">
            <v>Bundesliga</v>
          </cell>
        </row>
        <row r="8569">
          <cell r="C8569" t="str">
            <v>Bundesliga</v>
          </cell>
        </row>
        <row r="8570">
          <cell r="C8570" t="str">
            <v>Bundesliga</v>
          </cell>
        </row>
        <row r="8571">
          <cell r="C8571" t="str">
            <v>Bundesliga</v>
          </cell>
        </row>
        <row r="8572">
          <cell r="C8572" t="str">
            <v>Bundesliga</v>
          </cell>
        </row>
        <row r="8573">
          <cell r="C8573" t="str">
            <v>Bundesliga</v>
          </cell>
        </row>
        <row r="8574">
          <cell r="C8574" t="str">
            <v>Serie A</v>
          </cell>
        </row>
        <row r="8575">
          <cell r="C8575" t="str">
            <v>Serie A</v>
          </cell>
        </row>
        <row r="8576">
          <cell r="C8576" t="str">
            <v>Serie A</v>
          </cell>
        </row>
        <row r="8577">
          <cell r="C8577" t="str">
            <v>Serie B</v>
          </cell>
        </row>
        <row r="8578">
          <cell r="C8578" t="str">
            <v>Serie B</v>
          </cell>
        </row>
        <row r="8579">
          <cell r="C8579" t="str">
            <v>Serie B</v>
          </cell>
        </row>
        <row r="8580">
          <cell r="C8580" t="str">
            <v>Serie B</v>
          </cell>
        </row>
        <row r="8581">
          <cell r="C8581" t="str">
            <v>Serie B</v>
          </cell>
        </row>
        <row r="8582">
          <cell r="C8582" t="str">
            <v>Serie B</v>
          </cell>
        </row>
        <row r="8583">
          <cell r="C8583" t="str">
            <v>Serie B</v>
          </cell>
        </row>
        <row r="8584">
          <cell r="C8584" t="str">
            <v>Serie B</v>
          </cell>
        </row>
        <row r="8585">
          <cell r="C8585" t="str">
            <v>Serie B</v>
          </cell>
        </row>
        <row r="8586">
          <cell r="C8586" t="str">
            <v>Serie B</v>
          </cell>
        </row>
        <row r="8587">
          <cell r="C8587" t="str">
            <v>Eredivisie</v>
          </cell>
        </row>
        <row r="8588">
          <cell r="C8588" t="str">
            <v>Eredivisie</v>
          </cell>
        </row>
        <row r="8589">
          <cell r="C8589" t="str">
            <v>Eredivisie</v>
          </cell>
        </row>
        <row r="8590">
          <cell r="C8590" t="str">
            <v>Eredivisie</v>
          </cell>
        </row>
        <row r="8591">
          <cell r="C8591" t="str">
            <v>Championship</v>
          </cell>
        </row>
        <row r="8592">
          <cell r="C8592" t="str">
            <v>Championship</v>
          </cell>
        </row>
        <row r="8593">
          <cell r="C8593" t="str">
            <v>Championship</v>
          </cell>
        </row>
        <row r="8594">
          <cell r="C8594" t="str">
            <v>Championship</v>
          </cell>
        </row>
        <row r="8595">
          <cell r="C8595" t="str">
            <v>Championship</v>
          </cell>
        </row>
        <row r="8596">
          <cell r="C8596" t="str">
            <v>Championship</v>
          </cell>
        </row>
        <row r="8597">
          <cell r="C8597" t="str">
            <v>Championship</v>
          </cell>
        </row>
        <row r="8598">
          <cell r="C8598" t="str">
            <v>Championship</v>
          </cell>
        </row>
        <row r="8599">
          <cell r="C8599" t="str">
            <v>Championship</v>
          </cell>
        </row>
        <row r="8600">
          <cell r="C8600" t="str">
            <v>Championship</v>
          </cell>
        </row>
        <row r="8601">
          <cell r="C8601" t="str">
            <v>2-Bundesliga</v>
          </cell>
        </row>
        <row r="8602">
          <cell r="C8602" t="str">
            <v>2-Bundesliga</v>
          </cell>
        </row>
        <row r="8603">
          <cell r="C8603" t="str">
            <v>2-Bundesliga</v>
          </cell>
        </row>
        <row r="8604">
          <cell r="C8604" t="str">
            <v>2-Bundesliga</v>
          </cell>
        </row>
        <row r="8605">
          <cell r="C8605" t="str">
            <v>Primeira-Liga</v>
          </cell>
        </row>
        <row r="8606">
          <cell r="C8606" t="str">
            <v>Primeira-Liga</v>
          </cell>
        </row>
        <row r="8607">
          <cell r="C8607" t="str">
            <v>Primeira-Liga</v>
          </cell>
        </row>
        <row r="8608">
          <cell r="C8608" t="str">
            <v>Ligue 1</v>
          </cell>
        </row>
        <row r="8609">
          <cell r="C8609" t="str">
            <v>Ligue 1</v>
          </cell>
        </row>
        <row r="8610">
          <cell r="C8610" t="str">
            <v>Ligue 1</v>
          </cell>
        </row>
        <row r="8611">
          <cell r="C8611" t="str">
            <v>Premier League</v>
          </cell>
        </row>
        <row r="8612">
          <cell r="C8612" t="str">
            <v>Premier League</v>
          </cell>
        </row>
        <row r="8613">
          <cell r="C8613" t="str">
            <v>Premier League</v>
          </cell>
        </row>
        <row r="8614">
          <cell r="C8614" t="str">
            <v>Premier League</v>
          </cell>
        </row>
        <row r="8615">
          <cell r="C8615" t="str">
            <v>La Liga</v>
          </cell>
        </row>
        <row r="8616">
          <cell r="C8616" t="str">
            <v>La Liga</v>
          </cell>
        </row>
        <row r="8617">
          <cell r="C8617" t="str">
            <v>La Liga</v>
          </cell>
        </row>
        <row r="8618">
          <cell r="C8618" t="str">
            <v>La Liga</v>
          </cell>
        </row>
        <row r="8619">
          <cell r="C8619" t="str">
            <v>La Liga</v>
          </cell>
        </row>
        <row r="8620">
          <cell r="C8620" t="str">
            <v>La Liga</v>
          </cell>
        </row>
        <row r="8621">
          <cell r="C8621" t="str">
            <v>La Liga</v>
          </cell>
        </row>
        <row r="8622">
          <cell r="C8622" t="str">
            <v>La Liga</v>
          </cell>
        </row>
        <row r="8623">
          <cell r="C8623" t="str">
            <v>La Liga</v>
          </cell>
        </row>
        <row r="8624">
          <cell r="C8624" t="str">
            <v>La Liga</v>
          </cell>
        </row>
        <row r="8625">
          <cell r="C8625" t="str">
            <v>Serie A</v>
          </cell>
        </row>
        <row r="8626">
          <cell r="C8626" t="str">
            <v>Serie A</v>
          </cell>
        </row>
        <row r="8627">
          <cell r="C8627" t="str">
            <v>Serie A</v>
          </cell>
        </row>
        <row r="8628">
          <cell r="C8628" t="str">
            <v>Serie A</v>
          </cell>
        </row>
        <row r="8629">
          <cell r="C8629" t="str">
            <v>Serie A</v>
          </cell>
        </row>
        <row r="8630">
          <cell r="C8630" t="str">
            <v>Serie A</v>
          </cell>
        </row>
        <row r="8631">
          <cell r="C8631" t="str">
            <v>Serie A</v>
          </cell>
        </row>
        <row r="8632">
          <cell r="C8632" t="str">
            <v>Serie A</v>
          </cell>
        </row>
        <row r="8633">
          <cell r="C8633" t="str">
            <v>Serie A</v>
          </cell>
        </row>
        <row r="8634">
          <cell r="C8634" t="str">
            <v>Serie A</v>
          </cell>
        </row>
        <row r="8635">
          <cell r="C8635" t="str">
            <v>Ligue 1</v>
          </cell>
        </row>
        <row r="8636">
          <cell r="C8636" t="str">
            <v>Ligue 1</v>
          </cell>
        </row>
        <row r="8637">
          <cell r="C8637" t="str">
            <v>Ligue 1</v>
          </cell>
        </row>
        <row r="8638">
          <cell r="C8638" t="str">
            <v>Ligue 1</v>
          </cell>
        </row>
        <row r="8639">
          <cell r="C8639" t="str">
            <v>Ligue 1</v>
          </cell>
        </row>
        <row r="8640">
          <cell r="C8640" t="str">
            <v>Ligue 1</v>
          </cell>
        </row>
        <row r="8641">
          <cell r="C8641" t="str">
            <v>Ligue 1</v>
          </cell>
        </row>
        <row r="8642">
          <cell r="C8642" t="str">
            <v>Ligue 1</v>
          </cell>
        </row>
        <row r="8643">
          <cell r="C8643" t="str">
            <v>Ligue 1</v>
          </cell>
        </row>
        <row r="8644">
          <cell r="C8644" t="str">
            <v>Bundesliga</v>
          </cell>
        </row>
        <row r="8645">
          <cell r="C8645" t="str">
            <v>Bundesliga</v>
          </cell>
        </row>
        <row r="8646">
          <cell r="C8646" t="str">
            <v>Segunda-Division</v>
          </cell>
        </row>
        <row r="8647">
          <cell r="C8647" t="str">
            <v>Segunda-Division</v>
          </cell>
        </row>
        <row r="8648">
          <cell r="C8648" t="str">
            <v>Segunda-Division</v>
          </cell>
        </row>
        <row r="8649">
          <cell r="C8649" t="str">
            <v>Segunda-Division</v>
          </cell>
        </row>
        <row r="8650">
          <cell r="C8650" t="str">
            <v>Segunda-Division</v>
          </cell>
        </row>
        <row r="8651">
          <cell r="C8651" t="str">
            <v>Segunda-Division</v>
          </cell>
        </row>
        <row r="8652">
          <cell r="C8652" t="str">
            <v>Segunda-Division</v>
          </cell>
        </row>
        <row r="8653">
          <cell r="C8653" t="str">
            <v>Segunda-Division</v>
          </cell>
        </row>
        <row r="8654">
          <cell r="C8654" t="str">
            <v>Segunda-Division</v>
          </cell>
        </row>
        <row r="8655">
          <cell r="C8655" t="str">
            <v>Segunda-Division</v>
          </cell>
        </row>
        <row r="8656">
          <cell r="C8656" t="str">
            <v>Segunda-Division</v>
          </cell>
        </row>
        <row r="8657">
          <cell r="C8657" t="str">
            <v>Serie A</v>
          </cell>
        </row>
        <row r="8658">
          <cell r="C8658" t="str">
            <v>Serie A</v>
          </cell>
        </row>
        <row r="8659">
          <cell r="C8659" t="str">
            <v>Serie A</v>
          </cell>
        </row>
        <row r="8660">
          <cell r="C8660" t="str">
            <v>Serie A</v>
          </cell>
        </row>
        <row r="8661">
          <cell r="C8661" t="str">
            <v>Serie A</v>
          </cell>
        </row>
        <row r="8662">
          <cell r="C8662" t="str">
            <v>Serie A</v>
          </cell>
        </row>
        <row r="8663">
          <cell r="C8663" t="str">
            <v>Serie A</v>
          </cell>
        </row>
        <row r="8664">
          <cell r="C8664" t="str">
            <v>Serie A</v>
          </cell>
        </row>
        <row r="8665">
          <cell r="C8665" t="str">
            <v>Serie A</v>
          </cell>
        </row>
        <row r="8666">
          <cell r="C8666" t="str">
            <v>Serie A</v>
          </cell>
        </row>
        <row r="8667">
          <cell r="C8667" t="str">
            <v>Eredivisie</v>
          </cell>
        </row>
        <row r="8668">
          <cell r="C8668" t="str">
            <v>Eredivisie</v>
          </cell>
        </row>
        <row r="8669">
          <cell r="C8669" t="str">
            <v>Eredivisie</v>
          </cell>
        </row>
        <row r="8670">
          <cell r="C8670" t="str">
            <v>Eredivisie</v>
          </cell>
        </row>
        <row r="8671">
          <cell r="C8671" t="str">
            <v>Championship</v>
          </cell>
        </row>
        <row r="8672">
          <cell r="C8672" t="str">
            <v>2-Bundesliga</v>
          </cell>
        </row>
        <row r="8673">
          <cell r="C8673" t="str">
            <v>2-Bundesliga</v>
          </cell>
        </row>
        <row r="8674">
          <cell r="C8674" t="str">
            <v>2-Bundesliga</v>
          </cell>
        </row>
        <row r="8675">
          <cell r="C8675" t="str">
            <v>Liga-Profesional-Argentina</v>
          </cell>
        </row>
        <row r="8676">
          <cell r="C8676" t="str">
            <v>Liga-Profesional-Argentina</v>
          </cell>
        </row>
        <row r="8677">
          <cell r="C8677" t="str">
            <v>Liga-Profesional-Argentina</v>
          </cell>
        </row>
        <row r="8678">
          <cell r="C8678" t="str">
            <v>Liga-Profesional-Argentina</v>
          </cell>
        </row>
        <row r="8679">
          <cell r="C8679" t="str">
            <v>Liga-Profesional-Argentina</v>
          </cell>
        </row>
        <row r="8680">
          <cell r="C8680" t="str">
            <v>Liga-Profesional-Argentina</v>
          </cell>
        </row>
        <row r="8681">
          <cell r="C8681" t="str">
            <v>Liga-Profesional-Argentina</v>
          </cell>
        </row>
        <row r="8682">
          <cell r="C8682" t="str">
            <v>Liga-Profesional-Argentina</v>
          </cell>
        </row>
        <row r="8683">
          <cell r="C8683" t="str">
            <v>Liga-Profesional-Argentina</v>
          </cell>
        </row>
        <row r="8684">
          <cell r="C8684" t="str">
            <v>Liga-Profesional-Argentina</v>
          </cell>
        </row>
        <row r="8685">
          <cell r="C8685" t="str">
            <v>Liga-Profesional-Argentina</v>
          </cell>
        </row>
        <row r="8686">
          <cell r="C8686" t="str">
            <v>Liga-Profesional-Argentina</v>
          </cell>
        </row>
        <row r="8687">
          <cell r="C8687" t="str">
            <v>Liga-Profesional-Argentina</v>
          </cell>
        </row>
        <row r="8688">
          <cell r="C8688" t="str">
            <v>Liga-Profesional-Argentina</v>
          </cell>
        </row>
        <row r="8689">
          <cell r="C8689" t="str">
            <v>Primeira-Liga</v>
          </cell>
        </row>
        <row r="8690">
          <cell r="C8690" t="str">
            <v>Primeira-Liga</v>
          </cell>
        </row>
        <row r="8691">
          <cell r="C8691" t="str">
            <v>Primeira-Liga</v>
          </cell>
        </row>
        <row r="8692">
          <cell r="C8692" t="str">
            <v>Serie B</v>
          </cell>
        </row>
        <row r="8693">
          <cell r="C8693" t="str">
            <v>Serie B</v>
          </cell>
        </row>
        <row r="8694">
          <cell r="C8694" t="str">
            <v>Serie B</v>
          </cell>
        </row>
        <row r="8695">
          <cell r="C8695" t="str">
            <v>Serie B</v>
          </cell>
        </row>
        <row r="8696">
          <cell r="C8696" t="str">
            <v>Serie A</v>
          </cell>
        </row>
        <row r="8697">
          <cell r="C8697" t="str">
            <v>Primeira-Liga</v>
          </cell>
        </row>
        <row r="8698">
          <cell r="C8698" t="str">
            <v>Primeira-Liga</v>
          </cell>
        </row>
        <row r="8699">
          <cell r="C8699" t="str">
            <v>Premier League</v>
          </cell>
        </row>
        <row r="8700">
          <cell r="C8700" t="str">
            <v>Premier League</v>
          </cell>
        </row>
        <row r="8701">
          <cell r="C8701" t="str">
            <v>Premier League</v>
          </cell>
        </row>
        <row r="8702">
          <cell r="C8702" t="str">
            <v>Premier League</v>
          </cell>
        </row>
        <row r="8703">
          <cell r="C8703" t="str">
            <v>Premier League</v>
          </cell>
        </row>
        <row r="8704">
          <cell r="C8704" t="str">
            <v>Premier League</v>
          </cell>
        </row>
        <row r="8705">
          <cell r="C8705" t="str">
            <v>Premier League</v>
          </cell>
        </row>
        <row r="8706">
          <cell r="C8706" t="str">
            <v>Ligue 2</v>
          </cell>
        </row>
        <row r="8707">
          <cell r="C8707" t="str">
            <v>Premier League</v>
          </cell>
        </row>
        <row r="8708">
          <cell r="C8708" t="str">
            <v>Premier League</v>
          </cell>
        </row>
        <row r="8709">
          <cell r="C8709" t="str">
            <v>Premier League</v>
          </cell>
        </row>
        <row r="8710">
          <cell r="C8710" t="str">
            <v>Serie A</v>
          </cell>
        </row>
        <row r="8711">
          <cell r="C8711" t="str">
            <v>Serie A</v>
          </cell>
        </row>
        <row r="8712">
          <cell r="C8712" t="str">
            <v>Serie A</v>
          </cell>
        </row>
        <row r="8713">
          <cell r="C8713" t="str">
            <v>Serie A</v>
          </cell>
        </row>
        <row r="8714">
          <cell r="C8714" t="str">
            <v>Serie A</v>
          </cell>
        </row>
        <row r="8715">
          <cell r="C8715" t="str">
            <v>Serie A</v>
          </cell>
        </row>
        <row r="8716">
          <cell r="C8716" t="str">
            <v>Serie A</v>
          </cell>
        </row>
        <row r="8717">
          <cell r="C8717" t="str">
            <v>Serie A</v>
          </cell>
        </row>
        <row r="8718">
          <cell r="C8718" t="str">
            <v>Serie A</v>
          </cell>
        </row>
        <row r="8719">
          <cell r="C8719" t="str">
            <v>Serie A</v>
          </cell>
        </row>
        <row r="8720">
          <cell r="C8720" t="str">
            <v>Eredivisie</v>
          </cell>
        </row>
        <row r="8721">
          <cell r="C8721" t="str">
            <v>Premier League</v>
          </cell>
        </row>
        <row r="8722">
          <cell r="C8722" t="str">
            <v>Premier League</v>
          </cell>
        </row>
        <row r="8723">
          <cell r="C8723" t="str">
            <v>Premier League</v>
          </cell>
        </row>
        <row r="8724">
          <cell r="C8724" t="str">
            <v>La Liga</v>
          </cell>
        </row>
        <row r="8725">
          <cell r="C8725" t="str">
            <v>La Liga</v>
          </cell>
        </row>
        <row r="8726">
          <cell r="C8726" t="str">
            <v>Premier League</v>
          </cell>
        </row>
        <row r="8727">
          <cell r="C8727" t="str">
            <v>Premier League</v>
          </cell>
        </row>
        <row r="8728">
          <cell r="C8728" t="str">
            <v>Serie A</v>
          </cell>
        </row>
        <row r="8729">
          <cell r="C8729" t="str">
            <v>Serie A</v>
          </cell>
        </row>
        <row r="8730">
          <cell r="C8730" t="str">
            <v>Eredivisie</v>
          </cell>
        </row>
        <row r="8731">
          <cell r="C8731" t="str">
            <v>Championship</v>
          </cell>
        </row>
        <row r="8732">
          <cell r="C8732" t="str">
            <v>Ligue 2</v>
          </cell>
        </row>
        <row r="8733">
          <cell r="C8733" t="str">
            <v>Ligue 2</v>
          </cell>
        </row>
        <row r="8734">
          <cell r="C8734" t="str">
            <v>Ligue 2</v>
          </cell>
        </row>
        <row r="8735">
          <cell r="C8735" t="str">
            <v>Ligue 2</v>
          </cell>
        </row>
        <row r="8736">
          <cell r="C8736" t="str">
            <v>Ligue 2</v>
          </cell>
        </row>
        <row r="8737">
          <cell r="C8737" t="str">
            <v>Ligue 2</v>
          </cell>
        </row>
        <row r="8738">
          <cell r="C8738" t="str">
            <v>Ligue 2</v>
          </cell>
        </row>
        <row r="8739">
          <cell r="C8739" t="str">
            <v>Ligue 2</v>
          </cell>
        </row>
        <row r="8740">
          <cell r="C8740" t="str">
            <v>Ligue 2</v>
          </cell>
        </row>
        <row r="8741">
          <cell r="C8741" t="str">
            <v>Serie B</v>
          </cell>
        </row>
        <row r="8742">
          <cell r="C8742" t="str">
            <v>Premier League</v>
          </cell>
        </row>
        <row r="8743">
          <cell r="C8743" t="str">
            <v>Premier League</v>
          </cell>
        </row>
        <row r="8744">
          <cell r="C8744" t="str">
            <v>Premier League</v>
          </cell>
        </row>
        <row r="8745">
          <cell r="C8745" t="str">
            <v>Premier League</v>
          </cell>
        </row>
        <row r="8746">
          <cell r="C8746" t="str">
            <v>Premier League</v>
          </cell>
        </row>
        <row r="8747">
          <cell r="C8747" t="str">
            <v>Premier League</v>
          </cell>
        </row>
        <row r="8748">
          <cell r="C8748" t="str">
            <v>Premier League</v>
          </cell>
        </row>
        <row r="8749">
          <cell r="C8749" t="str">
            <v>Premier League</v>
          </cell>
        </row>
        <row r="8750">
          <cell r="C8750" t="str">
            <v>Premier League</v>
          </cell>
        </row>
        <row r="8751">
          <cell r="C8751" t="str">
            <v>Premier League</v>
          </cell>
        </row>
        <row r="8752">
          <cell r="C8752" t="str">
            <v>Bundesliga</v>
          </cell>
        </row>
        <row r="8753">
          <cell r="C8753" t="str">
            <v>Bundesliga</v>
          </cell>
        </row>
        <row r="8754">
          <cell r="C8754" t="str">
            <v>Bundesliga</v>
          </cell>
        </row>
        <row r="8755">
          <cell r="C8755" t="str">
            <v>Bundesliga</v>
          </cell>
        </row>
        <row r="8756">
          <cell r="C8756" t="str">
            <v>Bundesliga</v>
          </cell>
        </row>
        <row r="8757">
          <cell r="C8757" t="str">
            <v>Bundesliga</v>
          </cell>
        </row>
        <row r="8758">
          <cell r="C8758" t="str">
            <v>Bundesliga</v>
          </cell>
        </row>
        <row r="8759">
          <cell r="C8759" t="str">
            <v>Bundesliga</v>
          </cell>
        </row>
        <row r="8760">
          <cell r="C8760" t="str">
            <v>Bundesliga</v>
          </cell>
        </row>
        <row r="8761">
          <cell r="C8761" t="str">
            <v>Serie A</v>
          </cell>
        </row>
        <row r="8762">
          <cell r="C8762" t="str">
            <v>Serie A</v>
          </cell>
        </row>
        <row r="8763">
          <cell r="C8763" t="str">
            <v>Serie A</v>
          </cell>
        </row>
        <row r="8764">
          <cell r="C8764" t="str">
            <v>Serie B</v>
          </cell>
        </row>
        <row r="8765">
          <cell r="C8765" t="str">
            <v>Serie B</v>
          </cell>
        </row>
        <row r="8766">
          <cell r="C8766" t="str">
            <v>Serie B</v>
          </cell>
        </row>
        <row r="8767">
          <cell r="C8767" t="str">
            <v>Serie B</v>
          </cell>
        </row>
        <row r="8768">
          <cell r="C8768" t="str">
            <v>Serie B</v>
          </cell>
        </row>
        <row r="8769">
          <cell r="C8769" t="str">
            <v>Serie B</v>
          </cell>
        </row>
        <row r="8770">
          <cell r="C8770" t="str">
            <v>Serie B</v>
          </cell>
        </row>
        <row r="8771">
          <cell r="C8771" t="str">
            <v>Serie B</v>
          </cell>
        </row>
        <row r="8772">
          <cell r="C8772" t="str">
            <v>Serie B</v>
          </cell>
        </row>
        <row r="8773">
          <cell r="C8773" t="str">
            <v>Serie B</v>
          </cell>
        </row>
        <row r="8774">
          <cell r="C8774" t="str">
            <v>Eredivisie</v>
          </cell>
        </row>
        <row r="8775">
          <cell r="C8775" t="str">
            <v>Eredivisie</v>
          </cell>
        </row>
        <row r="8776">
          <cell r="C8776" t="str">
            <v>Eredivisie</v>
          </cell>
        </row>
        <row r="8777">
          <cell r="C8777" t="str">
            <v>Eredivisie</v>
          </cell>
        </row>
        <row r="8778">
          <cell r="C8778" t="str">
            <v>Championship</v>
          </cell>
        </row>
        <row r="8779">
          <cell r="C8779" t="str">
            <v>Championship</v>
          </cell>
        </row>
        <row r="8780">
          <cell r="C8780" t="str">
            <v>Championship</v>
          </cell>
        </row>
        <row r="8781">
          <cell r="C8781" t="str">
            <v>Championship</v>
          </cell>
        </row>
        <row r="8782">
          <cell r="C8782" t="str">
            <v>Championship</v>
          </cell>
        </row>
        <row r="8783">
          <cell r="C8783" t="str">
            <v>Championship</v>
          </cell>
        </row>
        <row r="8784">
          <cell r="C8784" t="str">
            <v>Championship</v>
          </cell>
        </row>
        <row r="8785">
          <cell r="C8785" t="str">
            <v>Championship</v>
          </cell>
        </row>
        <row r="8786">
          <cell r="C8786" t="str">
            <v>Championship</v>
          </cell>
        </row>
        <row r="8787">
          <cell r="C8787" t="str">
            <v>Championship</v>
          </cell>
        </row>
        <row r="8788">
          <cell r="C8788" t="str">
            <v>2-Bundesliga</v>
          </cell>
        </row>
        <row r="8789">
          <cell r="C8789" t="str">
            <v>2-Bundesliga</v>
          </cell>
        </row>
        <row r="8790">
          <cell r="C8790" t="str">
            <v>2-Bundesliga</v>
          </cell>
        </row>
        <row r="8791">
          <cell r="C8791" t="str">
            <v>2-Bundesliga</v>
          </cell>
        </row>
        <row r="8792">
          <cell r="C8792" t="str">
            <v>2-Bundesliga</v>
          </cell>
        </row>
        <row r="8793">
          <cell r="C8793" t="str">
            <v>2-Bundesliga</v>
          </cell>
        </row>
        <row r="8794">
          <cell r="C8794" t="str">
            <v>2-Bundesliga</v>
          </cell>
        </row>
        <row r="8795">
          <cell r="C8795" t="str">
            <v>2-Bundesliga</v>
          </cell>
        </row>
        <row r="8796">
          <cell r="C8796" t="str">
            <v>2-Bundesliga</v>
          </cell>
        </row>
        <row r="8797">
          <cell r="C8797" t="str">
            <v>Ligue 2</v>
          </cell>
        </row>
        <row r="8798">
          <cell r="C8798" t="str">
            <v>Ligue 2</v>
          </cell>
        </row>
        <row r="8799">
          <cell r="C8799" t="str">
            <v>La Liga</v>
          </cell>
        </row>
        <row r="8800">
          <cell r="C8800" t="str">
            <v>La Liga</v>
          </cell>
        </row>
        <row r="8801">
          <cell r="C8801" t="str">
            <v>La Liga</v>
          </cell>
        </row>
        <row r="8802">
          <cell r="C8802" t="str">
            <v>La Liga</v>
          </cell>
        </row>
        <row r="8803">
          <cell r="C8803" t="str">
            <v>La Liga</v>
          </cell>
        </row>
        <row r="8804">
          <cell r="C8804" t="str">
            <v>La Liga</v>
          </cell>
        </row>
        <row r="8805">
          <cell r="C8805" t="str">
            <v>La Liga</v>
          </cell>
        </row>
        <row r="8806">
          <cell r="C8806" t="str">
            <v>La Liga</v>
          </cell>
        </row>
        <row r="8807">
          <cell r="C8807" t="str">
            <v>La Liga</v>
          </cell>
        </row>
        <row r="8808">
          <cell r="C8808" t="str">
            <v>La Liga</v>
          </cell>
        </row>
        <row r="8809">
          <cell r="C8809" t="str">
            <v>Serie A</v>
          </cell>
        </row>
        <row r="8810">
          <cell r="C8810" t="str">
            <v>Serie A</v>
          </cell>
        </row>
        <row r="8811">
          <cell r="C8811" t="str">
            <v>Serie A</v>
          </cell>
        </row>
        <row r="8812">
          <cell r="C8812" t="str">
            <v>Serie A</v>
          </cell>
        </row>
        <row r="8813">
          <cell r="C8813" t="str">
            <v>Serie A</v>
          </cell>
        </row>
        <row r="8814">
          <cell r="C8814" t="str">
            <v>Serie A</v>
          </cell>
        </row>
        <row r="8815">
          <cell r="C8815" t="str">
            <v>Serie A</v>
          </cell>
        </row>
        <row r="8816">
          <cell r="C8816" t="str">
            <v>Serie A</v>
          </cell>
        </row>
        <row r="8817">
          <cell r="C8817" t="str">
            <v>Serie A</v>
          </cell>
        </row>
        <row r="8818">
          <cell r="C8818" t="str">
            <v>Serie A</v>
          </cell>
        </row>
        <row r="8819">
          <cell r="C8819" t="str">
            <v>Ligue 1</v>
          </cell>
        </row>
        <row r="8820">
          <cell r="C8820" t="str">
            <v>Ligue 1</v>
          </cell>
        </row>
        <row r="8821">
          <cell r="C8821" t="str">
            <v>Ligue 1</v>
          </cell>
        </row>
        <row r="8822">
          <cell r="C8822" t="str">
            <v>Ligue 1</v>
          </cell>
        </row>
        <row r="8823">
          <cell r="C8823" t="str">
            <v>Ligue 1</v>
          </cell>
        </row>
        <row r="8824">
          <cell r="C8824" t="str">
            <v>Ligue 1</v>
          </cell>
        </row>
        <row r="8825">
          <cell r="C8825" t="str">
            <v>Ligue 1</v>
          </cell>
        </row>
        <row r="8826">
          <cell r="C8826" t="str">
            <v>Ligue 1</v>
          </cell>
        </row>
        <row r="8827">
          <cell r="C8827" t="str">
            <v>Ligue 1</v>
          </cell>
        </row>
        <row r="8828">
          <cell r="C8828" t="str">
            <v>Segunda-Division</v>
          </cell>
        </row>
        <row r="8829">
          <cell r="C8829" t="str">
            <v>Segunda-Division</v>
          </cell>
        </row>
        <row r="8830">
          <cell r="C8830" t="str">
            <v>Segunda-Division</v>
          </cell>
        </row>
        <row r="8831">
          <cell r="C8831" t="str">
            <v>Segunda-Division</v>
          </cell>
        </row>
        <row r="8832">
          <cell r="C8832" t="str">
            <v>Segunda-Division</v>
          </cell>
        </row>
        <row r="8833">
          <cell r="C8833" t="str">
            <v>Segunda-Division</v>
          </cell>
        </row>
        <row r="8834">
          <cell r="C8834" t="str">
            <v>Segunda-Division</v>
          </cell>
        </row>
        <row r="8835">
          <cell r="C8835" t="str">
            <v>Segunda-Division</v>
          </cell>
        </row>
        <row r="8836">
          <cell r="C8836" t="str">
            <v>Segunda-Division</v>
          </cell>
        </row>
        <row r="8837">
          <cell r="C8837" t="str">
            <v>Segunda-Division</v>
          </cell>
        </row>
        <row r="8838">
          <cell r="C8838" t="str">
            <v>Segunda-Division</v>
          </cell>
        </row>
        <row r="8839">
          <cell r="C8839" t="str">
            <v>Serie A</v>
          </cell>
        </row>
        <row r="8840">
          <cell r="C8840" t="str">
            <v>Serie A</v>
          </cell>
        </row>
        <row r="8841">
          <cell r="C8841" t="str">
            <v>Serie A</v>
          </cell>
        </row>
        <row r="8842">
          <cell r="C8842" t="str">
            <v>Serie A</v>
          </cell>
        </row>
        <row r="8843">
          <cell r="C8843" t="str">
            <v>Serie A</v>
          </cell>
        </row>
        <row r="8844">
          <cell r="C8844" t="str">
            <v>Serie A</v>
          </cell>
        </row>
        <row r="8845">
          <cell r="C8845" t="str">
            <v>Serie A</v>
          </cell>
        </row>
        <row r="8846">
          <cell r="C8846" t="str">
            <v>Serie A</v>
          </cell>
        </row>
        <row r="8847">
          <cell r="C8847" t="str">
            <v>Serie A</v>
          </cell>
        </row>
        <row r="8848">
          <cell r="C8848" t="str">
            <v>Serie A</v>
          </cell>
        </row>
        <row r="8849">
          <cell r="C8849" t="str">
            <v>Eredivisie</v>
          </cell>
        </row>
        <row r="8850">
          <cell r="C8850" t="str">
            <v>Eredivisie</v>
          </cell>
        </row>
        <row r="8851">
          <cell r="C8851" t="str">
            <v>Eredivisie</v>
          </cell>
        </row>
        <row r="8852">
          <cell r="C8852" t="str">
            <v>Eredivisie</v>
          </cell>
        </row>
        <row r="8853">
          <cell r="C8853" t="str">
            <v>Championship</v>
          </cell>
        </row>
        <row r="8854">
          <cell r="C8854" t="str">
            <v>Liga-Profesional-Argentina</v>
          </cell>
        </row>
        <row r="8855">
          <cell r="C8855" t="str">
            <v>Liga-Profesional-Argentina</v>
          </cell>
        </row>
        <row r="8856">
          <cell r="C8856" t="str">
            <v>Liga-Profesional-Argentina</v>
          </cell>
        </row>
        <row r="8857">
          <cell r="C8857" t="str">
            <v>Liga-Profesional-Argentina</v>
          </cell>
        </row>
        <row r="8858">
          <cell r="C8858" t="str">
            <v>Liga-Profesional-Argentina</v>
          </cell>
        </row>
        <row r="8859">
          <cell r="C8859" t="str">
            <v>Liga-Profesional-Argentina</v>
          </cell>
        </row>
        <row r="8860">
          <cell r="C8860" t="str">
            <v>Liga-Profesional-Argentina</v>
          </cell>
        </row>
        <row r="8861">
          <cell r="C8861" t="str">
            <v>Liga-Profesional-Argentina</v>
          </cell>
        </row>
        <row r="8862">
          <cell r="C8862" t="str">
            <v>Liga-Profesional-Argentina</v>
          </cell>
        </row>
        <row r="8863">
          <cell r="C8863" t="str">
            <v>Liga-Profesional-Argentina</v>
          </cell>
        </row>
        <row r="8864">
          <cell r="C8864" t="str">
            <v>Liga-Profesional-Argentina</v>
          </cell>
        </row>
        <row r="8865">
          <cell r="C8865" t="str">
            <v>Liga-Profesional-Argentina</v>
          </cell>
        </row>
        <row r="8866">
          <cell r="C8866" t="str">
            <v>Liga-Profesional-Argentina</v>
          </cell>
        </row>
        <row r="8867">
          <cell r="C8867" t="str">
            <v>Liga-Profesional-Argentina</v>
          </cell>
        </row>
        <row r="8868">
          <cell r="C8868" t="str">
            <v>Premier League</v>
          </cell>
        </row>
        <row r="8869">
          <cell r="C8869" t="str">
            <v>Premier League</v>
          </cell>
        </row>
        <row r="8870">
          <cell r="C8870" t="str">
            <v>Premier League</v>
          </cell>
        </row>
        <row r="8871">
          <cell r="C8871" t="str">
            <v>Premier League</v>
          </cell>
        </row>
        <row r="8872">
          <cell r="C8872" t="str">
            <v>Primeira-Liga</v>
          </cell>
        </row>
        <row r="8873">
          <cell r="C8873" t="str">
            <v>Primeira-Liga</v>
          </cell>
        </row>
        <row r="8874">
          <cell r="C8874" t="str">
            <v>Primeira-Liga</v>
          </cell>
        </row>
        <row r="8875">
          <cell r="C8875" t="str">
            <v>Primeira-Liga</v>
          </cell>
        </row>
        <row r="8876">
          <cell r="C8876" t="str">
            <v>Primeira-Liga</v>
          </cell>
        </row>
        <row r="8877">
          <cell r="C8877" t="str">
            <v>Primeira-Liga</v>
          </cell>
        </row>
        <row r="8878">
          <cell r="C8878" t="str">
            <v>Primeira-Liga</v>
          </cell>
        </row>
        <row r="8879">
          <cell r="C8879" t="str">
            <v>Primeira-Liga</v>
          </cell>
        </row>
        <row r="8880">
          <cell r="C8880" t="str">
            <v>Primeira-Liga</v>
          </cell>
        </row>
        <row r="8881">
          <cell r="C8881" t="str">
            <v>Serie B</v>
          </cell>
        </row>
        <row r="8882">
          <cell r="C8882" t="str">
            <v>Serie B</v>
          </cell>
        </row>
        <row r="8883">
          <cell r="C8883" t="str">
            <v>Serie B</v>
          </cell>
        </row>
        <row r="8884">
          <cell r="C8884" t="str">
            <v>Serie B</v>
          </cell>
        </row>
        <row r="8885">
          <cell r="C8885" t="str">
            <v>Serie A</v>
          </cell>
        </row>
        <row r="8886">
          <cell r="C8886" t="str">
            <v>Premier League</v>
          </cell>
        </row>
        <row r="8887">
          <cell r="C8887" t="str">
            <v>Ligue 2</v>
          </cell>
        </row>
        <row r="8888">
          <cell r="C8888" t="str">
            <v>Championship</v>
          </cell>
        </row>
        <row r="8889">
          <cell r="C8889" t="str">
            <v>Championship</v>
          </cell>
        </row>
        <row r="8890">
          <cell r="C8890" t="str">
            <v>Championship</v>
          </cell>
        </row>
        <row r="8891">
          <cell r="C8891" t="str">
            <v>Championship</v>
          </cell>
        </row>
        <row r="8892">
          <cell r="C8892" t="str">
            <v>Championship</v>
          </cell>
        </row>
        <row r="8893">
          <cell r="C8893" t="str">
            <v>Championship</v>
          </cell>
        </row>
        <row r="8894">
          <cell r="C8894" t="str">
            <v>Championship</v>
          </cell>
        </row>
        <row r="8895">
          <cell r="C8895" t="str">
            <v>Champions-League</v>
          </cell>
        </row>
        <row r="8896">
          <cell r="C8896" t="str">
            <v>Champions-League</v>
          </cell>
        </row>
        <row r="8897">
          <cell r="C8897" t="str">
            <v>Champions-League</v>
          </cell>
        </row>
        <row r="8898">
          <cell r="C8898" t="str">
            <v>Champions-League</v>
          </cell>
        </row>
        <row r="8899">
          <cell r="C8899" t="str">
            <v>Champions-League</v>
          </cell>
        </row>
        <row r="8900">
          <cell r="C8900" t="str">
            <v>Champions-League</v>
          </cell>
        </row>
        <row r="8901">
          <cell r="C8901" t="str">
            <v>Champions-League</v>
          </cell>
        </row>
        <row r="8902">
          <cell r="C8902" t="str">
            <v>Champions-League</v>
          </cell>
        </row>
        <row r="8903">
          <cell r="C8903" t="str">
            <v>Champions-League</v>
          </cell>
        </row>
        <row r="8904">
          <cell r="C8904" t="str">
            <v>Championship</v>
          </cell>
        </row>
        <row r="8905">
          <cell r="C8905" t="str">
            <v>Championship</v>
          </cell>
        </row>
        <row r="8906">
          <cell r="C8906" t="str">
            <v>Championship</v>
          </cell>
        </row>
        <row r="8907">
          <cell r="C8907" t="str">
            <v>Championship</v>
          </cell>
        </row>
        <row r="8908">
          <cell r="C8908" t="str">
            <v>Championship</v>
          </cell>
        </row>
        <row r="8909">
          <cell r="C8909" t="str">
            <v>Champions-League</v>
          </cell>
        </row>
        <row r="8910">
          <cell r="C8910" t="str">
            <v>Champions-League</v>
          </cell>
        </row>
        <row r="8911">
          <cell r="C8911" t="str">
            <v>Champions-League</v>
          </cell>
        </row>
        <row r="8912">
          <cell r="C8912" t="str">
            <v>Champions-League</v>
          </cell>
        </row>
        <row r="8913">
          <cell r="C8913" t="str">
            <v>Champions-League</v>
          </cell>
        </row>
        <row r="8914">
          <cell r="C8914" t="str">
            <v>Champions-League</v>
          </cell>
        </row>
        <row r="8915">
          <cell r="C8915" t="str">
            <v>Champions-League</v>
          </cell>
        </row>
        <row r="8916">
          <cell r="C8916" t="str">
            <v>Champions-League</v>
          </cell>
        </row>
        <row r="8917">
          <cell r="C8917" t="str">
            <v>Champions-League</v>
          </cell>
        </row>
        <row r="8918">
          <cell r="C8918" t="str">
            <v>Serie A</v>
          </cell>
        </row>
        <row r="8919">
          <cell r="C8919" t="str">
            <v>Eredivisie</v>
          </cell>
        </row>
        <row r="8920">
          <cell r="C8920" t="str">
            <v>Championship</v>
          </cell>
        </row>
        <row r="8921">
          <cell r="C8921" t="str">
            <v>Ligue 2</v>
          </cell>
        </row>
        <row r="8922">
          <cell r="C8922" t="str">
            <v>Ligue 2</v>
          </cell>
        </row>
        <row r="8923">
          <cell r="C8923" t="str">
            <v>Ligue 2</v>
          </cell>
        </row>
        <row r="8924">
          <cell r="C8924" t="str">
            <v>Ligue 2</v>
          </cell>
        </row>
        <row r="8925">
          <cell r="C8925" t="str">
            <v>Ligue 2</v>
          </cell>
        </row>
        <row r="8926">
          <cell r="C8926" t="str">
            <v>Ligue 2</v>
          </cell>
        </row>
        <row r="8927">
          <cell r="C8927" t="str">
            <v>Ligue 2</v>
          </cell>
        </row>
        <row r="8928">
          <cell r="C8928" t="str">
            <v>Ligue 2</v>
          </cell>
        </row>
        <row r="8929">
          <cell r="C8929" t="str">
            <v>Ligue 2</v>
          </cell>
        </row>
        <row r="8930">
          <cell r="C8930" t="str">
            <v>Serie B</v>
          </cell>
        </row>
        <row r="8931">
          <cell r="C8931" t="str">
            <v>Premier League</v>
          </cell>
        </row>
        <row r="8932">
          <cell r="C8932" t="str">
            <v>Premier League</v>
          </cell>
        </row>
        <row r="8933">
          <cell r="C8933" t="str">
            <v>Premier League</v>
          </cell>
        </row>
        <row r="8934">
          <cell r="C8934" t="str">
            <v>Premier League</v>
          </cell>
        </row>
        <row r="8935">
          <cell r="C8935" t="str">
            <v>Premier League</v>
          </cell>
        </row>
        <row r="8936">
          <cell r="C8936" t="str">
            <v>Premier League</v>
          </cell>
        </row>
        <row r="8937">
          <cell r="C8937" t="str">
            <v>Premier League</v>
          </cell>
        </row>
        <row r="8938">
          <cell r="C8938" t="str">
            <v>Premier League</v>
          </cell>
        </row>
        <row r="8939">
          <cell r="C8939" t="str">
            <v>Premier League</v>
          </cell>
        </row>
        <row r="8940">
          <cell r="C8940" t="str">
            <v>Premier League</v>
          </cell>
        </row>
        <row r="8941">
          <cell r="C8941" t="str">
            <v>Bundesliga</v>
          </cell>
        </row>
        <row r="8942">
          <cell r="C8942" t="str">
            <v>Bundesliga</v>
          </cell>
        </row>
        <row r="8943">
          <cell r="C8943" t="str">
            <v>Bundesliga</v>
          </cell>
        </row>
        <row r="8944">
          <cell r="C8944" t="str">
            <v>Bundesliga</v>
          </cell>
        </row>
        <row r="8945">
          <cell r="C8945" t="str">
            <v>Bundesliga</v>
          </cell>
        </row>
        <row r="8946">
          <cell r="C8946" t="str">
            <v>Bundesliga</v>
          </cell>
        </row>
        <row r="8947">
          <cell r="C8947" t="str">
            <v>Bundesliga</v>
          </cell>
        </row>
        <row r="8948">
          <cell r="C8948" t="str">
            <v>Bundesliga</v>
          </cell>
        </row>
        <row r="8949">
          <cell r="C8949" t="str">
            <v>Bundesliga</v>
          </cell>
        </row>
        <row r="8950">
          <cell r="C8950" t="str">
            <v>Serie A</v>
          </cell>
        </row>
        <row r="8951">
          <cell r="C8951" t="str">
            <v>Serie A</v>
          </cell>
        </row>
        <row r="8952">
          <cell r="C8952" t="str">
            <v>Serie A</v>
          </cell>
        </row>
        <row r="8953">
          <cell r="C8953" t="str">
            <v>Serie B</v>
          </cell>
        </row>
        <row r="8954">
          <cell r="C8954" t="str">
            <v>Serie B</v>
          </cell>
        </row>
        <row r="8955">
          <cell r="C8955" t="str">
            <v>Serie B</v>
          </cell>
        </row>
        <row r="8956">
          <cell r="C8956" t="str">
            <v>Serie B</v>
          </cell>
        </row>
        <row r="8957">
          <cell r="C8957" t="str">
            <v>Serie B</v>
          </cell>
        </row>
        <row r="8958">
          <cell r="C8958" t="str">
            <v>Serie B</v>
          </cell>
        </row>
        <row r="8959">
          <cell r="C8959" t="str">
            <v>Serie B</v>
          </cell>
        </row>
        <row r="8960">
          <cell r="C8960" t="str">
            <v>Serie B</v>
          </cell>
        </row>
        <row r="8961">
          <cell r="C8961" t="str">
            <v>Serie B</v>
          </cell>
        </row>
        <row r="8962">
          <cell r="C8962" t="str">
            <v>Serie B</v>
          </cell>
        </row>
        <row r="8963">
          <cell r="C8963" t="str">
            <v>Eredivisie</v>
          </cell>
        </row>
        <row r="8964">
          <cell r="C8964" t="str">
            <v>Eredivisie</v>
          </cell>
        </row>
        <row r="8965">
          <cell r="C8965" t="str">
            <v>Eredivisie</v>
          </cell>
        </row>
        <row r="8966">
          <cell r="C8966" t="str">
            <v>Championship</v>
          </cell>
        </row>
        <row r="8967">
          <cell r="C8967" t="str">
            <v>Championship</v>
          </cell>
        </row>
        <row r="8968">
          <cell r="C8968" t="str">
            <v>Championship</v>
          </cell>
        </row>
        <row r="8969">
          <cell r="C8969" t="str">
            <v>Championship</v>
          </cell>
        </row>
        <row r="8970">
          <cell r="C8970" t="str">
            <v>Championship</v>
          </cell>
        </row>
        <row r="8971">
          <cell r="C8971" t="str">
            <v>Championship</v>
          </cell>
        </row>
        <row r="8972">
          <cell r="C8972" t="str">
            <v>Championship</v>
          </cell>
        </row>
        <row r="8973">
          <cell r="C8973" t="str">
            <v>Championship</v>
          </cell>
        </row>
        <row r="8974">
          <cell r="C8974" t="str">
            <v>Championship</v>
          </cell>
        </row>
        <row r="8975">
          <cell r="C8975" t="str">
            <v>2-Bundesliga</v>
          </cell>
        </row>
        <row r="8976">
          <cell r="C8976" t="str">
            <v>2-Bundesliga</v>
          </cell>
        </row>
        <row r="8977">
          <cell r="C8977" t="str">
            <v>2-Bundesliga</v>
          </cell>
        </row>
        <row r="8978">
          <cell r="C8978" t="str">
            <v>2-Bundesliga</v>
          </cell>
        </row>
        <row r="8979">
          <cell r="C8979" t="str">
            <v>2-Bundesliga</v>
          </cell>
        </row>
        <row r="8980">
          <cell r="C8980" t="str">
            <v>2-Bundesliga</v>
          </cell>
        </row>
        <row r="8981">
          <cell r="C8981" t="str">
            <v>2-Bundesliga</v>
          </cell>
        </row>
        <row r="8982">
          <cell r="C8982" t="str">
            <v>2-Bundesliga</v>
          </cell>
        </row>
        <row r="8983">
          <cell r="C8983" t="str">
            <v>2-Bundesliga</v>
          </cell>
        </row>
        <row r="8984">
          <cell r="C8984" t="str">
            <v>Ligue 2</v>
          </cell>
        </row>
        <row r="8985">
          <cell r="C8985" t="str">
            <v>Ligue 2</v>
          </cell>
        </row>
        <row r="8986">
          <cell r="C8986" t="str">
            <v>Ligue 2</v>
          </cell>
        </row>
        <row r="8987">
          <cell r="C8987" t="str">
            <v>Ligue 2</v>
          </cell>
        </row>
        <row r="8988">
          <cell r="C8988" t="str">
            <v>Ligue 2</v>
          </cell>
        </row>
        <row r="8989">
          <cell r="C8989" t="str">
            <v>Ligue 2</v>
          </cell>
        </row>
        <row r="8990">
          <cell r="C8990" t="str">
            <v>Ligue 2</v>
          </cell>
        </row>
        <row r="8991">
          <cell r="C8991" t="str">
            <v>Ligue 2</v>
          </cell>
        </row>
        <row r="8992">
          <cell r="C8992" t="str">
            <v>Ligue 2</v>
          </cell>
        </row>
        <row r="8993">
          <cell r="C8993" t="str">
            <v>La Liga</v>
          </cell>
        </row>
        <row r="8994">
          <cell r="C8994" t="str">
            <v>La Liga</v>
          </cell>
        </row>
        <row r="8995">
          <cell r="C8995" t="str">
            <v>La Liga</v>
          </cell>
        </row>
        <row r="8996">
          <cell r="C8996" t="str">
            <v>La Liga</v>
          </cell>
        </row>
        <row r="8997">
          <cell r="C8997" t="str">
            <v>La Liga</v>
          </cell>
        </row>
        <row r="8998">
          <cell r="C8998" t="str">
            <v>La Liga</v>
          </cell>
        </row>
        <row r="8999">
          <cell r="C8999" t="str">
            <v>La Liga</v>
          </cell>
        </row>
        <row r="9000">
          <cell r="C9000" t="str">
            <v>La Liga</v>
          </cell>
        </row>
        <row r="9001">
          <cell r="C9001" t="str">
            <v>La Liga</v>
          </cell>
        </row>
        <row r="9002">
          <cell r="C9002" t="str">
            <v>La Liga</v>
          </cell>
        </row>
        <row r="9003">
          <cell r="C9003" t="str">
            <v>Serie A</v>
          </cell>
        </row>
        <row r="9004">
          <cell r="C9004" t="str">
            <v>Serie A</v>
          </cell>
        </row>
        <row r="9005">
          <cell r="C9005" t="str">
            <v>Serie A</v>
          </cell>
        </row>
        <row r="9006">
          <cell r="C9006" t="str">
            <v>Serie A</v>
          </cell>
        </row>
        <row r="9007">
          <cell r="C9007" t="str">
            <v>Serie A</v>
          </cell>
        </row>
        <row r="9008">
          <cell r="C9008" t="str">
            <v>Serie A</v>
          </cell>
        </row>
        <row r="9009">
          <cell r="C9009" t="str">
            <v>Serie A</v>
          </cell>
        </row>
        <row r="9010">
          <cell r="C9010" t="str">
            <v>Serie A</v>
          </cell>
        </row>
        <row r="9011">
          <cell r="C9011" t="str">
            <v>Serie A</v>
          </cell>
        </row>
        <row r="9012">
          <cell r="C9012" t="str">
            <v>Serie A</v>
          </cell>
        </row>
        <row r="9013">
          <cell r="C9013" t="str">
            <v>Ligue 1</v>
          </cell>
        </row>
        <row r="9014">
          <cell r="C9014" t="str">
            <v>Ligue 1</v>
          </cell>
        </row>
        <row r="9015">
          <cell r="C9015" t="str">
            <v>Ligue 1</v>
          </cell>
        </row>
        <row r="9016">
          <cell r="C9016" t="str">
            <v>Ligue 1</v>
          </cell>
        </row>
        <row r="9017">
          <cell r="C9017" t="str">
            <v>Ligue 1</v>
          </cell>
        </row>
        <row r="9018">
          <cell r="C9018" t="str">
            <v>Ligue 1</v>
          </cell>
        </row>
        <row r="9019">
          <cell r="C9019" t="str">
            <v>Ligue 1</v>
          </cell>
        </row>
        <row r="9020">
          <cell r="C9020" t="str">
            <v>Ligue 1</v>
          </cell>
        </row>
        <row r="9021">
          <cell r="C9021" t="str">
            <v>Ligue 1</v>
          </cell>
        </row>
        <row r="9022">
          <cell r="C9022" t="str">
            <v>Segunda-Division</v>
          </cell>
        </row>
        <row r="9023">
          <cell r="C9023" t="str">
            <v>Segunda-Division</v>
          </cell>
        </row>
        <row r="9024">
          <cell r="C9024" t="str">
            <v>Segunda-Division</v>
          </cell>
        </row>
        <row r="9025">
          <cell r="C9025" t="str">
            <v>Segunda-Division</v>
          </cell>
        </row>
        <row r="9026">
          <cell r="C9026" t="str">
            <v>Segunda-Division</v>
          </cell>
        </row>
        <row r="9027">
          <cell r="C9027" t="str">
            <v>Segunda-Division</v>
          </cell>
        </row>
        <row r="9028">
          <cell r="C9028" t="str">
            <v>Segunda-Division</v>
          </cell>
        </row>
        <row r="9029">
          <cell r="C9029" t="str">
            <v>Segunda-Division</v>
          </cell>
        </row>
        <row r="9030">
          <cell r="C9030" t="str">
            <v>Segunda-Division</v>
          </cell>
        </row>
        <row r="9031">
          <cell r="C9031" t="str">
            <v>Segunda-Division</v>
          </cell>
        </row>
        <row r="9032">
          <cell r="C9032" t="str">
            <v>Segunda-Division</v>
          </cell>
        </row>
        <row r="9033">
          <cell r="C9033" t="str">
            <v>Eredivisie</v>
          </cell>
        </row>
        <row r="9034">
          <cell r="C9034" t="str">
            <v>Eredivisie</v>
          </cell>
        </row>
        <row r="9035">
          <cell r="C9035" t="str">
            <v>Eredivisie</v>
          </cell>
        </row>
        <row r="9036">
          <cell r="C9036" t="str">
            <v>Eredivisie</v>
          </cell>
        </row>
        <row r="9037">
          <cell r="C9037" t="str">
            <v>Eredivisie</v>
          </cell>
        </row>
        <row r="9038">
          <cell r="C9038" t="str">
            <v>Championship</v>
          </cell>
        </row>
        <row r="9039">
          <cell r="C9039" t="str">
            <v>Championship</v>
          </cell>
        </row>
        <row r="9040">
          <cell r="C9040" t="str">
            <v>Liga-Profesional-Argentina</v>
          </cell>
        </row>
        <row r="9041">
          <cell r="C9041" t="str">
            <v>Liga-Profesional-Argentina</v>
          </cell>
        </row>
        <row r="9042">
          <cell r="C9042" t="str">
            <v>Liga-Profesional-Argentina</v>
          </cell>
        </row>
        <row r="9043">
          <cell r="C9043" t="str">
            <v>Liga-Profesional-Argentina</v>
          </cell>
        </row>
        <row r="9044">
          <cell r="C9044" t="str">
            <v>Liga-Profesional-Argentina</v>
          </cell>
        </row>
        <row r="9045">
          <cell r="C9045" t="str">
            <v>Liga-Profesional-Argentina</v>
          </cell>
        </row>
        <row r="9046">
          <cell r="C9046" t="str">
            <v>Liga-Profesional-Argentina</v>
          </cell>
        </row>
        <row r="9047">
          <cell r="C9047" t="str">
            <v>Liga-Profesional-Argentina</v>
          </cell>
        </row>
        <row r="9048">
          <cell r="C9048" t="str">
            <v>Liga-Profesional-Argentina</v>
          </cell>
        </row>
        <row r="9049">
          <cell r="C9049" t="str">
            <v>Liga-Profesional-Argentina</v>
          </cell>
        </row>
        <row r="9050">
          <cell r="C9050" t="str">
            <v>Liga-Profesional-Argentina</v>
          </cell>
        </row>
        <row r="9051">
          <cell r="C9051" t="str">
            <v>Liga-Profesional-Argentina</v>
          </cell>
        </row>
        <row r="9052">
          <cell r="C9052" t="str">
            <v>Liga-Profesional-Argentina</v>
          </cell>
        </row>
        <row r="9053">
          <cell r="C9053" t="str">
            <v>Liga-Profesional-Argentina</v>
          </cell>
        </row>
        <row r="9054">
          <cell r="C9054" t="str">
            <v>Premier League</v>
          </cell>
        </row>
        <row r="9055">
          <cell r="C9055" t="str">
            <v>Premier League</v>
          </cell>
        </row>
        <row r="9056">
          <cell r="C9056" t="str">
            <v>Premier League</v>
          </cell>
        </row>
        <row r="9057">
          <cell r="C9057" t="str">
            <v>Premier League</v>
          </cell>
        </row>
        <row r="9058">
          <cell r="C9058" t="str">
            <v>Primeira-Liga</v>
          </cell>
        </row>
        <row r="9059">
          <cell r="C9059" t="str">
            <v>Primeira-Liga</v>
          </cell>
        </row>
        <row r="9060">
          <cell r="C9060" t="str">
            <v>Primeira-Liga</v>
          </cell>
        </row>
        <row r="9061">
          <cell r="C9061" t="str">
            <v>Primeira-Liga</v>
          </cell>
        </row>
        <row r="9062">
          <cell r="C9062" t="str">
            <v>Primeira-Liga</v>
          </cell>
        </row>
        <row r="9063">
          <cell r="C9063" t="str">
            <v>Primeira-Liga</v>
          </cell>
        </row>
        <row r="9064">
          <cell r="C9064" t="str">
            <v>Primeira-Liga</v>
          </cell>
        </row>
        <row r="9065">
          <cell r="C9065" t="str">
            <v>Primeira-Liga</v>
          </cell>
        </row>
        <row r="9066">
          <cell r="C9066" t="str">
            <v>Primeira-Liga</v>
          </cell>
        </row>
        <row r="9067">
          <cell r="C9067" t="str">
            <v>Premier League</v>
          </cell>
        </row>
        <row r="9068">
          <cell r="C9068" t="str">
            <v>Serie B</v>
          </cell>
        </row>
        <row r="9069">
          <cell r="C9069" t="str">
            <v>Serie B</v>
          </cell>
        </row>
        <row r="9070">
          <cell r="C9070" t="str">
            <v>Serie B</v>
          </cell>
        </row>
        <row r="9071">
          <cell r="C9071" t="str">
            <v>Serie B</v>
          </cell>
        </row>
        <row r="9072">
          <cell r="C9072" t="str">
            <v>Serie A</v>
          </cell>
        </row>
        <row r="9073">
          <cell r="C9073" t="str">
            <v>Premier League</v>
          </cell>
        </row>
        <row r="9074">
          <cell r="C9074" t="str">
            <v>Premier League</v>
          </cell>
        </row>
        <row r="9075">
          <cell r="C9075" t="str">
            <v>Ligue 2</v>
          </cell>
        </row>
        <row r="9076">
          <cell r="C9076" t="str">
            <v>Segunda-Division</v>
          </cell>
        </row>
        <row r="9077">
          <cell r="C9077" t="str">
            <v>Segunda-Division</v>
          </cell>
        </row>
        <row r="9078">
          <cell r="C9078" t="str">
            <v>Segunda-Division</v>
          </cell>
        </row>
        <row r="9079">
          <cell r="C9079" t="str">
            <v>Segunda-Division</v>
          </cell>
        </row>
        <row r="9080">
          <cell r="C9080" t="str">
            <v>Segunda-Division</v>
          </cell>
        </row>
        <row r="9081">
          <cell r="C9081" t="str">
            <v>Segunda-Division</v>
          </cell>
        </row>
        <row r="9082">
          <cell r="C9082" t="str">
            <v>Segunda-Division</v>
          </cell>
        </row>
        <row r="9083">
          <cell r="C9083" t="str">
            <v>Segunda-Division</v>
          </cell>
        </row>
        <row r="9084">
          <cell r="C9084" t="str">
            <v>Segunda-Division</v>
          </cell>
        </row>
        <row r="9085">
          <cell r="C9085" t="str">
            <v>Segunda-Division</v>
          </cell>
        </row>
        <row r="9086">
          <cell r="C9086" t="str">
            <v>Segunda-Division</v>
          </cell>
        </row>
        <row r="9087">
          <cell r="C9087" t="str">
            <v>Primeira-Liga</v>
          </cell>
        </row>
        <row r="9088">
          <cell r="C9088" t="str">
            <v>Serie A</v>
          </cell>
        </row>
        <row r="9089">
          <cell r="C9089" t="str">
            <v>Eredivisie</v>
          </cell>
        </row>
        <row r="9090">
          <cell r="C9090" t="str">
            <v>Championship</v>
          </cell>
        </row>
        <row r="9091">
          <cell r="C9091" t="str">
            <v>Serie B</v>
          </cell>
        </row>
        <row r="9092">
          <cell r="C9092" t="str">
            <v>Premier League</v>
          </cell>
        </row>
        <row r="9093">
          <cell r="C9093" t="str">
            <v>Premier League</v>
          </cell>
        </row>
        <row r="9094">
          <cell r="C9094" t="str">
            <v>Premier League</v>
          </cell>
        </row>
        <row r="9095">
          <cell r="C9095" t="str">
            <v>Premier League</v>
          </cell>
        </row>
        <row r="9096">
          <cell r="C9096" t="str">
            <v>Premier League</v>
          </cell>
        </row>
        <row r="9097">
          <cell r="C9097" t="str">
            <v>Premier League</v>
          </cell>
        </row>
        <row r="9098">
          <cell r="C9098" t="str">
            <v>Premier League</v>
          </cell>
        </row>
        <row r="9099">
          <cell r="C9099" t="str">
            <v>Premier League</v>
          </cell>
        </row>
        <row r="9100">
          <cell r="C9100" t="str">
            <v>Premier League</v>
          </cell>
        </row>
        <row r="9101">
          <cell r="C9101" t="str">
            <v>Premier League</v>
          </cell>
        </row>
        <row r="9102">
          <cell r="C9102" t="str">
            <v>Bundesliga</v>
          </cell>
        </row>
        <row r="9103">
          <cell r="C9103" t="str">
            <v>Bundesliga</v>
          </cell>
        </row>
        <row r="9104">
          <cell r="C9104" t="str">
            <v>Bundesliga</v>
          </cell>
        </row>
        <row r="9105">
          <cell r="C9105" t="str">
            <v>Bundesliga</v>
          </cell>
        </row>
        <row r="9106">
          <cell r="C9106" t="str">
            <v>Bundesliga</v>
          </cell>
        </row>
        <row r="9107">
          <cell r="C9107" t="str">
            <v>Bundesliga</v>
          </cell>
        </row>
        <row r="9108">
          <cell r="C9108" t="str">
            <v>Bundesliga</v>
          </cell>
        </row>
        <row r="9109">
          <cell r="C9109" t="str">
            <v>Bundesliga</v>
          </cell>
        </row>
        <row r="9110">
          <cell r="C9110" t="str">
            <v>Bundesliga</v>
          </cell>
        </row>
        <row r="9111">
          <cell r="C9111" t="str">
            <v>Serie A</v>
          </cell>
        </row>
        <row r="9112">
          <cell r="C9112" t="str">
            <v>Serie A</v>
          </cell>
        </row>
        <row r="9113">
          <cell r="C9113" t="str">
            <v>Serie A</v>
          </cell>
        </row>
        <row r="9114">
          <cell r="C9114" t="str">
            <v>Serie B</v>
          </cell>
        </row>
        <row r="9115">
          <cell r="C9115" t="str">
            <v>Serie B</v>
          </cell>
        </row>
        <row r="9116">
          <cell r="C9116" t="str">
            <v>Serie B</v>
          </cell>
        </row>
        <row r="9117">
          <cell r="C9117" t="str">
            <v>Serie B</v>
          </cell>
        </row>
        <row r="9118">
          <cell r="C9118" t="str">
            <v>Serie B</v>
          </cell>
        </row>
        <row r="9119">
          <cell r="C9119" t="str">
            <v>Serie B</v>
          </cell>
        </row>
        <row r="9120">
          <cell r="C9120" t="str">
            <v>Serie B</v>
          </cell>
        </row>
        <row r="9121">
          <cell r="C9121" t="str">
            <v>Serie B</v>
          </cell>
        </row>
        <row r="9122">
          <cell r="C9122" t="str">
            <v>Serie B</v>
          </cell>
        </row>
        <row r="9123">
          <cell r="C9123" t="str">
            <v>Serie B</v>
          </cell>
        </row>
        <row r="9124">
          <cell r="C9124" t="str">
            <v>Eredivisie</v>
          </cell>
        </row>
        <row r="9125">
          <cell r="C9125" t="str">
            <v>Eredivisie</v>
          </cell>
        </row>
        <row r="9126">
          <cell r="C9126" t="str">
            <v>Eredivisie</v>
          </cell>
        </row>
        <row r="9127">
          <cell r="C9127" t="str">
            <v>Eredivisie</v>
          </cell>
        </row>
        <row r="9128">
          <cell r="C9128" t="str">
            <v>Championship</v>
          </cell>
        </row>
        <row r="9129">
          <cell r="C9129" t="str">
            <v>Championship</v>
          </cell>
        </row>
        <row r="9130">
          <cell r="C9130" t="str">
            <v>Championship</v>
          </cell>
        </row>
        <row r="9131">
          <cell r="C9131" t="str">
            <v>Championship</v>
          </cell>
        </row>
        <row r="9132">
          <cell r="C9132" t="str">
            <v>Championship</v>
          </cell>
        </row>
        <row r="9133">
          <cell r="C9133" t="str">
            <v>Championship</v>
          </cell>
        </row>
        <row r="9134">
          <cell r="C9134" t="str">
            <v>Championship</v>
          </cell>
        </row>
        <row r="9135">
          <cell r="C9135" t="str">
            <v>Championship</v>
          </cell>
        </row>
        <row r="9136">
          <cell r="C9136" t="str">
            <v>Championship</v>
          </cell>
        </row>
        <row r="9137">
          <cell r="C9137" t="str">
            <v>Championship</v>
          </cell>
        </row>
        <row r="9138">
          <cell r="C9138" t="str">
            <v>2-Bundesliga</v>
          </cell>
        </row>
        <row r="9139">
          <cell r="C9139" t="str">
            <v>2-Bundesliga</v>
          </cell>
        </row>
        <row r="9140">
          <cell r="C9140" t="str">
            <v>2-Bundesliga</v>
          </cell>
        </row>
        <row r="9141">
          <cell r="C9141" t="str">
            <v>2-Bundesliga</v>
          </cell>
        </row>
        <row r="9142">
          <cell r="C9142" t="str">
            <v>2-Bundesliga</v>
          </cell>
        </row>
        <row r="9143">
          <cell r="C9143" t="str">
            <v>2-Bundesliga</v>
          </cell>
        </row>
        <row r="9144">
          <cell r="C9144" t="str">
            <v>2-Bundesliga</v>
          </cell>
        </row>
        <row r="9145">
          <cell r="C9145" t="str">
            <v>2-Bundesliga</v>
          </cell>
        </row>
        <row r="9146">
          <cell r="C9146" t="str">
            <v>2-Bundesliga</v>
          </cell>
        </row>
        <row r="9147">
          <cell r="C9147" t="str">
            <v>La Liga</v>
          </cell>
        </row>
        <row r="9148">
          <cell r="C9148" t="str">
            <v>La Liga</v>
          </cell>
        </row>
        <row r="9149">
          <cell r="C9149" t="str">
            <v>La Liga</v>
          </cell>
        </row>
        <row r="9150">
          <cell r="C9150" t="str">
            <v>La Liga</v>
          </cell>
        </row>
        <row r="9151">
          <cell r="C9151" t="str">
            <v>La Liga</v>
          </cell>
        </row>
        <row r="9152">
          <cell r="C9152" t="str">
            <v>La Liga</v>
          </cell>
        </row>
        <row r="9153">
          <cell r="C9153" t="str">
            <v>La Liga</v>
          </cell>
        </row>
        <row r="9154">
          <cell r="C9154" t="str">
            <v>La Liga</v>
          </cell>
        </row>
        <row r="9155">
          <cell r="C9155" t="str">
            <v>La Liga</v>
          </cell>
        </row>
        <row r="9156">
          <cell r="C9156" t="str">
            <v>La Liga</v>
          </cell>
        </row>
        <row r="9157">
          <cell r="C9157" t="str">
            <v>Serie A</v>
          </cell>
        </row>
        <row r="9158">
          <cell r="C9158" t="str">
            <v>Serie A</v>
          </cell>
        </row>
        <row r="9159">
          <cell r="C9159" t="str">
            <v>Serie A</v>
          </cell>
        </row>
        <row r="9160">
          <cell r="C9160" t="str">
            <v>Serie A</v>
          </cell>
        </row>
        <row r="9161">
          <cell r="C9161" t="str">
            <v>Serie A</v>
          </cell>
        </row>
        <row r="9162">
          <cell r="C9162" t="str">
            <v>Serie A</v>
          </cell>
        </row>
        <row r="9163">
          <cell r="C9163" t="str">
            <v>Serie A</v>
          </cell>
        </row>
        <row r="9164">
          <cell r="C9164" t="str">
            <v>Serie A</v>
          </cell>
        </row>
        <row r="9165">
          <cell r="C9165" t="str">
            <v>Serie A</v>
          </cell>
        </row>
        <row r="9166">
          <cell r="C9166" t="str">
            <v>Serie A</v>
          </cell>
        </row>
        <row r="9167">
          <cell r="C9167" t="str">
            <v>Segunda-Division</v>
          </cell>
        </row>
        <row r="9168">
          <cell r="C9168" t="str">
            <v>Segunda-Division</v>
          </cell>
        </row>
        <row r="9169">
          <cell r="C9169" t="str">
            <v>Segunda-Division</v>
          </cell>
        </row>
        <row r="9170">
          <cell r="C9170" t="str">
            <v>Segunda-Division</v>
          </cell>
        </row>
        <row r="9171">
          <cell r="C9171" t="str">
            <v>Segunda-Division</v>
          </cell>
        </row>
        <row r="9172">
          <cell r="C9172" t="str">
            <v>Segunda-Division</v>
          </cell>
        </row>
        <row r="9173">
          <cell r="C9173" t="str">
            <v>Segunda-Division</v>
          </cell>
        </row>
        <row r="9174">
          <cell r="C9174" t="str">
            <v>Segunda-Division</v>
          </cell>
        </row>
        <row r="9175">
          <cell r="C9175" t="str">
            <v>Segunda-Division</v>
          </cell>
        </row>
        <row r="9176">
          <cell r="C9176" t="str">
            <v>Segunda-Division</v>
          </cell>
        </row>
        <row r="9177">
          <cell r="C9177" t="str">
            <v>Segunda-Division</v>
          </cell>
        </row>
        <row r="9178">
          <cell r="C9178" t="str">
            <v>Eredivisie</v>
          </cell>
        </row>
        <row r="9179">
          <cell r="C9179" t="str">
            <v>Eredivisie</v>
          </cell>
        </row>
        <row r="9180">
          <cell r="C9180" t="str">
            <v>Eredivisie</v>
          </cell>
        </row>
        <row r="9181">
          <cell r="C9181" t="str">
            <v>Eredivisie</v>
          </cell>
        </row>
        <row r="9182">
          <cell r="C9182" t="str">
            <v>Championship</v>
          </cell>
        </row>
        <row r="9183">
          <cell r="C9183" t="str">
            <v>Premier League</v>
          </cell>
        </row>
        <row r="9184">
          <cell r="C9184" t="str">
            <v>Premier League</v>
          </cell>
        </row>
        <row r="9185">
          <cell r="C9185" t="str">
            <v>Premier League</v>
          </cell>
        </row>
        <row r="9186">
          <cell r="C9186" t="str">
            <v>Primeira-Liga</v>
          </cell>
        </row>
        <row r="9187">
          <cell r="C9187" t="str">
            <v>Primeira-Liga</v>
          </cell>
        </row>
        <row r="9188">
          <cell r="C9188" t="str">
            <v>Primeira-Liga</v>
          </cell>
        </row>
        <row r="9189">
          <cell r="C9189" t="str">
            <v>Primeira-Liga</v>
          </cell>
        </row>
        <row r="9190">
          <cell r="C9190" t="str">
            <v>Primeira-Liga</v>
          </cell>
        </row>
        <row r="9191">
          <cell r="C9191" t="str">
            <v>Primeira-Liga</v>
          </cell>
        </row>
        <row r="9192">
          <cell r="C9192" t="str">
            <v>Primeira-Liga</v>
          </cell>
        </row>
        <row r="9193">
          <cell r="C9193" t="str">
            <v>Primeira-Liga</v>
          </cell>
        </row>
        <row r="9194">
          <cell r="C9194" t="str">
            <v>Primeira-Liga</v>
          </cell>
        </row>
        <row r="9195">
          <cell r="C9195" t="str">
            <v>Premier League</v>
          </cell>
        </row>
        <row r="9196">
          <cell r="C9196" t="str">
            <v>Serie B</v>
          </cell>
        </row>
        <row r="9197">
          <cell r="C9197" t="str">
            <v>Serie B</v>
          </cell>
        </row>
        <row r="9198">
          <cell r="C9198" t="str">
            <v>Serie A</v>
          </cell>
        </row>
        <row r="9199">
          <cell r="C9199" t="str">
            <v>Serie A</v>
          </cell>
        </row>
        <row r="9200">
          <cell r="C9200" t="str">
            <v>Premier League</v>
          </cell>
        </row>
        <row r="9201">
          <cell r="C9201" t="str">
            <v>Premier League</v>
          </cell>
        </row>
        <row r="9202">
          <cell r="C9202" t="str">
            <v>Premier League</v>
          </cell>
        </row>
        <row r="9203">
          <cell r="C9203" t="str">
            <v>Premier League</v>
          </cell>
        </row>
        <row r="9204">
          <cell r="C9204" t="str">
            <v>Premier League</v>
          </cell>
        </row>
        <row r="9205">
          <cell r="C9205" t="str">
            <v>Premier League</v>
          </cell>
        </row>
        <row r="9206">
          <cell r="C9206" t="str">
            <v>Premier League</v>
          </cell>
        </row>
        <row r="9207">
          <cell r="C9207" t="str">
            <v>Premier League</v>
          </cell>
        </row>
        <row r="9208">
          <cell r="C9208" t="str">
            <v>Premier League</v>
          </cell>
        </row>
        <row r="9209">
          <cell r="C9209" t="str">
            <v>Premier League</v>
          </cell>
        </row>
        <row r="9210">
          <cell r="C9210" t="str">
            <v>Serie B</v>
          </cell>
        </row>
        <row r="9211">
          <cell r="C9211" t="str">
            <v>Serie B</v>
          </cell>
        </row>
        <row r="9212">
          <cell r="C9212" t="str">
            <v>Serie B</v>
          </cell>
        </row>
        <row r="9213">
          <cell r="C9213" t="str">
            <v>Serie B</v>
          </cell>
        </row>
        <row r="9214">
          <cell r="C9214" t="str">
            <v>Serie B</v>
          </cell>
        </row>
        <row r="9215">
          <cell r="C9215" t="str">
            <v>Serie B</v>
          </cell>
        </row>
        <row r="9216">
          <cell r="C9216" t="str">
            <v>Serie B</v>
          </cell>
        </row>
        <row r="9217">
          <cell r="C9217" t="str">
            <v>Serie B</v>
          </cell>
        </row>
        <row r="9218">
          <cell r="C9218" t="str">
            <v>Serie B</v>
          </cell>
        </row>
        <row r="9219">
          <cell r="C9219" t="str">
            <v>Serie B</v>
          </cell>
        </row>
        <row r="9220">
          <cell r="C9220" t="str">
            <v>Championship</v>
          </cell>
        </row>
        <row r="9221">
          <cell r="C9221" t="str">
            <v>Championship</v>
          </cell>
        </row>
        <row r="9222">
          <cell r="C9222" t="str">
            <v>Championship</v>
          </cell>
        </row>
        <row r="9223">
          <cell r="C9223" t="str">
            <v>Championship</v>
          </cell>
        </row>
        <row r="9224">
          <cell r="C9224" t="str">
            <v>Championship</v>
          </cell>
        </row>
        <row r="9225">
          <cell r="C9225" t="str">
            <v>Championship</v>
          </cell>
        </row>
        <row r="9226">
          <cell r="C9226" t="str">
            <v>Championship</v>
          </cell>
        </row>
        <row r="9227">
          <cell r="C9227" t="str">
            <v>Championship</v>
          </cell>
        </row>
        <row r="9228">
          <cell r="C9228" t="str">
            <v>Championship</v>
          </cell>
        </row>
        <row r="9229">
          <cell r="C9229" t="str">
            <v>Championship</v>
          </cell>
        </row>
        <row r="9230">
          <cell r="C9230" t="str">
            <v>Championship</v>
          </cell>
        </row>
        <row r="9231">
          <cell r="C9231" t="str">
            <v>Championship</v>
          </cell>
        </row>
        <row r="9232">
          <cell r="C9232" t="str">
            <v>Premier League</v>
          </cell>
        </row>
        <row r="9233">
          <cell r="C9233" t="str">
            <v>Premier League</v>
          </cell>
        </row>
        <row r="9234">
          <cell r="C9234" t="str">
            <v>Serie A</v>
          </cell>
        </row>
        <row r="9235">
          <cell r="C9235" t="str">
            <v>Serie A</v>
          </cell>
        </row>
        <row r="9236">
          <cell r="C9236" t="str">
            <v>Serie A</v>
          </cell>
        </row>
        <row r="9237">
          <cell r="C9237" t="str">
            <v>Serie A</v>
          </cell>
        </row>
        <row r="9238">
          <cell r="C9238" t="str">
            <v>Premier League</v>
          </cell>
        </row>
        <row r="9239">
          <cell r="C9239" t="str">
            <v>Premier League</v>
          </cell>
        </row>
        <row r="9240">
          <cell r="C9240" t="str">
            <v>Premier League</v>
          </cell>
        </row>
        <row r="9241">
          <cell r="C9241" t="str">
            <v>Premier League</v>
          </cell>
        </row>
        <row r="9242">
          <cell r="C9242" t="str">
            <v>Premier League</v>
          </cell>
        </row>
        <row r="9243">
          <cell r="C9243" t="str">
            <v>Premier League</v>
          </cell>
        </row>
        <row r="9244">
          <cell r="C9244" t="str">
            <v>Premier League</v>
          </cell>
        </row>
        <row r="9245">
          <cell r="C9245" t="str">
            <v>Premier League</v>
          </cell>
        </row>
        <row r="9246">
          <cell r="C9246" t="str">
            <v>Premier League</v>
          </cell>
        </row>
        <row r="9247">
          <cell r="C9247" t="str">
            <v>Premier League</v>
          </cell>
        </row>
        <row r="9248">
          <cell r="C9248" t="str">
            <v>Serie A</v>
          </cell>
        </row>
        <row r="9249">
          <cell r="C9249" t="str">
            <v>Serie A</v>
          </cell>
        </row>
        <row r="9250">
          <cell r="C9250" t="str">
            <v>Serie A</v>
          </cell>
        </row>
        <row r="9251">
          <cell r="C9251" t="str">
            <v>Serie A</v>
          </cell>
        </row>
        <row r="9252">
          <cell r="C9252" t="str">
            <v>Serie A</v>
          </cell>
        </row>
        <row r="9253">
          <cell r="C9253" t="str">
            <v>Serie A</v>
          </cell>
        </row>
        <row r="9254">
          <cell r="C9254" t="str">
            <v>Serie A</v>
          </cell>
        </row>
        <row r="9255">
          <cell r="C9255" t="str">
            <v>Serie A</v>
          </cell>
        </row>
        <row r="9256">
          <cell r="C9256" t="str">
            <v>Serie A</v>
          </cell>
        </row>
        <row r="9257">
          <cell r="C9257" t="str">
            <v>Serie A</v>
          </cell>
        </row>
        <row r="9258">
          <cell r="C9258" t="str">
            <v>Serie B</v>
          </cell>
        </row>
        <row r="9259">
          <cell r="C9259" t="str">
            <v>Serie B</v>
          </cell>
        </row>
        <row r="9260">
          <cell r="C9260" t="str">
            <v>Serie B</v>
          </cell>
        </row>
        <row r="9261">
          <cell r="C9261" t="str">
            <v>Serie B</v>
          </cell>
        </row>
        <row r="9262">
          <cell r="C9262" t="str">
            <v>Serie B</v>
          </cell>
        </row>
        <row r="9263">
          <cell r="C9263" t="str">
            <v>Serie B</v>
          </cell>
        </row>
        <row r="9264">
          <cell r="C9264" t="str">
            <v>Serie B</v>
          </cell>
        </row>
        <row r="9265">
          <cell r="C9265" t="str">
            <v>Serie B</v>
          </cell>
        </row>
        <row r="9266">
          <cell r="C9266" t="str">
            <v>Serie B</v>
          </cell>
        </row>
        <row r="9267">
          <cell r="C9267" t="str">
            <v>Serie B</v>
          </cell>
        </row>
        <row r="9268">
          <cell r="C9268" t="str">
            <v>Championship</v>
          </cell>
        </row>
        <row r="9269">
          <cell r="C9269" t="str">
            <v>Championship</v>
          </cell>
        </row>
        <row r="9270">
          <cell r="C9270" t="str">
            <v>Championship</v>
          </cell>
        </row>
        <row r="9271">
          <cell r="C9271" t="str">
            <v>Championship</v>
          </cell>
        </row>
        <row r="9272">
          <cell r="C9272" t="str">
            <v>Championship</v>
          </cell>
        </row>
        <row r="9273">
          <cell r="C9273" t="str">
            <v>Championship</v>
          </cell>
        </row>
        <row r="9274">
          <cell r="C9274" t="str">
            <v>Championship</v>
          </cell>
        </row>
        <row r="9275">
          <cell r="C9275" t="str">
            <v>Championship</v>
          </cell>
        </row>
        <row r="9276">
          <cell r="C9276" t="str">
            <v>Championship</v>
          </cell>
        </row>
        <row r="9277">
          <cell r="C9277" t="str">
            <v>Championship</v>
          </cell>
        </row>
        <row r="9278">
          <cell r="C9278" t="str">
            <v>Championship</v>
          </cell>
        </row>
        <row r="9279">
          <cell r="C9279" t="str">
            <v>Championship</v>
          </cell>
        </row>
        <row r="9280">
          <cell r="C9280" t="str">
            <v>Primeira-Liga</v>
          </cell>
        </row>
        <row r="9281">
          <cell r="C9281" t="str">
            <v>Primeira-Liga</v>
          </cell>
        </row>
        <row r="9282">
          <cell r="C9282" t="str">
            <v>Primeira-Liga</v>
          </cell>
        </row>
        <row r="9283">
          <cell r="C9283" t="str">
            <v>Primeira-Liga</v>
          </cell>
        </row>
        <row r="9284">
          <cell r="C9284" t="str">
            <v>Primeira-Liga</v>
          </cell>
        </row>
        <row r="9285">
          <cell r="C9285" t="str">
            <v>Primeira-Liga</v>
          </cell>
        </row>
        <row r="9286">
          <cell r="C9286" t="str">
            <v>Primeira-Liga</v>
          </cell>
        </row>
        <row r="9287">
          <cell r="C9287" t="str">
            <v>Primeira-Liga</v>
          </cell>
        </row>
        <row r="9288">
          <cell r="C9288" t="str">
            <v>Primeira-Liga</v>
          </cell>
        </row>
        <row r="9289">
          <cell r="C9289" t="str">
            <v>Serie A</v>
          </cell>
        </row>
        <row r="9290">
          <cell r="C9290" t="str">
            <v>Serie A</v>
          </cell>
        </row>
        <row r="9291">
          <cell r="C9291" t="str">
            <v>Premier League</v>
          </cell>
        </row>
        <row r="9292">
          <cell r="C9292" t="str">
            <v>Premier League</v>
          </cell>
        </row>
        <row r="9293">
          <cell r="C9293" t="str">
            <v>Premier League</v>
          </cell>
        </row>
        <row r="9294">
          <cell r="C9294" t="str">
            <v>Championship</v>
          </cell>
        </row>
        <row r="9295">
          <cell r="C9295" t="str">
            <v>Championship</v>
          </cell>
        </row>
        <row r="9296">
          <cell r="C9296" t="str">
            <v>Championship</v>
          </cell>
        </row>
        <row r="9297">
          <cell r="C9297" t="str">
            <v>Championship</v>
          </cell>
        </row>
        <row r="9298">
          <cell r="C9298" t="str">
            <v>Championship</v>
          </cell>
        </row>
        <row r="9299">
          <cell r="C9299" t="str">
            <v>Championship</v>
          </cell>
        </row>
        <row r="9300">
          <cell r="C9300" t="str">
            <v>Championship</v>
          </cell>
        </row>
        <row r="9301">
          <cell r="C9301" t="str">
            <v>Championship</v>
          </cell>
        </row>
        <row r="9302">
          <cell r="C9302" t="str">
            <v>Championship</v>
          </cell>
        </row>
        <row r="9303">
          <cell r="C9303" t="str">
            <v>Championship</v>
          </cell>
        </row>
        <row r="9304">
          <cell r="C9304" t="str">
            <v>Championship</v>
          </cell>
        </row>
        <row r="9305">
          <cell r="C9305" t="str">
            <v>Championship</v>
          </cell>
        </row>
        <row r="9306">
          <cell r="C9306" t="str">
            <v>Premier League</v>
          </cell>
        </row>
        <row r="9307">
          <cell r="C9307" t="str">
            <v>Premier League</v>
          </cell>
        </row>
        <row r="9308">
          <cell r="C9308" t="str">
            <v>Premier League</v>
          </cell>
        </row>
        <row r="9309">
          <cell r="C9309" t="str">
            <v>Premier League</v>
          </cell>
        </row>
        <row r="9310">
          <cell r="C9310" t="str">
            <v>Premier League</v>
          </cell>
        </row>
        <row r="9311">
          <cell r="C9311" t="str">
            <v>Premier League</v>
          </cell>
        </row>
        <row r="9312">
          <cell r="C9312" t="str">
            <v>Premier League</v>
          </cell>
        </row>
        <row r="9313">
          <cell r="C9313" t="str">
            <v>Premier League</v>
          </cell>
        </row>
        <row r="9314">
          <cell r="C9314" t="str">
            <v>Premier League</v>
          </cell>
        </row>
        <row r="9315">
          <cell r="C9315" t="str">
            <v>Premier League</v>
          </cell>
        </row>
        <row r="9316">
          <cell r="C9316" t="str">
            <v>Premier League</v>
          </cell>
        </row>
        <row r="9317">
          <cell r="C9317" t="str">
            <v>Championship</v>
          </cell>
        </row>
        <row r="9318">
          <cell r="C9318" t="str">
            <v>Championship</v>
          </cell>
        </row>
        <row r="9319">
          <cell r="C9319" t="str">
            <v>Championship</v>
          </cell>
        </row>
        <row r="9320">
          <cell r="C9320" t="str">
            <v>Championship</v>
          </cell>
        </row>
        <row r="9321">
          <cell r="C9321" t="str">
            <v>Championship</v>
          </cell>
        </row>
        <row r="9322">
          <cell r="C9322" t="str">
            <v>Championship</v>
          </cell>
        </row>
        <row r="9323">
          <cell r="C9323" t="str">
            <v>Championship</v>
          </cell>
        </row>
        <row r="9324">
          <cell r="C9324" t="str">
            <v>Championship</v>
          </cell>
        </row>
        <row r="9325">
          <cell r="C9325" t="str">
            <v>Championship</v>
          </cell>
        </row>
        <row r="9326">
          <cell r="C9326" t="str">
            <v>Championship</v>
          </cell>
        </row>
        <row r="9327">
          <cell r="C9327" t="str">
            <v>Ligue 2</v>
          </cell>
        </row>
        <row r="9328">
          <cell r="C9328" t="str">
            <v>Ligue 2</v>
          </cell>
        </row>
        <row r="9329">
          <cell r="C9329" t="str">
            <v>Ligue 2</v>
          </cell>
        </row>
        <row r="9330">
          <cell r="C9330" t="str">
            <v>Ligue 2</v>
          </cell>
        </row>
        <row r="9331">
          <cell r="C9331" t="str">
            <v>Ligue 2</v>
          </cell>
        </row>
        <row r="9332">
          <cell r="C9332" t="str">
            <v>Ligue 2</v>
          </cell>
        </row>
        <row r="9333">
          <cell r="C9333" t="str">
            <v>Ligue 2</v>
          </cell>
        </row>
        <row r="9334">
          <cell r="C9334" t="str">
            <v>Ligue 2</v>
          </cell>
        </row>
        <row r="9335">
          <cell r="C9335" t="str">
            <v>Ligue 2</v>
          </cell>
        </row>
        <row r="9336">
          <cell r="C9336" t="str">
            <v>Serie A</v>
          </cell>
        </row>
        <row r="9337">
          <cell r="C9337" t="str">
            <v>Serie A</v>
          </cell>
        </row>
        <row r="9338">
          <cell r="C9338" t="str">
            <v>Serie A</v>
          </cell>
        </row>
        <row r="9339">
          <cell r="C9339" t="str">
            <v>Serie A</v>
          </cell>
        </row>
        <row r="9340">
          <cell r="C9340" t="str">
            <v>Serie A</v>
          </cell>
        </row>
        <row r="9341">
          <cell r="C9341" t="str">
            <v>Serie A</v>
          </cell>
        </row>
        <row r="9342">
          <cell r="C9342" t="str">
            <v>Serie A</v>
          </cell>
        </row>
        <row r="9343">
          <cell r="C9343" t="str">
            <v>Serie A</v>
          </cell>
        </row>
        <row r="9344">
          <cell r="C9344" t="str">
            <v>Serie A</v>
          </cell>
        </row>
        <row r="9345">
          <cell r="C9345" t="str">
            <v>Serie A</v>
          </cell>
        </row>
        <row r="9346">
          <cell r="C9346" t="str">
            <v>Serie A</v>
          </cell>
        </row>
        <row r="9347">
          <cell r="C9347" t="str">
            <v>Serie A</v>
          </cell>
        </row>
        <row r="9348">
          <cell r="C9348" t="str">
            <v>Serie A</v>
          </cell>
        </row>
        <row r="9349">
          <cell r="C9349" t="str">
            <v>Ligue 1</v>
          </cell>
        </row>
        <row r="9350">
          <cell r="C9350" t="str">
            <v>Ligue 1</v>
          </cell>
        </row>
        <row r="9351">
          <cell r="C9351" t="str">
            <v>Ligue 1</v>
          </cell>
        </row>
        <row r="9352">
          <cell r="C9352" t="str">
            <v>Ligue 1</v>
          </cell>
        </row>
        <row r="9353">
          <cell r="C9353" t="str">
            <v>Ligue 1</v>
          </cell>
        </row>
        <row r="9354">
          <cell r="C9354" t="str">
            <v>Ligue 1</v>
          </cell>
        </row>
        <row r="9355">
          <cell r="C9355" t="str">
            <v>Ligue 1</v>
          </cell>
        </row>
        <row r="9356">
          <cell r="C9356" t="str">
            <v>Ligue 1</v>
          </cell>
        </row>
        <row r="9357">
          <cell r="C9357" t="str">
            <v>Ligue 1</v>
          </cell>
        </row>
        <row r="9358">
          <cell r="C9358" t="str">
            <v>Championship</v>
          </cell>
        </row>
        <row r="9359">
          <cell r="C9359" t="str">
            <v>Premier League</v>
          </cell>
        </row>
        <row r="9360">
          <cell r="C9360" t="str">
            <v>Premier League</v>
          </cell>
        </row>
        <row r="9361">
          <cell r="C9361" t="str">
            <v>Primeira-Liga</v>
          </cell>
        </row>
        <row r="9362">
          <cell r="C9362" t="str">
            <v>Primeira-Liga</v>
          </cell>
        </row>
        <row r="9363">
          <cell r="C9363" t="str">
            <v>Primeira-Liga</v>
          </cell>
        </row>
        <row r="9364">
          <cell r="C9364" t="str">
            <v>Primeira-Liga</v>
          </cell>
        </row>
        <row r="9365">
          <cell r="C9365" t="str">
            <v>Primeira-Liga</v>
          </cell>
        </row>
        <row r="9366">
          <cell r="C9366" t="str">
            <v>Primeira-Liga</v>
          </cell>
        </row>
        <row r="9367">
          <cell r="C9367" t="str">
            <v>Primeira-Liga</v>
          </cell>
        </row>
        <row r="9368">
          <cell r="C9368" t="str">
            <v>Primeira-Liga</v>
          </cell>
        </row>
        <row r="9369">
          <cell r="C9369" t="str">
            <v>Primeira-Liga</v>
          </cell>
        </row>
        <row r="9370">
          <cell r="C9370" t="str">
            <v>Championship</v>
          </cell>
        </row>
        <row r="9371">
          <cell r="C9371" t="str">
            <v>Premier League</v>
          </cell>
        </row>
        <row r="9372">
          <cell r="C9372" t="str">
            <v>Eredivisie</v>
          </cell>
        </row>
        <row r="9373">
          <cell r="C9373" t="str">
            <v>Serie A</v>
          </cell>
        </row>
        <row r="9374">
          <cell r="C9374" t="str">
            <v>La Liga</v>
          </cell>
        </row>
        <row r="9375">
          <cell r="C9375" t="str">
            <v>La Liga</v>
          </cell>
        </row>
        <row r="9376">
          <cell r="C9376" t="str">
            <v>La Liga</v>
          </cell>
        </row>
        <row r="9377">
          <cell r="C9377" t="str">
            <v>La Liga</v>
          </cell>
        </row>
        <row r="9378">
          <cell r="C9378" t="str">
            <v>La Liga</v>
          </cell>
        </row>
        <row r="9379">
          <cell r="C9379" t="str">
            <v>La Liga</v>
          </cell>
        </row>
        <row r="9380">
          <cell r="C9380" t="str">
            <v>La Liga</v>
          </cell>
        </row>
        <row r="9381">
          <cell r="C9381" t="str">
            <v>La Liga</v>
          </cell>
        </row>
        <row r="9382">
          <cell r="C9382" t="str">
            <v>La Liga</v>
          </cell>
        </row>
        <row r="9383">
          <cell r="C9383" t="str">
            <v>La Liga</v>
          </cell>
        </row>
        <row r="9384">
          <cell r="C9384" t="str">
            <v>Bundesliga</v>
          </cell>
        </row>
        <row r="9385">
          <cell r="C9385" t="str">
            <v>Bundesliga</v>
          </cell>
        </row>
        <row r="9386">
          <cell r="C9386" t="str">
            <v>Bundesliga</v>
          </cell>
        </row>
        <row r="9387">
          <cell r="C9387" t="str">
            <v>Bundesliga</v>
          </cell>
        </row>
        <row r="9388">
          <cell r="C9388" t="str">
            <v>Bundesliga</v>
          </cell>
        </row>
        <row r="9389">
          <cell r="C9389" t="str">
            <v>Bundesliga</v>
          </cell>
        </row>
        <row r="9390">
          <cell r="C9390" t="str">
            <v>Bundesliga</v>
          </cell>
        </row>
        <row r="9391">
          <cell r="C9391" t="str">
            <v>Bundesliga</v>
          </cell>
        </row>
        <row r="9392">
          <cell r="C9392" t="str">
            <v>Bundesliga</v>
          </cell>
        </row>
        <row r="9393">
          <cell r="C9393" t="str">
            <v>Segunda-Division</v>
          </cell>
        </row>
        <row r="9394">
          <cell r="C9394" t="str">
            <v>Segunda-Division</v>
          </cell>
        </row>
        <row r="9395">
          <cell r="C9395" t="str">
            <v>Segunda-Division</v>
          </cell>
        </row>
        <row r="9396">
          <cell r="C9396" t="str">
            <v>Segunda-Division</v>
          </cell>
        </row>
        <row r="9397">
          <cell r="C9397" t="str">
            <v>Segunda-Division</v>
          </cell>
        </row>
        <row r="9398">
          <cell r="C9398" t="str">
            <v>Segunda-Division</v>
          </cell>
        </row>
        <row r="9399">
          <cell r="C9399" t="str">
            <v>Segunda-Division</v>
          </cell>
        </row>
        <row r="9400">
          <cell r="C9400" t="str">
            <v>Segunda-Division</v>
          </cell>
        </row>
        <row r="9401">
          <cell r="C9401" t="str">
            <v>Segunda-Division</v>
          </cell>
        </row>
        <row r="9402">
          <cell r="C9402" t="str">
            <v>Segunda-Division</v>
          </cell>
        </row>
        <row r="9403">
          <cell r="C9403" t="str">
            <v>Segunda-Division</v>
          </cell>
        </row>
        <row r="9404">
          <cell r="C9404" t="str">
            <v>Eredivisie</v>
          </cell>
        </row>
        <row r="9405">
          <cell r="C9405" t="str">
            <v>Eredivisie</v>
          </cell>
        </row>
        <row r="9406">
          <cell r="C9406" t="str">
            <v>Eredivisie</v>
          </cell>
        </row>
        <row r="9407">
          <cell r="C9407" t="str">
            <v>Eredivisie</v>
          </cell>
        </row>
        <row r="9408">
          <cell r="C9408" t="str">
            <v>Ligue 2</v>
          </cell>
        </row>
        <row r="9409">
          <cell r="C9409" t="str">
            <v>Ligue 2</v>
          </cell>
        </row>
        <row r="9410">
          <cell r="C9410" t="str">
            <v>Ligue 2</v>
          </cell>
        </row>
        <row r="9411">
          <cell r="C9411" t="str">
            <v>Ligue 2</v>
          </cell>
        </row>
        <row r="9412">
          <cell r="C9412" t="str">
            <v>Ligue 2</v>
          </cell>
        </row>
        <row r="9413">
          <cell r="C9413" t="str">
            <v>Ligue 2</v>
          </cell>
        </row>
        <row r="9414">
          <cell r="C9414" t="str">
            <v>Ligue 2</v>
          </cell>
        </row>
        <row r="9415">
          <cell r="C9415" t="str">
            <v>Ligue 2</v>
          </cell>
        </row>
        <row r="9416">
          <cell r="C9416" t="str">
            <v>Ligue 2</v>
          </cell>
        </row>
        <row r="9417">
          <cell r="C9417" t="str">
            <v>Serie A</v>
          </cell>
        </row>
        <row r="9418">
          <cell r="C9418" t="str">
            <v>Serie A</v>
          </cell>
        </row>
        <row r="9419">
          <cell r="C9419" t="str">
            <v>Serie A</v>
          </cell>
        </row>
        <row r="9420">
          <cell r="C9420" t="str">
            <v>Serie A</v>
          </cell>
        </row>
        <row r="9421">
          <cell r="C9421" t="str">
            <v>Serie A</v>
          </cell>
        </row>
        <row r="9422">
          <cell r="C9422" t="str">
            <v>Serie A</v>
          </cell>
        </row>
        <row r="9423">
          <cell r="C9423" t="str">
            <v>Serie A</v>
          </cell>
        </row>
        <row r="9424">
          <cell r="C9424" t="str">
            <v>Serie A</v>
          </cell>
        </row>
        <row r="9425">
          <cell r="C9425" t="str">
            <v>Serie A</v>
          </cell>
        </row>
        <row r="9426">
          <cell r="C9426" t="str">
            <v>Serie A</v>
          </cell>
        </row>
        <row r="9427">
          <cell r="C9427" t="str">
            <v>Serie A</v>
          </cell>
        </row>
        <row r="9428">
          <cell r="C9428" t="str">
            <v>Serie A</v>
          </cell>
        </row>
        <row r="9429">
          <cell r="C9429" t="str">
            <v>Serie A</v>
          </cell>
        </row>
        <row r="9430">
          <cell r="C9430" t="str">
            <v>Serie A</v>
          </cell>
        </row>
        <row r="9431">
          <cell r="C9431" t="str">
            <v>Ligue 1</v>
          </cell>
        </row>
        <row r="9432">
          <cell r="C9432" t="str">
            <v>Ligue 1</v>
          </cell>
        </row>
        <row r="9433">
          <cell r="C9433" t="str">
            <v>Ligue 1</v>
          </cell>
        </row>
        <row r="9434">
          <cell r="C9434" t="str">
            <v>Ligue 1</v>
          </cell>
        </row>
        <row r="9435">
          <cell r="C9435" t="str">
            <v>Ligue 1</v>
          </cell>
        </row>
        <row r="9436">
          <cell r="C9436" t="str">
            <v>Ligue 1</v>
          </cell>
        </row>
        <row r="9437">
          <cell r="C9437" t="str">
            <v>Ligue 1</v>
          </cell>
        </row>
        <row r="9438">
          <cell r="C9438" t="str">
            <v>Ligue 1</v>
          </cell>
        </row>
        <row r="9439">
          <cell r="C9439" t="str">
            <v>Ligue 1</v>
          </cell>
        </row>
        <row r="9440">
          <cell r="C9440" t="str">
            <v>Serie B</v>
          </cell>
        </row>
        <row r="9441">
          <cell r="C9441" t="str">
            <v>Serie B</v>
          </cell>
        </row>
        <row r="9442">
          <cell r="C9442" t="str">
            <v>Serie B</v>
          </cell>
        </row>
        <row r="9443">
          <cell r="C9443" t="str">
            <v>Serie B</v>
          </cell>
        </row>
        <row r="9444">
          <cell r="C9444" t="str">
            <v>Serie B</v>
          </cell>
        </row>
        <row r="9445">
          <cell r="C9445" t="str">
            <v>Serie B</v>
          </cell>
        </row>
        <row r="9446">
          <cell r="C9446" t="str">
            <v>Serie B</v>
          </cell>
        </row>
        <row r="9447">
          <cell r="C9447" t="str">
            <v>Serie B</v>
          </cell>
        </row>
        <row r="9448">
          <cell r="C9448" t="str">
            <v>Serie B</v>
          </cell>
        </row>
        <row r="9449">
          <cell r="C9449" t="str">
            <v>Serie B</v>
          </cell>
        </row>
        <row r="9450">
          <cell r="C9450" t="str">
            <v>Eredivisie</v>
          </cell>
        </row>
        <row r="9451">
          <cell r="C9451" t="str">
            <v>Eredivisie</v>
          </cell>
        </row>
        <row r="9452">
          <cell r="C9452" t="str">
            <v>Eredivisie</v>
          </cell>
        </row>
        <row r="9453">
          <cell r="C9453" t="str">
            <v>Eredivisie</v>
          </cell>
        </row>
        <row r="9454">
          <cell r="C9454" t="str">
            <v>Serie B</v>
          </cell>
        </row>
        <row r="9455">
          <cell r="C9455" t="str">
            <v>Serie A</v>
          </cell>
        </row>
        <row r="9456">
          <cell r="C9456" t="str">
            <v>Premier League</v>
          </cell>
        </row>
        <row r="9457">
          <cell r="C9457" t="str">
            <v>Premier League</v>
          </cell>
        </row>
        <row r="9458">
          <cell r="C9458" t="str">
            <v>Premier League</v>
          </cell>
        </row>
        <row r="9459">
          <cell r="C9459" t="str">
            <v>Premier League</v>
          </cell>
        </row>
        <row r="9460">
          <cell r="C9460" t="str">
            <v>Premier League</v>
          </cell>
        </row>
        <row r="9461">
          <cell r="C9461" t="str">
            <v>Premier League</v>
          </cell>
        </row>
        <row r="9462">
          <cell r="C9462" t="str">
            <v>Premier League</v>
          </cell>
        </row>
        <row r="9463">
          <cell r="C9463" t="str">
            <v>Premier League</v>
          </cell>
        </row>
        <row r="9464">
          <cell r="C9464" t="str">
            <v>Serie A</v>
          </cell>
        </row>
        <row r="9465">
          <cell r="C9465" t="str">
            <v>Serie A</v>
          </cell>
        </row>
        <row r="9466">
          <cell r="C9466" t="str">
            <v>Premier League</v>
          </cell>
        </row>
        <row r="9467">
          <cell r="C9467" t="str">
            <v>Premier League</v>
          </cell>
        </row>
        <row r="9468">
          <cell r="C9468" t="str">
            <v>Premier League</v>
          </cell>
        </row>
        <row r="9469">
          <cell r="C9469" t="str">
            <v>Bundesliga</v>
          </cell>
        </row>
        <row r="9470">
          <cell r="C9470" t="str">
            <v>Bundesliga</v>
          </cell>
        </row>
        <row r="9471">
          <cell r="C9471" t="str">
            <v>Bundesliga</v>
          </cell>
        </row>
        <row r="9472">
          <cell r="C9472" t="str">
            <v>Bundesliga</v>
          </cell>
        </row>
        <row r="9473">
          <cell r="C9473" t="str">
            <v>Bundesliga</v>
          </cell>
        </row>
        <row r="9474">
          <cell r="C9474" t="str">
            <v>Bundesliga</v>
          </cell>
        </row>
        <row r="9475">
          <cell r="C9475" t="str">
            <v>Bundesliga</v>
          </cell>
        </row>
        <row r="9476">
          <cell r="C9476" t="str">
            <v>Bundesliga</v>
          </cell>
        </row>
        <row r="9477">
          <cell r="C9477" t="str">
            <v>Bundesliga</v>
          </cell>
        </row>
        <row r="9478">
          <cell r="C9478" t="str">
            <v>Premier League</v>
          </cell>
        </row>
        <row r="9479">
          <cell r="C9479" t="str">
            <v>Premier League</v>
          </cell>
        </row>
        <row r="9480">
          <cell r="C9480" t="str">
            <v>Premier League</v>
          </cell>
        </row>
        <row r="9481">
          <cell r="C9481" t="str">
            <v>Serie A</v>
          </cell>
        </row>
        <row r="9482">
          <cell r="C9482" t="str">
            <v>Premier League</v>
          </cell>
        </row>
        <row r="9483">
          <cell r="C9483" t="str">
            <v>Premier League</v>
          </cell>
        </row>
        <row r="9484">
          <cell r="C9484" t="str">
            <v>Eredivisie</v>
          </cell>
        </row>
        <row r="9485">
          <cell r="C9485" t="str">
            <v>Serie B</v>
          </cell>
        </row>
        <row r="9486">
          <cell r="C9486" t="str">
            <v>Premier League</v>
          </cell>
        </row>
        <row r="9487">
          <cell r="C9487" t="str">
            <v>Premier League</v>
          </cell>
        </row>
        <row r="9488">
          <cell r="C9488" t="str">
            <v>Premier League</v>
          </cell>
        </row>
        <row r="9489">
          <cell r="C9489" t="str">
            <v>Premier League</v>
          </cell>
        </row>
        <row r="9490">
          <cell r="C9490" t="str">
            <v>Premier League</v>
          </cell>
        </row>
        <row r="9491">
          <cell r="C9491" t="str">
            <v>Premier League</v>
          </cell>
        </row>
        <row r="9492">
          <cell r="C9492" t="str">
            <v>Premier League</v>
          </cell>
        </row>
        <row r="9493">
          <cell r="C9493" t="str">
            <v>Premier League</v>
          </cell>
        </row>
        <row r="9494">
          <cell r="C9494" t="str">
            <v>Premier League</v>
          </cell>
        </row>
        <row r="9495">
          <cell r="C9495" t="str">
            <v>Premier League</v>
          </cell>
        </row>
        <row r="9496">
          <cell r="C9496" t="str">
            <v>Bundesliga</v>
          </cell>
        </row>
        <row r="9497">
          <cell r="C9497" t="str">
            <v>Bundesliga</v>
          </cell>
        </row>
        <row r="9498">
          <cell r="C9498" t="str">
            <v>Bundesliga</v>
          </cell>
        </row>
        <row r="9499">
          <cell r="C9499" t="str">
            <v>Bundesliga</v>
          </cell>
        </row>
        <row r="9500">
          <cell r="C9500" t="str">
            <v>Bundesliga</v>
          </cell>
        </row>
        <row r="9501">
          <cell r="C9501" t="str">
            <v>Bundesliga</v>
          </cell>
        </row>
        <row r="9502">
          <cell r="C9502" t="str">
            <v>Bundesliga</v>
          </cell>
        </row>
        <row r="9503">
          <cell r="C9503" t="str">
            <v>Bundesliga</v>
          </cell>
        </row>
        <row r="9504">
          <cell r="C9504" t="str">
            <v>Bundesliga</v>
          </cell>
        </row>
        <row r="9505">
          <cell r="C9505" t="str">
            <v>Serie B</v>
          </cell>
        </row>
        <row r="9506">
          <cell r="C9506" t="str">
            <v>Serie B</v>
          </cell>
        </row>
        <row r="9507">
          <cell r="C9507" t="str">
            <v>Serie B</v>
          </cell>
        </row>
        <row r="9508">
          <cell r="C9508" t="str">
            <v>Serie B</v>
          </cell>
        </row>
        <row r="9509">
          <cell r="C9509" t="str">
            <v>Serie B</v>
          </cell>
        </row>
        <row r="9510">
          <cell r="C9510" t="str">
            <v>Serie B</v>
          </cell>
        </row>
        <row r="9511">
          <cell r="C9511" t="str">
            <v>Serie B</v>
          </cell>
        </row>
        <row r="9512">
          <cell r="C9512" t="str">
            <v>Serie B</v>
          </cell>
        </row>
        <row r="9513">
          <cell r="C9513" t="str">
            <v>Serie B</v>
          </cell>
        </row>
        <row r="9514">
          <cell r="C9514" t="str">
            <v>Serie B</v>
          </cell>
        </row>
        <row r="9515">
          <cell r="C9515" t="str">
            <v>Eredivisie</v>
          </cell>
        </row>
        <row r="9516">
          <cell r="C9516" t="str">
            <v>Eredivisie</v>
          </cell>
        </row>
        <row r="9517">
          <cell r="C9517" t="str">
            <v>Eredivisie</v>
          </cell>
        </row>
        <row r="9518">
          <cell r="C9518" t="str">
            <v>Eredivisie</v>
          </cell>
        </row>
        <row r="9519">
          <cell r="C9519" t="str">
            <v>Championship</v>
          </cell>
        </row>
        <row r="9520">
          <cell r="C9520" t="str">
            <v>Championship</v>
          </cell>
        </row>
        <row r="9521">
          <cell r="C9521" t="str">
            <v>Championship</v>
          </cell>
        </row>
        <row r="9522">
          <cell r="C9522" t="str">
            <v>Championship</v>
          </cell>
        </row>
        <row r="9523">
          <cell r="C9523" t="str">
            <v>Championship</v>
          </cell>
        </row>
        <row r="9524">
          <cell r="C9524" t="str">
            <v>Championship</v>
          </cell>
        </row>
        <row r="9525">
          <cell r="C9525" t="str">
            <v>Championship</v>
          </cell>
        </row>
        <row r="9526">
          <cell r="C9526" t="str">
            <v>Championship</v>
          </cell>
        </row>
        <row r="9527">
          <cell r="C9527" t="str">
            <v>Championship</v>
          </cell>
        </row>
        <row r="9528">
          <cell r="C9528" t="str">
            <v>Championship</v>
          </cell>
        </row>
        <row r="9529">
          <cell r="C9529" t="str">
            <v>Championship</v>
          </cell>
        </row>
        <row r="9530">
          <cell r="C9530" t="str">
            <v>Championship</v>
          </cell>
        </row>
        <row r="9531">
          <cell r="C9531" t="str">
            <v>2-Bundesliga</v>
          </cell>
        </row>
        <row r="9532">
          <cell r="C9532" t="str">
            <v>2-Bundesliga</v>
          </cell>
        </row>
        <row r="9533">
          <cell r="C9533" t="str">
            <v>2-Bundesliga</v>
          </cell>
        </row>
        <row r="9534">
          <cell r="C9534" t="str">
            <v>2-Bundesliga</v>
          </cell>
        </row>
        <row r="9535">
          <cell r="C9535" t="str">
            <v>2-Bundesliga</v>
          </cell>
        </row>
        <row r="9536">
          <cell r="C9536" t="str">
            <v>2-Bundesliga</v>
          </cell>
        </row>
        <row r="9537">
          <cell r="C9537" t="str">
            <v>2-Bundesliga</v>
          </cell>
        </row>
        <row r="9538">
          <cell r="C9538" t="str">
            <v>2-Bundesliga</v>
          </cell>
        </row>
        <row r="9539">
          <cell r="C9539" t="str">
            <v>2-Bundesliga</v>
          </cell>
        </row>
        <row r="9540">
          <cell r="C9540" t="str">
            <v>Ligue 2</v>
          </cell>
        </row>
        <row r="9541">
          <cell r="C9541" t="str">
            <v>Ligue 2</v>
          </cell>
        </row>
        <row r="9542">
          <cell r="C9542" t="str">
            <v>Ligue 2</v>
          </cell>
        </row>
        <row r="9543">
          <cell r="C9543" t="str">
            <v>Ligue 2</v>
          </cell>
        </row>
        <row r="9544">
          <cell r="C9544" t="str">
            <v>Ligue 2</v>
          </cell>
        </row>
        <row r="9545">
          <cell r="C9545" t="str">
            <v>Ligue 2</v>
          </cell>
        </row>
        <row r="9546">
          <cell r="C9546" t="str">
            <v>Ligue 2</v>
          </cell>
        </row>
        <row r="9547">
          <cell r="C9547" t="str">
            <v>Ligue 2</v>
          </cell>
        </row>
        <row r="9548">
          <cell r="C9548" t="str">
            <v>Ligue 2</v>
          </cell>
        </row>
        <row r="9549">
          <cell r="C9549" t="str">
            <v>La Liga</v>
          </cell>
        </row>
        <row r="9550">
          <cell r="C9550" t="str">
            <v>La Liga</v>
          </cell>
        </row>
        <row r="9551">
          <cell r="C9551" t="str">
            <v>La Liga</v>
          </cell>
        </row>
        <row r="9552">
          <cell r="C9552" t="str">
            <v>La Liga</v>
          </cell>
        </row>
        <row r="9553">
          <cell r="C9553" t="str">
            <v>La Liga</v>
          </cell>
        </row>
        <row r="9554">
          <cell r="C9554" t="str">
            <v>La Liga</v>
          </cell>
        </row>
        <row r="9555">
          <cell r="C9555" t="str">
            <v>La Liga</v>
          </cell>
        </row>
        <row r="9556">
          <cell r="C9556" t="str">
            <v>La Liga</v>
          </cell>
        </row>
        <row r="9557">
          <cell r="C9557" t="str">
            <v>La Liga</v>
          </cell>
        </row>
        <row r="9558">
          <cell r="C9558" t="str">
            <v>La Liga</v>
          </cell>
        </row>
        <row r="9559">
          <cell r="C9559" t="str">
            <v>Serie A</v>
          </cell>
        </row>
        <row r="9560">
          <cell r="C9560" t="str">
            <v>Serie A</v>
          </cell>
        </row>
        <row r="9561">
          <cell r="C9561" t="str">
            <v>Serie A</v>
          </cell>
        </row>
        <row r="9562">
          <cell r="C9562" t="str">
            <v>Serie A</v>
          </cell>
        </row>
        <row r="9563">
          <cell r="C9563" t="str">
            <v>Serie A</v>
          </cell>
        </row>
        <row r="9564">
          <cell r="C9564" t="str">
            <v>Serie A</v>
          </cell>
        </row>
        <row r="9565">
          <cell r="C9565" t="str">
            <v>Serie A</v>
          </cell>
        </row>
        <row r="9566">
          <cell r="C9566" t="str">
            <v>Serie A</v>
          </cell>
        </row>
        <row r="9567">
          <cell r="C9567" t="str">
            <v>Serie A</v>
          </cell>
        </row>
        <row r="9568">
          <cell r="C9568" t="str">
            <v>Serie A</v>
          </cell>
        </row>
        <row r="9569">
          <cell r="C9569" t="str">
            <v>Ligue 1</v>
          </cell>
        </row>
        <row r="9570">
          <cell r="C9570" t="str">
            <v>Ligue 1</v>
          </cell>
        </row>
        <row r="9571">
          <cell r="C9571" t="str">
            <v>Ligue 1</v>
          </cell>
        </row>
        <row r="9572">
          <cell r="C9572" t="str">
            <v>Ligue 1</v>
          </cell>
        </row>
        <row r="9573">
          <cell r="C9573" t="str">
            <v>Ligue 1</v>
          </cell>
        </row>
        <row r="9574">
          <cell r="C9574" t="str">
            <v>Ligue 1</v>
          </cell>
        </row>
        <row r="9575">
          <cell r="C9575" t="str">
            <v>Ligue 1</v>
          </cell>
        </row>
        <row r="9576">
          <cell r="C9576" t="str">
            <v>Ligue 1</v>
          </cell>
        </row>
        <row r="9577">
          <cell r="C9577" t="str">
            <v>Ligue 1</v>
          </cell>
        </row>
        <row r="9578">
          <cell r="C9578" t="str">
            <v>Segunda-Division</v>
          </cell>
        </row>
        <row r="9579">
          <cell r="C9579" t="str">
            <v>Segunda-Division</v>
          </cell>
        </row>
        <row r="9580">
          <cell r="C9580" t="str">
            <v>Segunda-Division</v>
          </cell>
        </row>
        <row r="9581">
          <cell r="C9581" t="str">
            <v>Segunda-Division</v>
          </cell>
        </row>
        <row r="9582">
          <cell r="C9582" t="str">
            <v>Segunda-Division</v>
          </cell>
        </row>
        <row r="9583">
          <cell r="C9583" t="str">
            <v>Segunda-Division</v>
          </cell>
        </row>
        <row r="9584">
          <cell r="C9584" t="str">
            <v>Segunda-Division</v>
          </cell>
        </row>
        <row r="9585">
          <cell r="C9585" t="str">
            <v>Segunda-Division</v>
          </cell>
        </row>
        <row r="9586">
          <cell r="C9586" t="str">
            <v>Segunda-Division</v>
          </cell>
        </row>
        <row r="9587">
          <cell r="C9587" t="str">
            <v>Segunda-Division</v>
          </cell>
        </row>
        <row r="9588">
          <cell r="C9588" t="str">
            <v>Segunda-Division</v>
          </cell>
        </row>
        <row r="9589">
          <cell r="C9589" t="str">
            <v>Eredivisie</v>
          </cell>
        </row>
        <row r="9590">
          <cell r="C9590" t="str">
            <v>Eredivisie</v>
          </cell>
        </row>
        <row r="9591">
          <cell r="C9591" t="str">
            <v>Eredivisie</v>
          </cell>
        </row>
        <row r="9592">
          <cell r="C9592" t="str">
            <v>Eredivisie</v>
          </cell>
        </row>
        <row r="9593">
          <cell r="C9593" t="str">
            <v>Premier League</v>
          </cell>
        </row>
        <row r="9594">
          <cell r="C9594" t="str">
            <v>Premier League</v>
          </cell>
        </row>
        <row r="9595">
          <cell r="C9595" t="str">
            <v>Premier League</v>
          </cell>
        </row>
        <row r="9596">
          <cell r="C9596" t="str">
            <v>Premier League</v>
          </cell>
        </row>
        <row r="9597">
          <cell r="C9597" t="str">
            <v>Primeira-Liga</v>
          </cell>
        </row>
        <row r="9598">
          <cell r="C9598" t="str">
            <v>Primeira-Liga</v>
          </cell>
        </row>
        <row r="9599">
          <cell r="C9599" t="str">
            <v>Primeira-Liga</v>
          </cell>
        </row>
        <row r="9600">
          <cell r="C9600" t="str">
            <v>Primeira-Liga</v>
          </cell>
        </row>
        <row r="9601">
          <cell r="C9601" t="str">
            <v>Primeira-Liga</v>
          </cell>
        </row>
        <row r="9602">
          <cell r="C9602" t="str">
            <v>Primeira-Liga</v>
          </cell>
        </row>
        <row r="9603">
          <cell r="C9603" t="str">
            <v>Primeira-Liga</v>
          </cell>
        </row>
        <row r="9604">
          <cell r="C9604" t="str">
            <v>Primeira-Liga</v>
          </cell>
        </row>
        <row r="9605">
          <cell r="C9605" t="str">
            <v>Primeira-Liga</v>
          </cell>
        </row>
        <row r="9606">
          <cell r="C9606" t="str">
            <v>Serie B</v>
          </cell>
        </row>
        <row r="9607">
          <cell r="C9607" t="str">
            <v>Serie B</v>
          </cell>
        </row>
        <row r="9608">
          <cell r="C9608" t="str">
            <v>Serie B</v>
          </cell>
        </row>
        <row r="9609">
          <cell r="C9609" t="str">
            <v>Serie B</v>
          </cell>
        </row>
        <row r="9610">
          <cell r="C9610" t="str">
            <v>Premier League</v>
          </cell>
        </row>
        <row r="9611">
          <cell r="C9611" t="str">
            <v>Championship</v>
          </cell>
        </row>
        <row r="9612">
          <cell r="C9612" t="str">
            <v>Championship</v>
          </cell>
        </row>
        <row r="9613">
          <cell r="C9613" t="str">
            <v>Championship</v>
          </cell>
        </row>
        <row r="9614">
          <cell r="C9614" t="str">
            <v>Championship</v>
          </cell>
        </row>
        <row r="9615">
          <cell r="C9615" t="str">
            <v>Championship</v>
          </cell>
        </row>
        <row r="9616">
          <cell r="C9616" t="str">
            <v>Championship</v>
          </cell>
        </row>
        <row r="9617">
          <cell r="C9617" t="str">
            <v>Championship</v>
          </cell>
        </row>
        <row r="9618">
          <cell r="C9618" t="str">
            <v>Championship</v>
          </cell>
        </row>
        <row r="9619">
          <cell r="C9619" t="str">
            <v>Champions-League</v>
          </cell>
        </row>
        <row r="9620">
          <cell r="C9620" t="str">
            <v>Champions-League</v>
          </cell>
        </row>
        <row r="9621">
          <cell r="C9621" t="str">
            <v>Champions-League</v>
          </cell>
        </row>
        <row r="9622">
          <cell r="C9622" t="str">
            <v>Champions-League</v>
          </cell>
        </row>
        <row r="9623">
          <cell r="C9623" t="str">
            <v>Champions-League</v>
          </cell>
        </row>
        <row r="9624">
          <cell r="C9624" t="str">
            <v>Champions-League</v>
          </cell>
        </row>
        <row r="9625">
          <cell r="C9625" t="str">
            <v>Champions-League</v>
          </cell>
        </row>
        <row r="9626">
          <cell r="C9626" t="str">
            <v>Champions-League</v>
          </cell>
        </row>
        <row r="9627">
          <cell r="C9627" t="str">
            <v>Champions-League</v>
          </cell>
        </row>
        <row r="9628">
          <cell r="C9628" t="str">
            <v>Championship</v>
          </cell>
        </row>
        <row r="9629">
          <cell r="C9629" t="str">
            <v>Championship</v>
          </cell>
        </row>
        <row r="9630">
          <cell r="C9630" t="str">
            <v>Championship</v>
          </cell>
        </row>
        <row r="9631">
          <cell r="C9631" t="str">
            <v>Championship</v>
          </cell>
        </row>
        <row r="9632">
          <cell r="C9632" t="str">
            <v>Champions-League</v>
          </cell>
        </row>
        <row r="9633">
          <cell r="C9633" t="str">
            <v>Champions-League</v>
          </cell>
        </row>
        <row r="9634">
          <cell r="C9634" t="str">
            <v>Champions-League</v>
          </cell>
        </row>
        <row r="9635">
          <cell r="C9635" t="str">
            <v>Champions-League</v>
          </cell>
        </row>
        <row r="9636">
          <cell r="C9636" t="str">
            <v>Champions-League</v>
          </cell>
        </row>
        <row r="9637">
          <cell r="C9637" t="str">
            <v>Champions-League</v>
          </cell>
        </row>
        <row r="9638">
          <cell r="C9638" t="str">
            <v>Champions-League</v>
          </cell>
        </row>
        <row r="9639">
          <cell r="C9639" t="str">
            <v>Champions-League</v>
          </cell>
        </row>
        <row r="9640">
          <cell r="C9640" t="str">
            <v>Champions-League</v>
          </cell>
        </row>
        <row r="9641">
          <cell r="C9641" t="str">
            <v>Eredivisie</v>
          </cell>
        </row>
        <row r="9642">
          <cell r="C9642" t="str">
            <v>Serie B</v>
          </cell>
        </row>
        <row r="9643">
          <cell r="C9643" t="str">
            <v>Premier League</v>
          </cell>
        </row>
        <row r="9644">
          <cell r="C9644" t="str">
            <v>Premier League</v>
          </cell>
        </row>
        <row r="9645">
          <cell r="C9645" t="str">
            <v>Premier League</v>
          </cell>
        </row>
        <row r="9646">
          <cell r="C9646" t="str">
            <v>Premier League</v>
          </cell>
        </row>
        <row r="9647">
          <cell r="C9647" t="str">
            <v>Premier League</v>
          </cell>
        </row>
        <row r="9648">
          <cell r="C9648" t="str">
            <v>Premier League</v>
          </cell>
        </row>
        <row r="9649">
          <cell r="C9649" t="str">
            <v>Premier League</v>
          </cell>
        </row>
        <row r="9650">
          <cell r="C9650" t="str">
            <v>Premier League</v>
          </cell>
        </row>
        <row r="9651">
          <cell r="C9651" t="str">
            <v>Premier League</v>
          </cell>
        </row>
        <row r="9652">
          <cell r="C9652" t="str">
            <v>Premier League</v>
          </cell>
        </row>
        <row r="9653">
          <cell r="C9653" t="str">
            <v>Bundesliga</v>
          </cell>
        </row>
        <row r="9654">
          <cell r="C9654" t="str">
            <v>Bundesliga</v>
          </cell>
        </row>
        <row r="9655">
          <cell r="C9655" t="str">
            <v>Bundesliga</v>
          </cell>
        </row>
        <row r="9656">
          <cell r="C9656" t="str">
            <v>Bundesliga</v>
          </cell>
        </row>
        <row r="9657">
          <cell r="C9657" t="str">
            <v>Bundesliga</v>
          </cell>
        </row>
        <row r="9658">
          <cell r="C9658" t="str">
            <v>Bundesliga</v>
          </cell>
        </row>
        <row r="9659">
          <cell r="C9659" t="str">
            <v>Bundesliga</v>
          </cell>
        </row>
        <row r="9660">
          <cell r="C9660" t="str">
            <v>Bundesliga</v>
          </cell>
        </row>
        <row r="9661">
          <cell r="C9661" t="str">
            <v>Bundesliga</v>
          </cell>
        </row>
        <row r="9662">
          <cell r="C9662" t="str">
            <v>Serie B</v>
          </cell>
        </row>
        <row r="9663">
          <cell r="C9663" t="str">
            <v>Serie B</v>
          </cell>
        </row>
        <row r="9664">
          <cell r="C9664" t="str">
            <v>Serie B</v>
          </cell>
        </row>
        <row r="9665">
          <cell r="C9665" t="str">
            <v>Serie B</v>
          </cell>
        </row>
        <row r="9666">
          <cell r="C9666" t="str">
            <v>Serie B</v>
          </cell>
        </row>
        <row r="9667">
          <cell r="C9667" t="str">
            <v>Serie B</v>
          </cell>
        </row>
        <row r="9668">
          <cell r="C9668" t="str">
            <v>Serie B</v>
          </cell>
        </row>
        <row r="9669">
          <cell r="C9669" t="str">
            <v>Serie B</v>
          </cell>
        </row>
        <row r="9670">
          <cell r="C9670" t="str">
            <v>Serie B</v>
          </cell>
        </row>
        <row r="9671">
          <cell r="C9671" t="str">
            <v>Serie B</v>
          </cell>
        </row>
        <row r="9672">
          <cell r="C9672" t="str">
            <v>Eredivisie</v>
          </cell>
        </row>
        <row r="9673">
          <cell r="C9673" t="str">
            <v>Eredivisie</v>
          </cell>
        </row>
        <row r="9674">
          <cell r="C9674" t="str">
            <v>Eredivisie</v>
          </cell>
        </row>
        <row r="9675">
          <cell r="C9675" t="str">
            <v>Championship</v>
          </cell>
        </row>
        <row r="9676">
          <cell r="C9676" t="str">
            <v>Championship</v>
          </cell>
        </row>
        <row r="9677">
          <cell r="C9677" t="str">
            <v>Championship</v>
          </cell>
        </row>
        <row r="9678">
          <cell r="C9678" t="str">
            <v>Championship</v>
          </cell>
        </row>
        <row r="9679">
          <cell r="C9679" t="str">
            <v>Championship</v>
          </cell>
        </row>
        <row r="9680">
          <cell r="C9680" t="str">
            <v>Championship</v>
          </cell>
        </row>
        <row r="9681">
          <cell r="C9681" t="str">
            <v>Championship</v>
          </cell>
        </row>
        <row r="9682">
          <cell r="C9682" t="str">
            <v>Championship</v>
          </cell>
        </row>
        <row r="9683">
          <cell r="C9683" t="str">
            <v>Championship</v>
          </cell>
        </row>
        <row r="9684">
          <cell r="C9684" t="str">
            <v>Championship</v>
          </cell>
        </row>
        <row r="9685">
          <cell r="C9685" t="str">
            <v>Championship</v>
          </cell>
        </row>
        <row r="9686">
          <cell r="C9686" t="str">
            <v>Championship</v>
          </cell>
        </row>
        <row r="9687">
          <cell r="C9687" t="str">
            <v>2-Bundesliga</v>
          </cell>
        </row>
        <row r="9688">
          <cell r="C9688" t="str">
            <v>2-Bundesliga</v>
          </cell>
        </row>
        <row r="9689">
          <cell r="C9689" t="str">
            <v>2-Bundesliga</v>
          </cell>
        </row>
        <row r="9690">
          <cell r="C9690" t="str">
            <v>2-Bundesliga</v>
          </cell>
        </row>
        <row r="9691">
          <cell r="C9691" t="str">
            <v>2-Bundesliga</v>
          </cell>
        </row>
        <row r="9692">
          <cell r="C9692" t="str">
            <v>2-Bundesliga</v>
          </cell>
        </row>
        <row r="9693">
          <cell r="C9693" t="str">
            <v>2-Bundesliga</v>
          </cell>
        </row>
        <row r="9694">
          <cell r="C9694" t="str">
            <v>2-Bundesliga</v>
          </cell>
        </row>
        <row r="9695">
          <cell r="C9695" t="str">
            <v>2-Bundesliga</v>
          </cell>
        </row>
        <row r="9696">
          <cell r="C9696" t="str">
            <v>Ligue 2</v>
          </cell>
        </row>
        <row r="9697">
          <cell r="C9697" t="str">
            <v>Ligue 2</v>
          </cell>
        </row>
        <row r="9698">
          <cell r="C9698" t="str">
            <v>Ligue 2</v>
          </cell>
        </row>
        <row r="9699">
          <cell r="C9699" t="str">
            <v>Ligue 2</v>
          </cell>
        </row>
        <row r="9700">
          <cell r="C9700" t="str">
            <v>Ligue 2</v>
          </cell>
        </row>
        <row r="9701">
          <cell r="C9701" t="str">
            <v>Ligue 2</v>
          </cell>
        </row>
        <row r="9702">
          <cell r="C9702" t="str">
            <v>Ligue 2</v>
          </cell>
        </row>
        <row r="9703">
          <cell r="C9703" t="str">
            <v>Ligue 2</v>
          </cell>
        </row>
        <row r="9704">
          <cell r="C9704" t="str">
            <v>Ligue 2</v>
          </cell>
        </row>
        <row r="9705">
          <cell r="C9705" t="str">
            <v>La Liga</v>
          </cell>
        </row>
        <row r="9706">
          <cell r="C9706" t="str">
            <v>La Liga</v>
          </cell>
        </row>
        <row r="9707">
          <cell r="C9707" t="str">
            <v>La Liga</v>
          </cell>
        </row>
        <row r="9708">
          <cell r="C9708" t="str">
            <v>La Liga</v>
          </cell>
        </row>
        <row r="9709">
          <cell r="C9709" t="str">
            <v>La Liga</v>
          </cell>
        </row>
        <row r="9710">
          <cell r="C9710" t="str">
            <v>La Liga</v>
          </cell>
        </row>
        <row r="9711">
          <cell r="C9711" t="str">
            <v>La Liga</v>
          </cell>
        </row>
        <row r="9712">
          <cell r="C9712" t="str">
            <v>La Liga</v>
          </cell>
        </row>
        <row r="9713">
          <cell r="C9713" t="str">
            <v>La Liga</v>
          </cell>
        </row>
        <row r="9714">
          <cell r="C9714" t="str">
            <v>La Liga</v>
          </cell>
        </row>
        <row r="9715">
          <cell r="C9715" t="str">
            <v>Serie A</v>
          </cell>
        </row>
        <row r="9716">
          <cell r="C9716" t="str">
            <v>Serie A</v>
          </cell>
        </row>
        <row r="9717">
          <cell r="C9717" t="str">
            <v>Serie A</v>
          </cell>
        </row>
        <row r="9718">
          <cell r="C9718" t="str">
            <v>Serie A</v>
          </cell>
        </row>
        <row r="9719">
          <cell r="C9719" t="str">
            <v>Serie A</v>
          </cell>
        </row>
        <row r="9720">
          <cell r="C9720" t="str">
            <v>Serie A</v>
          </cell>
        </row>
        <row r="9721">
          <cell r="C9721" t="str">
            <v>Serie A</v>
          </cell>
        </row>
        <row r="9722">
          <cell r="C9722" t="str">
            <v>Serie A</v>
          </cell>
        </row>
        <row r="9723">
          <cell r="C9723" t="str">
            <v>Serie A</v>
          </cell>
        </row>
        <row r="9724">
          <cell r="C9724" t="str">
            <v>Serie A</v>
          </cell>
        </row>
        <row r="9725">
          <cell r="C9725" t="str">
            <v>Ligue 1</v>
          </cell>
        </row>
        <row r="9726">
          <cell r="C9726" t="str">
            <v>Ligue 1</v>
          </cell>
        </row>
        <row r="9727">
          <cell r="C9727" t="str">
            <v>Ligue 1</v>
          </cell>
        </row>
        <row r="9728">
          <cell r="C9728" t="str">
            <v>Ligue 1</v>
          </cell>
        </row>
        <row r="9729">
          <cell r="C9729" t="str">
            <v>Ligue 1</v>
          </cell>
        </row>
        <row r="9730">
          <cell r="C9730" t="str">
            <v>Ligue 1</v>
          </cell>
        </row>
        <row r="9731">
          <cell r="C9731" t="str">
            <v>Ligue 1</v>
          </cell>
        </row>
        <row r="9732">
          <cell r="C9732" t="str">
            <v>Ligue 1</v>
          </cell>
        </row>
        <row r="9733">
          <cell r="C9733" t="str">
            <v>Ligue 1</v>
          </cell>
        </row>
        <row r="9734">
          <cell r="C9734" t="str">
            <v>Segunda-Division</v>
          </cell>
        </row>
        <row r="9735">
          <cell r="C9735" t="str">
            <v>Segunda-Division</v>
          </cell>
        </row>
        <row r="9736">
          <cell r="C9736" t="str">
            <v>Segunda-Division</v>
          </cell>
        </row>
        <row r="9737">
          <cell r="C9737" t="str">
            <v>Segunda-Division</v>
          </cell>
        </row>
        <row r="9738">
          <cell r="C9738" t="str">
            <v>Segunda-Division</v>
          </cell>
        </row>
        <row r="9739">
          <cell r="C9739" t="str">
            <v>Segunda-Division</v>
          </cell>
        </row>
        <row r="9740">
          <cell r="C9740" t="str">
            <v>Segunda-Division</v>
          </cell>
        </row>
        <row r="9741">
          <cell r="C9741" t="str">
            <v>Segunda-Division</v>
          </cell>
        </row>
        <row r="9742">
          <cell r="C9742" t="str">
            <v>Segunda-Division</v>
          </cell>
        </row>
        <row r="9743">
          <cell r="C9743" t="str">
            <v>Segunda-Division</v>
          </cell>
        </row>
        <row r="9744">
          <cell r="C9744" t="str">
            <v>Segunda-Division</v>
          </cell>
        </row>
        <row r="9745">
          <cell r="C9745" t="str">
            <v>Eredivisie</v>
          </cell>
        </row>
        <row r="9746">
          <cell r="C9746" t="str">
            <v>Eredivisie</v>
          </cell>
        </row>
        <row r="9747">
          <cell r="C9747" t="str">
            <v>Eredivisie</v>
          </cell>
        </row>
        <row r="9748">
          <cell r="C9748" t="str">
            <v>Eredivisie</v>
          </cell>
        </row>
        <row r="9749">
          <cell r="C9749" t="str">
            <v>Eredivisie</v>
          </cell>
        </row>
        <row r="9750">
          <cell r="C9750" t="str">
            <v>Premier League</v>
          </cell>
        </row>
        <row r="9751">
          <cell r="C9751" t="str">
            <v>Premier League</v>
          </cell>
        </row>
        <row r="9752">
          <cell r="C9752" t="str">
            <v>Premier League</v>
          </cell>
        </row>
        <row r="9753">
          <cell r="C9753" t="str">
            <v>Premier League</v>
          </cell>
        </row>
        <row r="9754">
          <cell r="C9754" t="str">
            <v>Primeira-Liga</v>
          </cell>
        </row>
        <row r="9755">
          <cell r="C9755" t="str">
            <v>Primeira-Liga</v>
          </cell>
        </row>
        <row r="9756">
          <cell r="C9756" t="str">
            <v>Primeira-Liga</v>
          </cell>
        </row>
        <row r="9757">
          <cell r="C9757" t="str">
            <v>Primeira-Liga</v>
          </cell>
        </row>
        <row r="9758">
          <cell r="C9758" t="str">
            <v>Primeira-Liga</v>
          </cell>
        </row>
        <row r="9759">
          <cell r="C9759" t="str">
            <v>Primeira-Liga</v>
          </cell>
        </row>
        <row r="9760">
          <cell r="C9760" t="str">
            <v>Primeira-Liga</v>
          </cell>
        </row>
        <row r="9761">
          <cell r="C9761" t="str">
            <v>Primeira-Liga</v>
          </cell>
        </row>
        <row r="9762">
          <cell r="C9762" t="str">
            <v>Primeira-Liga</v>
          </cell>
        </row>
        <row r="9763">
          <cell r="C9763" t="str">
            <v>Serie B</v>
          </cell>
        </row>
        <row r="9764">
          <cell r="C9764" t="str">
            <v>Serie B</v>
          </cell>
        </row>
        <row r="9765">
          <cell r="C9765" t="str">
            <v>Serie B</v>
          </cell>
        </row>
        <row r="9766">
          <cell r="C9766" t="str">
            <v>Serie B</v>
          </cell>
        </row>
        <row r="9767">
          <cell r="C9767" t="str">
            <v>Champions-League</v>
          </cell>
        </row>
        <row r="9768">
          <cell r="C9768" t="str">
            <v>Champions-League</v>
          </cell>
        </row>
        <row r="9769">
          <cell r="C9769" t="str">
            <v>Champions-League</v>
          </cell>
        </row>
        <row r="9770">
          <cell r="C9770" t="str">
            <v>Champions-League</v>
          </cell>
        </row>
        <row r="9771">
          <cell r="C9771" t="str">
            <v>Champions-League</v>
          </cell>
        </row>
        <row r="9772">
          <cell r="C9772" t="str">
            <v>Champions-League</v>
          </cell>
        </row>
        <row r="9773">
          <cell r="C9773" t="str">
            <v>Champions-League</v>
          </cell>
        </row>
        <row r="9774">
          <cell r="C9774" t="str">
            <v>Champions-League</v>
          </cell>
        </row>
        <row r="9775">
          <cell r="C9775" t="str">
            <v>Champions-League</v>
          </cell>
        </row>
        <row r="9776">
          <cell r="C9776" t="str">
            <v>Champions-League</v>
          </cell>
        </row>
        <row r="9777">
          <cell r="C9777" t="str">
            <v>Champions-League</v>
          </cell>
        </row>
        <row r="9778">
          <cell r="C9778" t="str">
            <v>Champions-League</v>
          </cell>
        </row>
        <row r="9779">
          <cell r="C9779" t="str">
            <v>Champions-League</v>
          </cell>
        </row>
        <row r="9780">
          <cell r="C9780" t="str">
            <v>Champions-League</v>
          </cell>
        </row>
        <row r="9781">
          <cell r="C9781" t="str">
            <v>Champions-League</v>
          </cell>
        </row>
        <row r="9782">
          <cell r="C9782" t="str">
            <v>Champions-League</v>
          </cell>
        </row>
        <row r="9783">
          <cell r="C9783" t="str">
            <v>Champions-League</v>
          </cell>
        </row>
        <row r="9784">
          <cell r="C9784" t="str">
            <v>Champions-League</v>
          </cell>
        </row>
        <row r="9785">
          <cell r="C9785" t="str">
            <v>Eredivisie</v>
          </cell>
        </row>
        <row r="9786">
          <cell r="C9786" t="str">
            <v>Serie B</v>
          </cell>
        </row>
        <row r="9787">
          <cell r="C9787" t="str">
            <v>Premier League</v>
          </cell>
        </row>
        <row r="9788">
          <cell r="C9788" t="str">
            <v>Premier League</v>
          </cell>
        </row>
        <row r="9789">
          <cell r="C9789" t="str">
            <v>Premier League</v>
          </cell>
        </row>
        <row r="9790">
          <cell r="C9790" t="str">
            <v>Premier League</v>
          </cell>
        </row>
        <row r="9791">
          <cell r="C9791" t="str">
            <v>Premier League</v>
          </cell>
        </row>
        <row r="9792">
          <cell r="C9792" t="str">
            <v>Premier League</v>
          </cell>
        </row>
        <row r="9793">
          <cell r="C9793" t="str">
            <v>Premier League</v>
          </cell>
        </row>
        <row r="9794">
          <cell r="C9794" t="str">
            <v>Premier League</v>
          </cell>
        </row>
        <row r="9795">
          <cell r="C9795" t="str">
            <v>Premier League</v>
          </cell>
        </row>
        <row r="9796">
          <cell r="C9796" t="str">
            <v>Premier League</v>
          </cell>
        </row>
        <row r="9797">
          <cell r="C9797" t="str">
            <v>Bundesliga</v>
          </cell>
        </row>
        <row r="9798">
          <cell r="C9798" t="str">
            <v>Bundesliga</v>
          </cell>
        </row>
        <row r="9799">
          <cell r="C9799" t="str">
            <v>Bundesliga</v>
          </cell>
        </row>
        <row r="9800">
          <cell r="C9800" t="str">
            <v>Bundesliga</v>
          </cell>
        </row>
        <row r="9801">
          <cell r="C9801" t="str">
            <v>Bundesliga</v>
          </cell>
        </row>
        <row r="9802">
          <cell r="C9802" t="str">
            <v>Bundesliga</v>
          </cell>
        </row>
        <row r="9803">
          <cell r="C9803" t="str">
            <v>Bundesliga</v>
          </cell>
        </row>
        <row r="9804">
          <cell r="C9804" t="str">
            <v>Bundesliga</v>
          </cell>
        </row>
        <row r="9805">
          <cell r="C9805" t="str">
            <v>Bundesliga</v>
          </cell>
        </row>
        <row r="9806">
          <cell r="C9806" t="str">
            <v>Serie B</v>
          </cell>
        </row>
        <row r="9807">
          <cell r="C9807" t="str">
            <v>Serie B</v>
          </cell>
        </row>
        <row r="9808">
          <cell r="C9808" t="str">
            <v>Serie B</v>
          </cell>
        </row>
        <row r="9809">
          <cell r="C9809" t="str">
            <v>Serie B</v>
          </cell>
        </row>
        <row r="9810">
          <cell r="C9810" t="str">
            <v>Serie B</v>
          </cell>
        </row>
        <row r="9811">
          <cell r="C9811" t="str">
            <v>Serie B</v>
          </cell>
        </row>
        <row r="9812">
          <cell r="C9812" t="str">
            <v>Serie B</v>
          </cell>
        </row>
        <row r="9813">
          <cell r="C9813" t="str">
            <v>Serie B</v>
          </cell>
        </row>
        <row r="9814">
          <cell r="C9814" t="str">
            <v>Serie B</v>
          </cell>
        </row>
        <row r="9815">
          <cell r="C9815" t="str">
            <v>Serie B</v>
          </cell>
        </row>
        <row r="9816">
          <cell r="C9816" t="str">
            <v>Eredivisie</v>
          </cell>
        </row>
        <row r="9817">
          <cell r="C9817" t="str">
            <v>Eredivisie</v>
          </cell>
        </row>
        <row r="9818">
          <cell r="C9818" t="str">
            <v>Eredivisie</v>
          </cell>
        </row>
        <row r="9819">
          <cell r="C9819" t="str">
            <v>Championship</v>
          </cell>
        </row>
        <row r="9820">
          <cell r="C9820" t="str">
            <v>Championship</v>
          </cell>
        </row>
        <row r="9821">
          <cell r="C9821" t="str">
            <v>Championship</v>
          </cell>
        </row>
        <row r="9822">
          <cell r="C9822" t="str">
            <v>Championship</v>
          </cell>
        </row>
        <row r="9823">
          <cell r="C9823" t="str">
            <v>Championship</v>
          </cell>
        </row>
        <row r="9824">
          <cell r="C9824" t="str">
            <v>Championship</v>
          </cell>
        </row>
        <row r="9825">
          <cell r="C9825" t="str">
            <v>Championship</v>
          </cell>
        </row>
        <row r="9826">
          <cell r="C9826" t="str">
            <v>Championship</v>
          </cell>
        </row>
        <row r="9827">
          <cell r="C9827" t="str">
            <v>Championship</v>
          </cell>
        </row>
        <row r="9828">
          <cell r="C9828" t="str">
            <v>Championship</v>
          </cell>
        </row>
        <row r="9829">
          <cell r="C9829" t="str">
            <v>Championship</v>
          </cell>
        </row>
        <row r="9830">
          <cell r="C9830" t="str">
            <v>Championship</v>
          </cell>
        </row>
        <row r="9831">
          <cell r="C9831" t="str">
            <v>2-Bundesliga</v>
          </cell>
        </row>
        <row r="9832">
          <cell r="C9832" t="str">
            <v>2-Bundesliga</v>
          </cell>
        </row>
        <row r="9833">
          <cell r="C9833" t="str">
            <v>2-Bundesliga</v>
          </cell>
        </row>
        <row r="9834">
          <cell r="C9834" t="str">
            <v>2-Bundesliga</v>
          </cell>
        </row>
        <row r="9835">
          <cell r="C9835" t="str">
            <v>2-Bundesliga</v>
          </cell>
        </row>
        <row r="9836">
          <cell r="C9836" t="str">
            <v>2-Bundesliga</v>
          </cell>
        </row>
        <row r="9837">
          <cell r="C9837" t="str">
            <v>2-Bundesliga</v>
          </cell>
        </row>
        <row r="9838">
          <cell r="C9838" t="str">
            <v>2-Bundesliga</v>
          </cell>
        </row>
        <row r="9839">
          <cell r="C9839" t="str">
            <v>2-Bundesliga</v>
          </cell>
        </row>
        <row r="9840">
          <cell r="C9840" t="str">
            <v>Ligue 2</v>
          </cell>
        </row>
        <row r="9841">
          <cell r="C9841" t="str">
            <v>Ligue 2</v>
          </cell>
        </row>
        <row r="9842">
          <cell r="C9842" t="str">
            <v>Ligue 2</v>
          </cell>
        </row>
        <row r="9843">
          <cell r="C9843" t="str">
            <v>Ligue 2</v>
          </cell>
        </row>
        <row r="9844">
          <cell r="C9844" t="str">
            <v>Ligue 2</v>
          </cell>
        </row>
        <row r="9845">
          <cell r="C9845" t="str">
            <v>Ligue 2</v>
          </cell>
        </row>
        <row r="9846">
          <cell r="C9846" t="str">
            <v>Ligue 2</v>
          </cell>
        </row>
        <row r="9847">
          <cell r="C9847" t="str">
            <v>Ligue 2</v>
          </cell>
        </row>
        <row r="9848">
          <cell r="C9848" t="str">
            <v>Ligue 2</v>
          </cell>
        </row>
        <row r="9849">
          <cell r="C9849" t="str">
            <v>La Liga</v>
          </cell>
        </row>
        <row r="9850">
          <cell r="C9850" t="str">
            <v>La Liga</v>
          </cell>
        </row>
        <row r="9851">
          <cell r="C9851" t="str">
            <v>La Liga</v>
          </cell>
        </row>
        <row r="9852">
          <cell r="C9852" t="str">
            <v>La Liga</v>
          </cell>
        </row>
        <row r="9853">
          <cell r="C9853" t="str">
            <v>La Liga</v>
          </cell>
        </row>
        <row r="9854">
          <cell r="C9854" t="str">
            <v>La Liga</v>
          </cell>
        </row>
        <row r="9855">
          <cell r="C9855" t="str">
            <v>La Liga</v>
          </cell>
        </row>
        <row r="9856">
          <cell r="C9856" t="str">
            <v>La Liga</v>
          </cell>
        </row>
        <row r="9857">
          <cell r="C9857" t="str">
            <v>La Liga</v>
          </cell>
        </row>
        <row r="9858">
          <cell r="C9858" t="str">
            <v>La Liga</v>
          </cell>
        </row>
        <row r="9859">
          <cell r="C9859" t="str">
            <v>Serie A</v>
          </cell>
        </row>
        <row r="9860">
          <cell r="C9860" t="str">
            <v>Serie A</v>
          </cell>
        </row>
        <row r="9861">
          <cell r="C9861" t="str">
            <v>Serie A</v>
          </cell>
        </row>
        <row r="9862">
          <cell r="C9862" t="str">
            <v>Serie A</v>
          </cell>
        </row>
        <row r="9863">
          <cell r="C9863" t="str">
            <v>Serie A</v>
          </cell>
        </row>
        <row r="9864">
          <cell r="C9864" t="str">
            <v>Serie A</v>
          </cell>
        </row>
        <row r="9865">
          <cell r="C9865" t="str">
            <v>Serie A</v>
          </cell>
        </row>
        <row r="9866">
          <cell r="C9866" t="str">
            <v>Serie A</v>
          </cell>
        </row>
        <row r="9867">
          <cell r="C9867" t="str">
            <v>Serie A</v>
          </cell>
        </row>
        <row r="9868">
          <cell r="C9868" t="str">
            <v>Serie A</v>
          </cell>
        </row>
        <row r="9869">
          <cell r="C9869" t="str">
            <v>Ligue 1</v>
          </cell>
        </row>
        <row r="9870">
          <cell r="C9870" t="str">
            <v>Ligue 1</v>
          </cell>
        </row>
        <row r="9871">
          <cell r="C9871" t="str">
            <v>Ligue 1</v>
          </cell>
        </row>
        <row r="9872">
          <cell r="C9872" t="str">
            <v>Ligue 1</v>
          </cell>
        </row>
        <row r="9873">
          <cell r="C9873" t="str">
            <v>Ligue 1</v>
          </cell>
        </row>
        <row r="9874">
          <cell r="C9874" t="str">
            <v>Ligue 1</v>
          </cell>
        </row>
        <row r="9875">
          <cell r="C9875" t="str">
            <v>Ligue 1</v>
          </cell>
        </row>
        <row r="9876">
          <cell r="C9876" t="str">
            <v>Ligue 1</v>
          </cell>
        </row>
        <row r="9877">
          <cell r="C9877" t="str">
            <v>Ligue 1</v>
          </cell>
        </row>
        <row r="9878">
          <cell r="C9878" t="str">
            <v>Segunda-Division</v>
          </cell>
        </row>
        <row r="9879">
          <cell r="C9879" t="str">
            <v>Segunda-Division</v>
          </cell>
        </row>
        <row r="9880">
          <cell r="C9880" t="str">
            <v>Segunda-Division</v>
          </cell>
        </row>
        <row r="9881">
          <cell r="C9881" t="str">
            <v>Segunda-Division</v>
          </cell>
        </row>
        <row r="9882">
          <cell r="C9882" t="str">
            <v>Segunda-Division</v>
          </cell>
        </row>
        <row r="9883">
          <cell r="C9883" t="str">
            <v>Segunda-Division</v>
          </cell>
        </row>
        <row r="9884">
          <cell r="C9884" t="str">
            <v>Segunda-Division</v>
          </cell>
        </row>
        <row r="9885">
          <cell r="C9885" t="str">
            <v>Segunda-Division</v>
          </cell>
        </row>
        <row r="9886">
          <cell r="C9886" t="str">
            <v>Segunda-Division</v>
          </cell>
        </row>
        <row r="9887">
          <cell r="C9887" t="str">
            <v>Segunda-Division</v>
          </cell>
        </row>
        <row r="9888">
          <cell r="C9888" t="str">
            <v>Segunda-Division</v>
          </cell>
        </row>
        <row r="9889">
          <cell r="C9889" t="str">
            <v>Eredivisie</v>
          </cell>
        </row>
        <row r="9890">
          <cell r="C9890" t="str">
            <v>Eredivisie</v>
          </cell>
        </row>
        <row r="9891">
          <cell r="C9891" t="str">
            <v>Eredivisie</v>
          </cell>
        </row>
        <row r="9892">
          <cell r="C9892" t="str">
            <v>Eredivisie</v>
          </cell>
        </row>
        <row r="9893">
          <cell r="C9893" t="str">
            <v>Eredivisie</v>
          </cell>
        </row>
        <row r="9894">
          <cell r="C9894" t="str">
            <v>Primeira-Liga</v>
          </cell>
        </row>
        <row r="9895">
          <cell r="C9895" t="str">
            <v>Primeira-Liga</v>
          </cell>
        </row>
        <row r="9896">
          <cell r="C9896" t="str">
            <v>Primeira-Liga</v>
          </cell>
        </row>
        <row r="9897">
          <cell r="C9897" t="str">
            <v>Primeira-Liga</v>
          </cell>
        </row>
        <row r="9898">
          <cell r="C9898" t="str">
            <v>Primeira-Liga</v>
          </cell>
        </row>
        <row r="9899">
          <cell r="C9899" t="str">
            <v>Primeira-Liga</v>
          </cell>
        </row>
        <row r="9900">
          <cell r="C9900" t="str">
            <v>Primeira-Liga</v>
          </cell>
        </row>
        <row r="9901">
          <cell r="C9901" t="str">
            <v>Primeira-Liga</v>
          </cell>
        </row>
        <row r="9902">
          <cell r="C9902" t="str">
            <v>Primeira-Liga</v>
          </cell>
        </row>
        <row r="9903">
          <cell r="C9903" t="str">
            <v>Serie B</v>
          </cell>
        </row>
        <row r="9904">
          <cell r="C9904" t="str">
            <v>Serie B</v>
          </cell>
        </row>
        <row r="9905">
          <cell r="C9905" t="str">
            <v>Serie B</v>
          </cell>
        </row>
        <row r="9906">
          <cell r="C9906" t="str">
            <v>Serie B</v>
          </cell>
        </row>
        <row r="9907">
          <cell r="C9907" t="str">
            <v>Bundesliga</v>
          </cell>
        </row>
        <row r="9908">
          <cell r="C9908" t="str">
            <v>Bundesliga</v>
          </cell>
        </row>
        <row r="9909">
          <cell r="C9909" t="str">
            <v>Bundesliga</v>
          </cell>
        </row>
        <row r="9910">
          <cell r="C9910" t="str">
            <v>Bundesliga</v>
          </cell>
        </row>
        <row r="9911">
          <cell r="C9911" t="str">
            <v>Bundesliga</v>
          </cell>
        </row>
        <row r="9912">
          <cell r="C9912" t="str">
            <v>Bundesliga</v>
          </cell>
        </row>
        <row r="9913">
          <cell r="C9913" t="str">
            <v>Bundesliga</v>
          </cell>
        </row>
        <row r="9914">
          <cell r="C9914" t="str">
            <v>Bundesliga</v>
          </cell>
        </row>
        <row r="9915">
          <cell r="C9915" t="str">
            <v>Bundesliga</v>
          </cell>
        </row>
        <row r="9916">
          <cell r="C9916" t="str">
            <v>Serie B</v>
          </cell>
        </row>
        <row r="9917">
          <cell r="C9917" t="str">
            <v>Serie B</v>
          </cell>
        </row>
        <row r="9918">
          <cell r="C9918" t="str">
            <v>Serie B</v>
          </cell>
        </row>
        <row r="9919">
          <cell r="C9919" t="str">
            <v>Serie B</v>
          </cell>
        </row>
        <row r="9920">
          <cell r="C9920" t="str">
            <v>Serie B</v>
          </cell>
        </row>
        <row r="9921">
          <cell r="C9921" t="str">
            <v>Serie B</v>
          </cell>
        </row>
        <row r="9922">
          <cell r="C9922" t="str">
            <v>Serie B</v>
          </cell>
        </row>
        <row r="9923">
          <cell r="C9923" t="str">
            <v>Serie B</v>
          </cell>
        </row>
        <row r="9924">
          <cell r="C9924" t="str">
            <v>Serie B</v>
          </cell>
        </row>
        <row r="9925">
          <cell r="C9925" t="str">
            <v>Serie B</v>
          </cell>
        </row>
        <row r="9926">
          <cell r="C9926" t="str">
            <v>Championship</v>
          </cell>
        </row>
        <row r="9927">
          <cell r="C9927" t="str">
            <v>Championship</v>
          </cell>
        </row>
        <row r="9928">
          <cell r="C9928" t="str">
            <v>Championship</v>
          </cell>
        </row>
        <row r="9929">
          <cell r="C9929" t="str">
            <v>Championship</v>
          </cell>
        </row>
        <row r="9930">
          <cell r="C9930" t="str">
            <v>Championship</v>
          </cell>
        </row>
        <row r="9931">
          <cell r="C9931" t="str">
            <v>Championship</v>
          </cell>
        </row>
        <row r="9932">
          <cell r="C9932" t="str">
            <v>Championship</v>
          </cell>
        </row>
        <row r="9933">
          <cell r="C9933" t="str">
            <v>Championship</v>
          </cell>
        </row>
        <row r="9934">
          <cell r="C9934" t="str">
            <v>Championship</v>
          </cell>
        </row>
        <row r="9935">
          <cell r="C9935" t="str">
            <v>Championship</v>
          </cell>
        </row>
        <row r="9936">
          <cell r="C9936" t="str">
            <v>Championship</v>
          </cell>
        </row>
        <row r="9937">
          <cell r="C9937" t="str">
            <v>Championship</v>
          </cell>
        </row>
        <row r="9938">
          <cell r="C9938" t="str">
            <v>2-Bundesliga</v>
          </cell>
        </row>
        <row r="9939">
          <cell r="C9939" t="str">
            <v>2-Bundesliga</v>
          </cell>
        </row>
        <row r="9940">
          <cell r="C9940" t="str">
            <v>2-Bundesliga</v>
          </cell>
        </row>
        <row r="9941">
          <cell r="C9941" t="str">
            <v>2-Bundesliga</v>
          </cell>
        </row>
        <row r="9942">
          <cell r="C9942" t="str">
            <v>2-Bundesliga</v>
          </cell>
        </row>
        <row r="9943">
          <cell r="C9943" t="str">
            <v>2-Bundesliga</v>
          </cell>
        </row>
        <row r="9944">
          <cell r="C9944" t="str">
            <v>2-Bundesliga</v>
          </cell>
        </row>
        <row r="9945">
          <cell r="C9945" t="str">
            <v>2-Bundesliga</v>
          </cell>
        </row>
        <row r="9946">
          <cell r="C9946" t="str">
            <v>2-Bundesliga</v>
          </cell>
        </row>
        <row r="9947">
          <cell r="C9947" t="str">
            <v>Ligue 2</v>
          </cell>
        </row>
        <row r="9948">
          <cell r="C9948" t="str">
            <v>Ligue 2</v>
          </cell>
        </row>
        <row r="9949">
          <cell r="C9949" t="str">
            <v>Ligue 2</v>
          </cell>
        </row>
        <row r="9950">
          <cell r="C9950" t="str">
            <v>Ligue 2</v>
          </cell>
        </row>
        <row r="9951">
          <cell r="C9951" t="str">
            <v>Ligue 2</v>
          </cell>
        </row>
        <row r="9952">
          <cell r="C9952" t="str">
            <v>Ligue 2</v>
          </cell>
        </row>
        <row r="9953">
          <cell r="C9953" t="str">
            <v>Ligue 2</v>
          </cell>
        </row>
        <row r="9954">
          <cell r="C9954" t="str">
            <v>Ligue 2</v>
          </cell>
        </row>
        <row r="9955">
          <cell r="C9955" t="str">
            <v>Ligue 2</v>
          </cell>
        </row>
        <row r="9956">
          <cell r="C9956" t="str">
            <v>La Liga</v>
          </cell>
        </row>
        <row r="9957">
          <cell r="C9957" t="str">
            <v>La Liga</v>
          </cell>
        </row>
        <row r="9958">
          <cell r="C9958" t="str">
            <v>La Liga</v>
          </cell>
        </row>
        <row r="9959">
          <cell r="C9959" t="str">
            <v>La Liga</v>
          </cell>
        </row>
        <row r="9960">
          <cell r="C9960" t="str">
            <v>La Liga</v>
          </cell>
        </row>
        <row r="9961">
          <cell r="C9961" t="str">
            <v>La Liga</v>
          </cell>
        </row>
        <row r="9962">
          <cell r="C9962" t="str">
            <v>La Liga</v>
          </cell>
        </row>
        <row r="9963">
          <cell r="C9963" t="str">
            <v>La Liga</v>
          </cell>
        </row>
        <row r="9964">
          <cell r="C9964" t="str">
            <v>La Liga</v>
          </cell>
        </row>
        <row r="9965">
          <cell r="C9965" t="str">
            <v>La Liga</v>
          </cell>
        </row>
        <row r="9966">
          <cell r="C9966" t="str">
            <v>Serie A</v>
          </cell>
        </row>
        <row r="9967">
          <cell r="C9967" t="str">
            <v>Serie A</v>
          </cell>
        </row>
        <row r="9968">
          <cell r="C9968" t="str">
            <v>Serie A</v>
          </cell>
        </row>
        <row r="9969">
          <cell r="C9969" t="str">
            <v>Serie A</v>
          </cell>
        </row>
        <row r="9970">
          <cell r="C9970" t="str">
            <v>Serie A</v>
          </cell>
        </row>
        <row r="9971">
          <cell r="C9971" t="str">
            <v>Serie A</v>
          </cell>
        </row>
        <row r="9972">
          <cell r="C9972" t="str">
            <v>Serie A</v>
          </cell>
        </row>
        <row r="9973">
          <cell r="C9973" t="str">
            <v>Serie A</v>
          </cell>
        </row>
        <row r="9974">
          <cell r="C9974" t="str">
            <v>Serie A</v>
          </cell>
        </row>
        <row r="9975">
          <cell r="C9975" t="str">
            <v>Serie A</v>
          </cell>
        </row>
        <row r="9976">
          <cell r="C9976" t="str">
            <v>Ligue 1</v>
          </cell>
        </row>
        <row r="9977">
          <cell r="C9977" t="str">
            <v>Ligue 1</v>
          </cell>
        </row>
        <row r="9978">
          <cell r="C9978" t="str">
            <v>Ligue 1</v>
          </cell>
        </row>
        <row r="9979">
          <cell r="C9979" t="str">
            <v>Ligue 1</v>
          </cell>
        </row>
        <row r="9980">
          <cell r="C9980" t="str">
            <v>Ligue 1</v>
          </cell>
        </row>
        <row r="9981">
          <cell r="C9981" t="str">
            <v>Ligue 1</v>
          </cell>
        </row>
        <row r="9982">
          <cell r="C9982" t="str">
            <v>Ligue 1</v>
          </cell>
        </row>
        <row r="9983">
          <cell r="C9983" t="str">
            <v>Ligue 1</v>
          </cell>
        </row>
        <row r="9984">
          <cell r="C9984" t="str">
            <v>Ligue 1</v>
          </cell>
        </row>
        <row r="9985">
          <cell r="C9985" t="str">
            <v>Segunda-Division</v>
          </cell>
        </row>
        <row r="9986">
          <cell r="C9986" t="str">
            <v>Segunda-Division</v>
          </cell>
        </row>
        <row r="9987">
          <cell r="C9987" t="str">
            <v>Segunda-Division</v>
          </cell>
        </row>
        <row r="9988">
          <cell r="C9988" t="str">
            <v>Segunda-Division</v>
          </cell>
        </row>
        <row r="9989">
          <cell r="C9989" t="str">
            <v>Segunda-Division</v>
          </cell>
        </row>
        <row r="9990">
          <cell r="C9990" t="str">
            <v>Segunda-Division</v>
          </cell>
        </row>
        <row r="9991">
          <cell r="C9991" t="str">
            <v>Segunda-Division</v>
          </cell>
        </row>
        <row r="9992">
          <cell r="C9992" t="str">
            <v>Segunda-Division</v>
          </cell>
        </row>
        <row r="9993">
          <cell r="C9993" t="str">
            <v>Segunda-Division</v>
          </cell>
        </row>
        <row r="9994">
          <cell r="C9994" t="str">
            <v>Segunda-Division</v>
          </cell>
        </row>
        <row r="9995">
          <cell r="C9995" t="str">
            <v>Segunda-Division</v>
          </cell>
        </row>
        <row r="9996">
          <cell r="C9996" t="str">
            <v>Eredivisie</v>
          </cell>
        </row>
        <row r="9997">
          <cell r="C9997" t="str">
            <v>Eredivisie</v>
          </cell>
        </row>
        <row r="9998">
          <cell r="C9998" t="str">
            <v>Eredivisie</v>
          </cell>
        </row>
        <row r="9999">
          <cell r="C9999" t="str">
            <v>Eredivisie</v>
          </cell>
        </row>
        <row r="10000">
          <cell r="C10000" t="str">
            <v>Eredivisie</v>
          </cell>
        </row>
        <row r="10001">
          <cell r="C10001" t="str">
            <v>Eredivisie</v>
          </cell>
        </row>
        <row r="10002">
          <cell r="C10002" t="str">
            <v>Eredivisie</v>
          </cell>
        </row>
        <row r="10003">
          <cell r="C10003" t="str">
            <v>Eredivisie</v>
          </cell>
        </row>
        <row r="10004">
          <cell r="C10004" t="str">
            <v>Eredivisie</v>
          </cell>
        </row>
        <row r="10005">
          <cell r="C10005" t="str">
            <v>Primeira-Liga</v>
          </cell>
        </row>
        <row r="10006">
          <cell r="C10006" t="str">
            <v>Primeira-Liga</v>
          </cell>
        </row>
        <row r="10007">
          <cell r="C10007" t="str">
            <v>Primeira-Liga</v>
          </cell>
        </row>
        <row r="10008">
          <cell r="C10008" t="str">
            <v>Primeira-Liga</v>
          </cell>
        </row>
        <row r="10009">
          <cell r="C10009" t="str">
            <v>Primeira-Liga</v>
          </cell>
        </row>
        <row r="10010">
          <cell r="C10010" t="str">
            <v>Primeira-Liga</v>
          </cell>
        </row>
        <row r="10011">
          <cell r="C10011" t="str">
            <v>Primeira-Liga</v>
          </cell>
        </row>
        <row r="10012">
          <cell r="C10012" t="str">
            <v>Primeira-Liga</v>
          </cell>
        </row>
        <row r="10013">
          <cell r="C10013" t="str">
            <v>Primeira-Liga</v>
          </cell>
        </row>
        <row r="10014">
          <cell r="C10014" t="str">
            <v>Championship</v>
          </cell>
        </row>
        <row r="10015">
          <cell r="C10015" t="str">
            <v>Championship</v>
          </cell>
        </row>
        <row r="10016">
          <cell r="C10016" t="str">
            <v>Championship</v>
          </cell>
        </row>
        <row r="10017">
          <cell r="C10017" t="str">
            <v>Championship</v>
          </cell>
        </row>
        <row r="10018">
          <cell r="C10018" t="str">
            <v>Championship</v>
          </cell>
        </row>
        <row r="10019">
          <cell r="C10019" t="str">
            <v>Championship</v>
          </cell>
        </row>
        <row r="10020">
          <cell r="C10020" t="str">
            <v>Championship</v>
          </cell>
        </row>
        <row r="10021">
          <cell r="C10021" t="str">
            <v>Championship</v>
          </cell>
        </row>
        <row r="10022">
          <cell r="C10022" t="str">
            <v>Championship</v>
          </cell>
        </row>
        <row r="10023">
          <cell r="C10023" t="str">
            <v>Championship</v>
          </cell>
        </row>
        <row r="10024">
          <cell r="C10024" t="str">
            <v>Championship</v>
          </cell>
        </row>
        <row r="10025">
          <cell r="C10025" t="str">
            <v>Championship</v>
          </cell>
        </row>
        <row r="10026">
          <cell r="C10026" t="str">
            <v>Premier League</v>
          </cell>
        </row>
        <row r="10027">
          <cell r="C10027" t="str">
            <v>Premier League</v>
          </cell>
        </row>
        <row r="10028">
          <cell r="C10028" t="str">
            <v>Premier League</v>
          </cell>
        </row>
        <row r="10029">
          <cell r="C10029" t="str">
            <v>Premier League</v>
          </cell>
        </row>
        <row r="10030">
          <cell r="C10030" t="str">
            <v>Premier League</v>
          </cell>
        </row>
        <row r="10031">
          <cell r="C10031" t="str">
            <v>Premier League</v>
          </cell>
        </row>
        <row r="10032">
          <cell r="C10032" t="str">
            <v>Premier League</v>
          </cell>
        </row>
        <row r="10033">
          <cell r="C10033" t="str">
            <v>Premier League</v>
          </cell>
        </row>
        <row r="10034">
          <cell r="C10034" t="str">
            <v>Premier League</v>
          </cell>
        </row>
        <row r="10035">
          <cell r="C10035" t="str">
            <v>Premier League</v>
          </cell>
        </row>
        <row r="10036">
          <cell r="C10036" t="str">
            <v>Bundesliga</v>
          </cell>
        </row>
        <row r="10037">
          <cell r="C10037" t="str">
            <v>Bundesliga</v>
          </cell>
        </row>
        <row r="10038">
          <cell r="C10038" t="str">
            <v>Bundesliga</v>
          </cell>
        </row>
        <row r="10039">
          <cell r="C10039" t="str">
            <v>Bundesliga</v>
          </cell>
        </row>
        <row r="10040">
          <cell r="C10040" t="str">
            <v>Bundesliga</v>
          </cell>
        </row>
        <row r="10041">
          <cell r="C10041" t="str">
            <v>Bundesliga</v>
          </cell>
        </row>
        <row r="10042">
          <cell r="C10042" t="str">
            <v>Bundesliga</v>
          </cell>
        </row>
        <row r="10043">
          <cell r="C10043" t="str">
            <v>Bundesliga</v>
          </cell>
        </row>
        <row r="10044">
          <cell r="C10044" t="str">
            <v>Bundesliga</v>
          </cell>
        </row>
        <row r="10045">
          <cell r="C10045" t="str">
            <v>Serie B</v>
          </cell>
        </row>
        <row r="10046">
          <cell r="C10046" t="str">
            <v>Serie B</v>
          </cell>
        </row>
        <row r="10047">
          <cell r="C10047" t="str">
            <v>Serie B</v>
          </cell>
        </row>
        <row r="10048">
          <cell r="C10048" t="str">
            <v>Serie B</v>
          </cell>
        </row>
        <row r="10049">
          <cell r="C10049" t="str">
            <v>Serie B</v>
          </cell>
        </row>
        <row r="10050">
          <cell r="C10050" t="str">
            <v>Serie B</v>
          </cell>
        </row>
        <row r="10051">
          <cell r="C10051" t="str">
            <v>Serie B</v>
          </cell>
        </row>
        <row r="10052">
          <cell r="C10052" t="str">
            <v>Serie B</v>
          </cell>
        </row>
        <row r="10053">
          <cell r="C10053" t="str">
            <v>Serie B</v>
          </cell>
        </row>
        <row r="10054">
          <cell r="C10054" t="str">
            <v>Serie B</v>
          </cell>
        </row>
        <row r="10055">
          <cell r="C10055" t="str">
            <v>Championship</v>
          </cell>
        </row>
        <row r="10056">
          <cell r="C10056" t="str">
            <v>Championship</v>
          </cell>
        </row>
        <row r="10057">
          <cell r="C10057" t="str">
            <v>Championship</v>
          </cell>
        </row>
        <row r="10058">
          <cell r="C10058" t="str">
            <v>Championship</v>
          </cell>
        </row>
        <row r="10059">
          <cell r="C10059" t="str">
            <v>Championship</v>
          </cell>
        </row>
        <row r="10060">
          <cell r="C10060" t="str">
            <v>Championship</v>
          </cell>
        </row>
        <row r="10061">
          <cell r="C10061" t="str">
            <v>Championship</v>
          </cell>
        </row>
        <row r="10062">
          <cell r="C10062" t="str">
            <v>Championship</v>
          </cell>
        </row>
        <row r="10063">
          <cell r="C10063" t="str">
            <v>Championship</v>
          </cell>
        </row>
        <row r="10064">
          <cell r="C10064" t="str">
            <v>Championship</v>
          </cell>
        </row>
        <row r="10065">
          <cell r="C10065" t="str">
            <v>Championship</v>
          </cell>
        </row>
        <row r="10066">
          <cell r="C10066" t="str">
            <v>Championship</v>
          </cell>
        </row>
        <row r="10067">
          <cell r="C10067" t="str">
            <v>2-Bundesliga</v>
          </cell>
        </row>
        <row r="10068">
          <cell r="C10068" t="str">
            <v>2-Bundesliga</v>
          </cell>
        </row>
        <row r="10069">
          <cell r="C10069" t="str">
            <v>2-Bundesliga</v>
          </cell>
        </row>
        <row r="10070">
          <cell r="C10070" t="str">
            <v>2-Bundesliga</v>
          </cell>
        </row>
        <row r="10071">
          <cell r="C10071" t="str">
            <v>2-Bundesliga</v>
          </cell>
        </row>
        <row r="10072">
          <cell r="C10072" t="str">
            <v>2-Bundesliga</v>
          </cell>
        </row>
        <row r="10073">
          <cell r="C10073" t="str">
            <v>2-Bundesliga</v>
          </cell>
        </row>
        <row r="10074">
          <cell r="C10074" t="str">
            <v>2-Bundesliga</v>
          </cell>
        </row>
        <row r="10075">
          <cell r="C10075" t="str">
            <v>2-Bundesliga</v>
          </cell>
        </row>
        <row r="10076">
          <cell r="C10076" t="str">
            <v>Ligue 2</v>
          </cell>
        </row>
        <row r="10077">
          <cell r="C10077" t="str">
            <v>Ligue 2</v>
          </cell>
        </row>
        <row r="10078">
          <cell r="C10078" t="str">
            <v>Ligue 2</v>
          </cell>
        </row>
        <row r="10079">
          <cell r="C10079" t="str">
            <v>Ligue 2</v>
          </cell>
        </row>
        <row r="10080">
          <cell r="C10080" t="str">
            <v>Ligue 2</v>
          </cell>
        </row>
        <row r="10081">
          <cell r="C10081" t="str">
            <v>Ligue 2</v>
          </cell>
        </row>
        <row r="10082">
          <cell r="C10082" t="str">
            <v>Ligue 2</v>
          </cell>
        </row>
        <row r="10083">
          <cell r="C10083" t="str">
            <v>Ligue 2</v>
          </cell>
        </row>
        <row r="10084">
          <cell r="C10084" t="str">
            <v>Ligue 2</v>
          </cell>
        </row>
        <row r="10085">
          <cell r="C10085" t="str">
            <v>La Liga</v>
          </cell>
        </row>
        <row r="10086">
          <cell r="C10086" t="str">
            <v>La Liga</v>
          </cell>
        </row>
        <row r="10087">
          <cell r="C10087" t="str">
            <v>La Liga</v>
          </cell>
        </row>
        <row r="10088">
          <cell r="C10088" t="str">
            <v>La Liga</v>
          </cell>
        </row>
        <row r="10089">
          <cell r="C10089" t="str">
            <v>La Liga</v>
          </cell>
        </row>
        <row r="10090">
          <cell r="C10090" t="str">
            <v>La Liga</v>
          </cell>
        </row>
        <row r="10091">
          <cell r="C10091" t="str">
            <v>La Liga</v>
          </cell>
        </row>
        <row r="10092">
          <cell r="C10092" t="str">
            <v>La Liga</v>
          </cell>
        </row>
        <row r="10093">
          <cell r="C10093" t="str">
            <v>La Liga</v>
          </cell>
        </row>
        <row r="10094">
          <cell r="C10094" t="str">
            <v>La Liga</v>
          </cell>
        </row>
        <row r="10095">
          <cell r="C10095" t="str">
            <v>Serie A</v>
          </cell>
        </row>
        <row r="10096">
          <cell r="C10096" t="str">
            <v>Serie A</v>
          </cell>
        </row>
        <row r="10097">
          <cell r="C10097" t="str">
            <v>Serie A</v>
          </cell>
        </row>
        <row r="10098">
          <cell r="C10098" t="str">
            <v>Serie A</v>
          </cell>
        </row>
        <row r="10099">
          <cell r="C10099" t="str">
            <v>Serie A</v>
          </cell>
        </row>
        <row r="10100">
          <cell r="C10100" t="str">
            <v>Serie A</v>
          </cell>
        </row>
        <row r="10101">
          <cell r="C10101" t="str">
            <v>Serie A</v>
          </cell>
        </row>
        <row r="10102">
          <cell r="C10102" t="str">
            <v>Serie A</v>
          </cell>
        </row>
        <row r="10103">
          <cell r="C10103" t="str">
            <v>Serie A</v>
          </cell>
        </row>
        <row r="10104">
          <cell r="C10104" t="str">
            <v>Serie A</v>
          </cell>
        </row>
        <row r="10105">
          <cell r="C10105" t="str">
            <v>Ligue 1</v>
          </cell>
        </row>
        <row r="10106">
          <cell r="C10106" t="str">
            <v>Ligue 1</v>
          </cell>
        </row>
        <row r="10107">
          <cell r="C10107" t="str">
            <v>Ligue 1</v>
          </cell>
        </row>
        <row r="10108">
          <cell r="C10108" t="str">
            <v>Ligue 1</v>
          </cell>
        </row>
        <row r="10109">
          <cell r="C10109" t="str">
            <v>Ligue 1</v>
          </cell>
        </row>
        <row r="10110">
          <cell r="C10110" t="str">
            <v>Ligue 1</v>
          </cell>
        </row>
        <row r="10111">
          <cell r="C10111" t="str">
            <v>Ligue 1</v>
          </cell>
        </row>
        <row r="10112">
          <cell r="C10112" t="str">
            <v>Ligue 1</v>
          </cell>
        </row>
        <row r="10113">
          <cell r="C10113" t="str">
            <v>Ligue 1</v>
          </cell>
        </row>
        <row r="10114">
          <cell r="C10114" t="str">
            <v>Segunda-Division</v>
          </cell>
        </row>
        <row r="10115">
          <cell r="C10115" t="str">
            <v>Segunda-Division</v>
          </cell>
        </row>
        <row r="10116">
          <cell r="C10116" t="str">
            <v>Segunda-Division</v>
          </cell>
        </row>
        <row r="10117">
          <cell r="C10117" t="str">
            <v>Segunda-Division</v>
          </cell>
        </row>
        <row r="10118">
          <cell r="C10118" t="str">
            <v>Segunda-Division</v>
          </cell>
        </row>
        <row r="10119">
          <cell r="C10119" t="str">
            <v>Segunda-Division</v>
          </cell>
        </row>
        <row r="10120">
          <cell r="C10120" t="str">
            <v>Segunda-Division</v>
          </cell>
        </row>
        <row r="10121">
          <cell r="C10121" t="str">
            <v>Segunda-Division</v>
          </cell>
        </row>
        <row r="10122">
          <cell r="C10122" t="str">
            <v>Segunda-Division</v>
          </cell>
        </row>
        <row r="10123">
          <cell r="C10123" t="str">
            <v>Segunda-Division</v>
          </cell>
        </row>
        <row r="10124">
          <cell r="C10124" t="str">
            <v>Segunda-Division</v>
          </cell>
        </row>
        <row r="10125">
          <cell r="C10125" t="str">
            <v>Eredivisie</v>
          </cell>
        </row>
        <row r="10126">
          <cell r="C10126" t="str">
            <v>Eredivisie</v>
          </cell>
        </row>
        <row r="10127">
          <cell r="C10127" t="str">
            <v>Eredivisie</v>
          </cell>
        </row>
        <row r="10128">
          <cell r="C10128" t="str">
            <v>Eredivisie</v>
          </cell>
        </row>
        <row r="10129">
          <cell r="C10129" t="str">
            <v>Eredivisie</v>
          </cell>
        </row>
        <row r="10130">
          <cell r="C10130" t="str">
            <v>Eredivisie</v>
          </cell>
        </row>
        <row r="10131">
          <cell r="C10131" t="str">
            <v>Eredivisie</v>
          </cell>
        </row>
        <row r="10132">
          <cell r="C10132" t="str">
            <v>Eredivisie</v>
          </cell>
        </row>
        <row r="10133">
          <cell r="C10133" t="str">
            <v>Eredivisie</v>
          </cell>
        </row>
        <row r="10134">
          <cell r="C10134" t="str">
            <v>Primeira-Liga</v>
          </cell>
        </row>
        <row r="10135">
          <cell r="C10135" t="str">
            <v>Primeira-Liga</v>
          </cell>
        </row>
        <row r="10136">
          <cell r="C10136" t="str">
            <v>Primeira-Liga</v>
          </cell>
        </row>
        <row r="10137">
          <cell r="C10137" t="str">
            <v>Primeira-Liga</v>
          </cell>
        </row>
        <row r="10138">
          <cell r="C10138" t="str">
            <v>Primeira-Liga</v>
          </cell>
        </row>
        <row r="10139">
          <cell r="C10139" t="str">
            <v>Primeira-Liga</v>
          </cell>
        </row>
        <row r="10140">
          <cell r="C10140" t="str">
            <v>Primeira-Liga</v>
          </cell>
        </row>
        <row r="10141">
          <cell r="C10141" t="str">
            <v>Primeira-Liga</v>
          </cell>
        </row>
        <row r="10142">
          <cell r="C10142" t="str">
            <v>Primeira-Liga</v>
          </cell>
        </row>
        <row r="10143">
          <cell r="C10143" t="str">
            <v>Championship</v>
          </cell>
        </row>
        <row r="10144">
          <cell r="C10144" t="str">
            <v>Premier League</v>
          </cell>
        </row>
        <row r="10145">
          <cell r="C10145" t="str">
            <v>Premier League</v>
          </cell>
        </row>
        <row r="10146">
          <cell r="C10146" t="str">
            <v>Premier League</v>
          </cell>
        </row>
        <row r="10147">
          <cell r="C10147" t="str">
            <v>Premier League</v>
          </cell>
        </row>
        <row r="10148">
          <cell r="C10148" t="str">
            <v>Premier League</v>
          </cell>
        </row>
        <row r="10149">
          <cell r="C10149" t="str">
            <v>Premier League</v>
          </cell>
        </row>
        <row r="10150">
          <cell r="C10150" t="str">
            <v>Premier League</v>
          </cell>
        </row>
        <row r="10151">
          <cell r="C10151" t="str">
            <v>Premier League</v>
          </cell>
        </row>
        <row r="10152">
          <cell r="C10152" t="str">
            <v>Premier League</v>
          </cell>
        </row>
        <row r="10153">
          <cell r="C10153" t="str">
            <v>Premier League</v>
          </cell>
        </row>
        <row r="10154">
          <cell r="C10154" t="str">
            <v>Bundesliga</v>
          </cell>
        </row>
        <row r="10155">
          <cell r="C10155" t="str">
            <v>Bundesliga</v>
          </cell>
        </row>
        <row r="10156">
          <cell r="C10156" t="str">
            <v>Bundesliga</v>
          </cell>
        </row>
        <row r="10157">
          <cell r="C10157" t="str">
            <v>Bundesliga</v>
          </cell>
        </row>
        <row r="10158">
          <cell r="C10158" t="str">
            <v>Bundesliga</v>
          </cell>
        </row>
        <row r="10159">
          <cell r="C10159" t="str">
            <v>Bundesliga</v>
          </cell>
        </row>
        <row r="10160">
          <cell r="C10160" t="str">
            <v>Bundesliga</v>
          </cell>
        </row>
        <row r="10161">
          <cell r="C10161" t="str">
            <v>Bundesliga</v>
          </cell>
        </row>
        <row r="10162">
          <cell r="C10162" t="str">
            <v>Bundesliga</v>
          </cell>
        </row>
        <row r="10163">
          <cell r="C10163" t="str">
            <v>Serie B</v>
          </cell>
        </row>
        <row r="10164">
          <cell r="C10164" t="str">
            <v>Serie B</v>
          </cell>
        </row>
        <row r="10165">
          <cell r="C10165" t="str">
            <v>Serie B</v>
          </cell>
        </row>
        <row r="10166">
          <cell r="C10166" t="str">
            <v>Serie B</v>
          </cell>
        </row>
        <row r="10167">
          <cell r="C10167" t="str">
            <v>Serie B</v>
          </cell>
        </row>
        <row r="10168">
          <cell r="C10168" t="str">
            <v>Serie B</v>
          </cell>
        </row>
        <row r="10169">
          <cell r="C10169" t="str">
            <v>Serie B</v>
          </cell>
        </row>
        <row r="10170">
          <cell r="C10170" t="str">
            <v>Serie B</v>
          </cell>
        </row>
        <row r="10171">
          <cell r="C10171" t="str">
            <v>Serie B</v>
          </cell>
        </row>
        <row r="10172">
          <cell r="C10172" t="str">
            <v>Serie B</v>
          </cell>
        </row>
        <row r="10173">
          <cell r="C10173" t="str">
            <v>Championship</v>
          </cell>
        </row>
        <row r="10174">
          <cell r="C10174" t="str">
            <v>Championship</v>
          </cell>
        </row>
        <row r="10175">
          <cell r="C10175" t="str">
            <v>Championship</v>
          </cell>
        </row>
        <row r="10176">
          <cell r="C10176" t="str">
            <v>Championship</v>
          </cell>
        </row>
        <row r="10177">
          <cell r="C10177" t="str">
            <v>Championship</v>
          </cell>
        </row>
        <row r="10178">
          <cell r="C10178" t="str">
            <v>Championship</v>
          </cell>
        </row>
        <row r="10179">
          <cell r="C10179" t="str">
            <v>Championship</v>
          </cell>
        </row>
        <row r="10180">
          <cell r="C10180" t="str">
            <v>Championship</v>
          </cell>
        </row>
        <row r="10181">
          <cell r="C10181" t="str">
            <v>Championship</v>
          </cell>
        </row>
        <row r="10182">
          <cell r="C10182" t="str">
            <v>Championship</v>
          </cell>
        </row>
        <row r="10183">
          <cell r="C10183" t="str">
            <v>Championship</v>
          </cell>
        </row>
        <row r="10184">
          <cell r="C10184" t="str">
            <v>2-Bundesliga</v>
          </cell>
        </row>
        <row r="10185">
          <cell r="C10185" t="str">
            <v>2-Bundesliga</v>
          </cell>
        </row>
        <row r="10186">
          <cell r="C10186" t="str">
            <v>2-Bundesliga</v>
          </cell>
        </row>
        <row r="10187">
          <cell r="C10187" t="str">
            <v>2-Bundesliga</v>
          </cell>
        </row>
        <row r="10188">
          <cell r="C10188" t="str">
            <v>2-Bundesliga</v>
          </cell>
        </row>
        <row r="10189">
          <cell r="C10189" t="str">
            <v>2-Bundesliga</v>
          </cell>
        </row>
        <row r="10190">
          <cell r="C10190" t="str">
            <v>2-Bundesliga</v>
          </cell>
        </row>
        <row r="10191">
          <cell r="C10191" t="str">
            <v>2-Bundesliga</v>
          </cell>
        </row>
        <row r="10192">
          <cell r="C10192" t="str">
            <v>2-Bundesliga</v>
          </cell>
        </row>
        <row r="10193">
          <cell r="C10193" t="str">
            <v>Ligue 2</v>
          </cell>
        </row>
        <row r="10194">
          <cell r="C10194" t="str">
            <v>Ligue 2</v>
          </cell>
        </row>
        <row r="10195">
          <cell r="C10195" t="str">
            <v>Ligue 2</v>
          </cell>
        </row>
        <row r="10196">
          <cell r="C10196" t="str">
            <v>Ligue 2</v>
          </cell>
        </row>
        <row r="10197">
          <cell r="C10197" t="str">
            <v>Ligue 2</v>
          </cell>
        </row>
        <row r="10198">
          <cell r="C10198" t="str">
            <v>Ligue 2</v>
          </cell>
        </row>
        <row r="10199">
          <cell r="C10199" t="str">
            <v>Ligue 2</v>
          </cell>
        </row>
        <row r="10200">
          <cell r="C10200" t="str">
            <v>Ligue 2</v>
          </cell>
        </row>
        <row r="10201">
          <cell r="C10201" t="str">
            <v>Ligue 2</v>
          </cell>
        </row>
        <row r="10202">
          <cell r="C10202" t="str">
            <v>La Liga</v>
          </cell>
        </row>
        <row r="10203">
          <cell r="C10203" t="str">
            <v>La Liga</v>
          </cell>
        </row>
        <row r="10204">
          <cell r="C10204" t="str">
            <v>La Liga</v>
          </cell>
        </row>
        <row r="10205">
          <cell r="C10205" t="str">
            <v>La Liga</v>
          </cell>
        </row>
        <row r="10206">
          <cell r="C10206" t="str">
            <v>La Liga</v>
          </cell>
        </row>
        <row r="10207">
          <cell r="C10207" t="str">
            <v>La Liga</v>
          </cell>
        </row>
        <row r="10208">
          <cell r="C10208" t="str">
            <v>La Liga</v>
          </cell>
        </row>
        <row r="10209">
          <cell r="C10209" t="str">
            <v>La Liga</v>
          </cell>
        </row>
        <row r="10210">
          <cell r="C10210" t="str">
            <v>La Liga</v>
          </cell>
        </row>
        <row r="10211">
          <cell r="C10211" t="str">
            <v>La Liga</v>
          </cell>
        </row>
        <row r="10212">
          <cell r="C10212" t="str">
            <v>Serie A</v>
          </cell>
        </row>
        <row r="10213">
          <cell r="C10213" t="str">
            <v>Serie A</v>
          </cell>
        </row>
        <row r="10214">
          <cell r="C10214" t="str">
            <v>Serie A</v>
          </cell>
        </row>
        <row r="10215">
          <cell r="C10215" t="str">
            <v>Serie A</v>
          </cell>
        </row>
        <row r="10216">
          <cell r="C10216" t="str">
            <v>Serie A</v>
          </cell>
        </row>
        <row r="10217">
          <cell r="C10217" t="str">
            <v>Serie A</v>
          </cell>
        </row>
        <row r="10218">
          <cell r="C10218" t="str">
            <v>Serie A</v>
          </cell>
        </row>
        <row r="10219">
          <cell r="C10219" t="str">
            <v>Serie A</v>
          </cell>
        </row>
        <row r="10220">
          <cell r="C10220" t="str">
            <v>Serie A</v>
          </cell>
        </row>
        <row r="10221">
          <cell r="C10221" t="str">
            <v>Serie A</v>
          </cell>
        </row>
        <row r="10222">
          <cell r="C10222" t="str">
            <v>Ligue 1</v>
          </cell>
        </row>
        <row r="10223">
          <cell r="C10223" t="str">
            <v>Ligue 1</v>
          </cell>
        </row>
        <row r="10224">
          <cell r="C10224" t="str">
            <v>Ligue 1</v>
          </cell>
        </row>
        <row r="10225">
          <cell r="C10225" t="str">
            <v>Ligue 1</v>
          </cell>
        </row>
        <row r="10226">
          <cell r="C10226" t="str">
            <v>Ligue 1</v>
          </cell>
        </row>
        <row r="10227">
          <cell r="C10227" t="str">
            <v>Ligue 1</v>
          </cell>
        </row>
        <row r="10228">
          <cell r="C10228" t="str">
            <v>Ligue 1</v>
          </cell>
        </row>
        <row r="10229">
          <cell r="C10229" t="str">
            <v>Ligue 1</v>
          </cell>
        </row>
        <row r="10230">
          <cell r="C10230" t="str">
            <v>Ligue 1</v>
          </cell>
        </row>
        <row r="10231">
          <cell r="C10231" t="str">
            <v>Segunda-Division</v>
          </cell>
        </row>
        <row r="10232">
          <cell r="C10232" t="str">
            <v>Segunda-Division</v>
          </cell>
        </row>
        <row r="10233">
          <cell r="C10233" t="str">
            <v>Segunda-Division</v>
          </cell>
        </row>
        <row r="10234">
          <cell r="C10234" t="str">
            <v>Segunda-Division</v>
          </cell>
        </row>
        <row r="10235">
          <cell r="C10235" t="str">
            <v>Segunda-Division</v>
          </cell>
        </row>
        <row r="10236">
          <cell r="C10236" t="str">
            <v>Segunda-Division</v>
          </cell>
        </row>
        <row r="10237">
          <cell r="C10237" t="str">
            <v>Segunda-Division</v>
          </cell>
        </row>
        <row r="10238">
          <cell r="C10238" t="str">
            <v>Segunda-Division</v>
          </cell>
        </row>
        <row r="10239">
          <cell r="C10239" t="str">
            <v>Segunda-Division</v>
          </cell>
        </row>
        <row r="10240">
          <cell r="C10240" t="str">
            <v>Segunda-Division</v>
          </cell>
        </row>
        <row r="10241">
          <cell r="C10241" t="str">
            <v>Segunda-Division</v>
          </cell>
        </row>
        <row r="10242">
          <cell r="C10242" t="str">
            <v>Primeira-Liga</v>
          </cell>
        </row>
        <row r="10243">
          <cell r="C10243" t="str">
            <v>Primeira-Liga</v>
          </cell>
        </row>
        <row r="10244">
          <cell r="C10244" t="str">
            <v>Primeira-Liga</v>
          </cell>
        </row>
        <row r="10245">
          <cell r="C10245" t="str">
            <v>Primeira-Liga</v>
          </cell>
        </row>
        <row r="10246">
          <cell r="C10246" t="str">
            <v>Primeira-Liga</v>
          </cell>
        </row>
        <row r="10247">
          <cell r="C10247" t="str">
            <v>Primeira-Liga</v>
          </cell>
        </row>
        <row r="10248">
          <cell r="C10248" t="str">
            <v>Primeira-Liga</v>
          </cell>
        </row>
        <row r="10249">
          <cell r="C10249" t="str">
            <v>Primeira-Liga</v>
          </cell>
        </row>
        <row r="10250">
          <cell r="C10250" t="str">
            <v>Primeira-Liga</v>
          </cell>
        </row>
        <row r="10251">
          <cell r="C10251" t="str">
            <v>Premier League</v>
          </cell>
        </row>
        <row r="10252">
          <cell r="C10252" t="str">
            <v>Premier League</v>
          </cell>
        </row>
        <row r="10253">
          <cell r="C10253" t="str">
            <v>Premier League</v>
          </cell>
        </row>
        <row r="10254">
          <cell r="C10254" t="str">
            <v>Premier League</v>
          </cell>
        </row>
        <row r="10255">
          <cell r="C10255" t="str">
            <v>Premier League</v>
          </cell>
        </row>
        <row r="10256">
          <cell r="C10256" t="str">
            <v>Premier League</v>
          </cell>
        </row>
        <row r="10257">
          <cell r="C10257" t="str">
            <v>Premier League</v>
          </cell>
        </row>
        <row r="10258">
          <cell r="C10258" t="str">
            <v>Premier League</v>
          </cell>
        </row>
        <row r="10259">
          <cell r="C10259" t="str">
            <v>Premier League</v>
          </cell>
        </row>
        <row r="10260">
          <cell r="C10260" t="str">
            <v>Premier League</v>
          </cell>
        </row>
        <row r="10261">
          <cell r="C10261" t="str">
            <v>Bundesliga</v>
          </cell>
        </row>
        <row r="10262">
          <cell r="C10262" t="str">
            <v>Bundesliga</v>
          </cell>
        </row>
        <row r="10263">
          <cell r="C10263" t="str">
            <v>Bundesliga</v>
          </cell>
        </row>
        <row r="10264">
          <cell r="C10264" t="str">
            <v>Bundesliga</v>
          </cell>
        </row>
        <row r="10265">
          <cell r="C10265" t="str">
            <v>Bundesliga</v>
          </cell>
        </row>
        <row r="10266">
          <cell r="C10266" t="str">
            <v>Bundesliga</v>
          </cell>
        </row>
        <row r="10267">
          <cell r="C10267" t="str">
            <v>Bundesliga</v>
          </cell>
        </row>
        <row r="10268">
          <cell r="C10268" t="str">
            <v>Bundesliga</v>
          </cell>
        </row>
        <row r="10269">
          <cell r="C10269" t="str">
            <v>Bundesliga</v>
          </cell>
        </row>
        <row r="10270">
          <cell r="C10270" t="str">
            <v>Serie B</v>
          </cell>
        </row>
        <row r="10271">
          <cell r="C10271" t="str">
            <v>Serie B</v>
          </cell>
        </row>
        <row r="10272">
          <cell r="C10272" t="str">
            <v>Serie B</v>
          </cell>
        </row>
        <row r="10273">
          <cell r="C10273" t="str">
            <v>Serie B</v>
          </cell>
        </row>
        <row r="10274">
          <cell r="C10274" t="str">
            <v>Serie B</v>
          </cell>
        </row>
        <row r="10275">
          <cell r="C10275" t="str">
            <v>Serie B</v>
          </cell>
        </row>
        <row r="10276">
          <cell r="C10276" t="str">
            <v>Serie B</v>
          </cell>
        </row>
        <row r="10277">
          <cell r="C10277" t="str">
            <v>Serie B</v>
          </cell>
        </row>
        <row r="10278">
          <cell r="C10278" t="str">
            <v>Serie B</v>
          </cell>
        </row>
        <row r="10279">
          <cell r="C10279" t="str">
            <v>Serie B</v>
          </cell>
        </row>
        <row r="10280">
          <cell r="C10280" t="str">
            <v>Championship</v>
          </cell>
        </row>
        <row r="10281">
          <cell r="C10281" t="str">
            <v>Championship</v>
          </cell>
        </row>
        <row r="10282">
          <cell r="C10282" t="str">
            <v>Championship</v>
          </cell>
        </row>
        <row r="10283">
          <cell r="C10283" t="str">
            <v>Championship</v>
          </cell>
        </row>
        <row r="10284">
          <cell r="C10284" t="str">
            <v>Championship</v>
          </cell>
        </row>
        <row r="10285">
          <cell r="C10285" t="str">
            <v>Championship</v>
          </cell>
        </row>
        <row r="10286">
          <cell r="C10286" t="str">
            <v>Championship</v>
          </cell>
        </row>
        <row r="10287">
          <cell r="C10287" t="str">
            <v>Championship</v>
          </cell>
        </row>
        <row r="10288">
          <cell r="C10288" t="str">
            <v>Championship</v>
          </cell>
        </row>
        <row r="10289">
          <cell r="C10289" t="str">
            <v>Championship</v>
          </cell>
        </row>
        <row r="10290">
          <cell r="C10290" t="str">
            <v>Championship</v>
          </cell>
        </row>
        <row r="10291">
          <cell r="C10291" t="str">
            <v>Championship</v>
          </cell>
        </row>
        <row r="10292">
          <cell r="C10292" t="str">
            <v>2-Bundesliga</v>
          </cell>
        </row>
        <row r="10293">
          <cell r="C10293" t="str">
            <v>2-Bundesliga</v>
          </cell>
        </row>
        <row r="10294">
          <cell r="C10294" t="str">
            <v>2-Bundesliga</v>
          </cell>
        </row>
        <row r="10295">
          <cell r="C10295" t="str">
            <v>2-Bundesliga</v>
          </cell>
        </row>
        <row r="10296">
          <cell r="C10296" t="str">
            <v>2-Bundesliga</v>
          </cell>
        </row>
        <row r="10297">
          <cell r="C10297" t="str">
            <v>2-Bundesliga</v>
          </cell>
        </row>
        <row r="10298">
          <cell r="C10298" t="str">
            <v>2-Bundesliga</v>
          </cell>
        </row>
        <row r="10299">
          <cell r="C10299" t="str">
            <v>2-Bundesliga</v>
          </cell>
        </row>
        <row r="10300">
          <cell r="C10300" t="str">
            <v>2-Bundesliga</v>
          </cell>
        </row>
        <row r="10301">
          <cell r="C10301" t="str">
            <v>Ligue 2</v>
          </cell>
        </row>
        <row r="10302">
          <cell r="C10302" t="str">
            <v>Ligue 2</v>
          </cell>
        </row>
        <row r="10303">
          <cell r="C10303" t="str">
            <v>Ligue 2</v>
          </cell>
        </row>
        <row r="10304">
          <cell r="C10304" t="str">
            <v>Ligue 2</v>
          </cell>
        </row>
        <row r="10305">
          <cell r="C10305" t="str">
            <v>Ligue 2</v>
          </cell>
        </row>
        <row r="10306">
          <cell r="C10306" t="str">
            <v>Ligue 2</v>
          </cell>
        </row>
        <row r="10307">
          <cell r="C10307" t="str">
            <v>Ligue 2</v>
          </cell>
        </row>
        <row r="10308">
          <cell r="C10308" t="str">
            <v>Ligue 2</v>
          </cell>
        </row>
        <row r="10309">
          <cell r="C10309" t="str">
            <v>Ligue 2</v>
          </cell>
        </row>
        <row r="10310">
          <cell r="C10310" t="str">
            <v>La Liga</v>
          </cell>
        </row>
        <row r="10311">
          <cell r="C10311" t="str">
            <v>La Liga</v>
          </cell>
        </row>
        <row r="10312">
          <cell r="C10312" t="str">
            <v>La Liga</v>
          </cell>
        </row>
        <row r="10313">
          <cell r="C10313" t="str">
            <v>La Liga</v>
          </cell>
        </row>
        <row r="10314">
          <cell r="C10314" t="str">
            <v>La Liga</v>
          </cell>
        </row>
        <row r="10315">
          <cell r="C10315" t="str">
            <v>La Liga</v>
          </cell>
        </row>
        <row r="10316">
          <cell r="C10316" t="str">
            <v>La Liga</v>
          </cell>
        </row>
        <row r="10317">
          <cell r="C10317" t="str">
            <v>La Liga</v>
          </cell>
        </row>
        <row r="10318">
          <cell r="C10318" t="str">
            <v>La Liga</v>
          </cell>
        </row>
        <row r="10319">
          <cell r="C10319" t="str">
            <v>La Liga</v>
          </cell>
        </row>
        <row r="10320">
          <cell r="C10320" t="str">
            <v>Serie A</v>
          </cell>
        </row>
        <row r="10321">
          <cell r="C10321" t="str">
            <v>Serie A</v>
          </cell>
        </row>
        <row r="10322">
          <cell r="C10322" t="str">
            <v>Serie A</v>
          </cell>
        </row>
        <row r="10323">
          <cell r="C10323" t="str">
            <v>Serie A</v>
          </cell>
        </row>
        <row r="10324">
          <cell r="C10324" t="str">
            <v>Serie A</v>
          </cell>
        </row>
        <row r="10325">
          <cell r="C10325" t="str">
            <v>Serie A</v>
          </cell>
        </row>
        <row r="10326">
          <cell r="C10326" t="str">
            <v>Serie A</v>
          </cell>
        </row>
        <row r="10327">
          <cell r="C10327" t="str">
            <v>Serie A</v>
          </cell>
        </row>
        <row r="10328">
          <cell r="C10328" t="str">
            <v>Serie A</v>
          </cell>
        </row>
        <row r="10329">
          <cell r="C10329" t="str">
            <v>Serie A</v>
          </cell>
        </row>
        <row r="10330">
          <cell r="C10330" t="str">
            <v>Ligue 1</v>
          </cell>
        </row>
        <row r="10331">
          <cell r="C10331" t="str">
            <v>Ligue 1</v>
          </cell>
        </row>
        <row r="10332">
          <cell r="C10332" t="str">
            <v>Ligue 1</v>
          </cell>
        </row>
        <row r="10333">
          <cell r="C10333" t="str">
            <v>Ligue 1</v>
          </cell>
        </row>
        <row r="10334">
          <cell r="C10334" t="str">
            <v>Ligue 1</v>
          </cell>
        </row>
        <row r="10335">
          <cell r="C10335" t="str">
            <v>Ligue 1</v>
          </cell>
        </row>
        <row r="10336">
          <cell r="C10336" t="str">
            <v>Ligue 1</v>
          </cell>
        </row>
        <row r="10337">
          <cell r="C10337" t="str">
            <v>Ligue 1</v>
          </cell>
        </row>
        <row r="10338">
          <cell r="C10338" t="str">
            <v>Ligue 1</v>
          </cell>
        </row>
        <row r="10339">
          <cell r="C10339" t="str">
            <v>Segunda-Division</v>
          </cell>
        </row>
        <row r="10340">
          <cell r="C10340" t="str">
            <v>Segunda-Division</v>
          </cell>
        </row>
        <row r="10341">
          <cell r="C10341" t="str">
            <v>Segunda-Division</v>
          </cell>
        </row>
        <row r="10342">
          <cell r="C10342" t="str">
            <v>Segunda-Division</v>
          </cell>
        </row>
        <row r="10343">
          <cell r="C10343" t="str">
            <v>Segunda-Division</v>
          </cell>
        </row>
        <row r="10344">
          <cell r="C10344" t="str">
            <v>Segunda-Division</v>
          </cell>
        </row>
        <row r="10345">
          <cell r="C10345" t="str">
            <v>Segunda-Division</v>
          </cell>
        </row>
        <row r="10346">
          <cell r="C10346" t="str">
            <v>Segunda-Division</v>
          </cell>
        </row>
        <row r="10347">
          <cell r="C10347" t="str">
            <v>Segunda-Division</v>
          </cell>
        </row>
        <row r="10348">
          <cell r="C10348" t="str">
            <v>Segunda-Division</v>
          </cell>
        </row>
        <row r="10349">
          <cell r="C10349" t="str">
            <v>Segunda-Division</v>
          </cell>
        </row>
        <row r="10350">
          <cell r="C10350" t="str">
            <v>Eredivisie</v>
          </cell>
        </row>
        <row r="10351">
          <cell r="C10351" t="str">
            <v>Eredivisie</v>
          </cell>
        </row>
        <row r="10352">
          <cell r="C10352" t="str">
            <v>Eredivisie</v>
          </cell>
        </row>
        <row r="10353">
          <cell r="C10353" t="str">
            <v>Eredivisie</v>
          </cell>
        </row>
        <row r="10354">
          <cell r="C10354" t="str">
            <v>Eredivisie</v>
          </cell>
        </row>
        <row r="10355">
          <cell r="C10355" t="str">
            <v>Eredivisie</v>
          </cell>
        </row>
        <row r="10356">
          <cell r="C10356" t="str">
            <v>Eredivisie</v>
          </cell>
        </row>
        <row r="10357">
          <cell r="C10357" t="str">
            <v>Eredivisie</v>
          </cell>
        </row>
        <row r="10358">
          <cell r="C10358" t="str">
            <v>Eredivisie</v>
          </cell>
        </row>
        <row r="10359">
          <cell r="C10359" t="str">
            <v>Primeira-Liga</v>
          </cell>
        </row>
        <row r="10360">
          <cell r="C10360" t="str">
            <v>Primeira-Liga</v>
          </cell>
        </row>
        <row r="10361">
          <cell r="C10361" t="str">
            <v>Primeira-Liga</v>
          </cell>
        </row>
        <row r="10362">
          <cell r="C10362" t="str">
            <v>Primeira-Liga</v>
          </cell>
        </row>
        <row r="10363">
          <cell r="C10363" t="str">
            <v>Primeira-Liga</v>
          </cell>
        </row>
        <row r="10364">
          <cell r="C10364" t="str">
            <v>Primeira-Liga</v>
          </cell>
        </row>
        <row r="10365">
          <cell r="C10365" t="str">
            <v>Primeira-Liga</v>
          </cell>
        </row>
        <row r="10366">
          <cell r="C10366" t="str">
            <v>Primeira-Liga</v>
          </cell>
        </row>
        <row r="10367">
          <cell r="C10367" t="str">
            <v>Primeira-Liga</v>
          </cell>
        </row>
        <row r="10368">
          <cell r="C10368" t="str">
            <v>Premier League</v>
          </cell>
        </row>
        <row r="10369">
          <cell r="C10369" t="str">
            <v>Premier League</v>
          </cell>
        </row>
        <row r="10370">
          <cell r="C10370" t="str">
            <v>Premier League</v>
          </cell>
        </row>
        <row r="10371">
          <cell r="C10371" t="str">
            <v>Premier League</v>
          </cell>
        </row>
        <row r="10372">
          <cell r="C10372" t="str">
            <v>Premier League</v>
          </cell>
        </row>
        <row r="10373">
          <cell r="C10373" t="str">
            <v>Premier League</v>
          </cell>
        </row>
        <row r="10374">
          <cell r="C10374" t="str">
            <v>Premier League</v>
          </cell>
        </row>
        <row r="10375">
          <cell r="C10375" t="str">
            <v>Premier League</v>
          </cell>
        </row>
        <row r="10376">
          <cell r="C10376" t="str">
            <v>Premier League</v>
          </cell>
        </row>
        <row r="10377">
          <cell r="C10377" t="str">
            <v>Premier League</v>
          </cell>
        </row>
        <row r="10378">
          <cell r="C10378" t="str">
            <v>Bundesliga</v>
          </cell>
        </row>
        <row r="10379">
          <cell r="C10379" t="str">
            <v>Bundesliga</v>
          </cell>
        </row>
        <row r="10380">
          <cell r="C10380" t="str">
            <v>Bundesliga</v>
          </cell>
        </row>
        <row r="10381">
          <cell r="C10381" t="str">
            <v>Bundesliga</v>
          </cell>
        </row>
        <row r="10382">
          <cell r="C10382" t="str">
            <v>Bundesliga</v>
          </cell>
        </row>
        <row r="10383">
          <cell r="C10383" t="str">
            <v>Bundesliga</v>
          </cell>
        </row>
        <row r="10384">
          <cell r="C10384" t="str">
            <v>Bundesliga</v>
          </cell>
        </row>
        <row r="10385">
          <cell r="C10385" t="str">
            <v>Bundesliga</v>
          </cell>
        </row>
        <row r="10386">
          <cell r="C10386" t="str">
            <v>Bundesliga</v>
          </cell>
        </row>
        <row r="10387">
          <cell r="C10387" t="str">
            <v>Serie B</v>
          </cell>
        </row>
        <row r="10388">
          <cell r="C10388" t="str">
            <v>Serie B</v>
          </cell>
        </row>
        <row r="10389">
          <cell r="C10389" t="str">
            <v>Serie B</v>
          </cell>
        </row>
        <row r="10390">
          <cell r="C10390" t="str">
            <v>Serie B</v>
          </cell>
        </row>
        <row r="10391">
          <cell r="C10391" t="str">
            <v>Serie B</v>
          </cell>
        </row>
        <row r="10392">
          <cell r="C10392" t="str">
            <v>Serie B</v>
          </cell>
        </row>
        <row r="10393">
          <cell r="C10393" t="str">
            <v>Serie B</v>
          </cell>
        </row>
        <row r="10394">
          <cell r="C10394" t="str">
            <v>Serie B</v>
          </cell>
        </row>
        <row r="10395">
          <cell r="C10395" t="str">
            <v>Serie B</v>
          </cell>
        </row>
        <row r="10396">
          <cell r="C10396" t="str">
            <v>Serie B</v>
          </cell>
        </row>
        <row r="10397">
          <cell r="C10397" t="str">
            <v>Championship</v>
          </cell>
        </row>
        <row r="10398">
          <cell r="C10398" t="str">
            <v>Championship</v>
          </cell>
        </row>
        <row r="10399">
          <cell r="C10399" t="str">
            <v>Championship</v>
          </cell>
        </row>
        <row r="10400">
          <cell r="C10400" t="str">
            <v>Championship</v>
          </cell>
        </row>
        <row r="10401">
          <cell r="C10401" t="str">
            <v>Championship</v>
          </cell>
        </row>
        <row r="10402">
          <cell r="C10402" t="str">
            <v>Championship</v>
          </cell>
        </row>
        <row r="10403">
          <cell r="C10403" t="str">
            <v>Championship</v>
          </cell>
        </row>
        <row r="10404">
          <cell r="C10404" t="str">
            <v>Championship</v>
          </cell>
        </row>
        <row r="10405">
          <cell r="C10405" t="str">
            <v>Championship</v>
          </cell>
        </row>
        <row r="10406">
          <cell r="C10406" t="str">
            <v>Championship</v>
          </cell>
        </row>
        <row r="10407">
          <cell r="C10407" t="str">
            <v>Championship</v>
          </cell>
        </row>
        <row r="10408">
          <cell r="C10408" t="str">
            <v>Championship</v>
          </cell>
        </row>
        <row r="10409">
          <cell r="C10409" t="str">
            <v>2-Bundesliga</v>
          </cell>
        </row>
        <row r="10410">
          <cell r="C10410" t="str">
            <v>2-Bundesliga</v>
          </cell>
        </row>
        <row r="10411">
          <cell r="C10411" t="str">
            <v>2-Bundesliga</v>
          </cell>
        </row>
        <row r="10412">
          <cell r="C10412" t="str">
            <v>2-Bundesliga</v>
          </cell>
        </row>
        <row r="10413">
          <cell r="C10413" t="str">
            <v>2-Bundesliga</v>
          </cell>
        </row>
        <row r="10414">
          <cell r="C10414" t="str">
            <v>2-Bundesliga</v>
          </cell>
        </row>
        <row r="10415">
          <cell r="C10415" t="str">
            <v>2-Bundesliga</v>
          </cell>
        </row>
        <row r="10416">
          <cell r="C10416" t="str">
            <v>2-Bundesliga</v>
          </cell>
        </row>
        <row r="10417">
          <cell r="C10417" t="str">
            <v>2-Bundesliga</v>
          </cell>
        </row>
        <row r="10418">
          <cell r="C10418" t="str">
            <v>Ligue 2</v>
          </cell>
        </row>
        <row r="10419">
          <cell r="C10419" t="str">
            <v>Ligue 2</v>
          </cell>
        </row>
        <row r="10420">
          <cell r="C10420" t="str">
            <v>Ligue 2</v>
          </cell>
        </row>
        <row r="10421">
          <cell r="C10421" t="str">
            <v>Ligue 2</v>
          </cell>
        </row>
        <row r="10422">
          <cell r="C10422" t="str">
            <v>Ligue 2</v>
          </cell>
        </row>
        <row r="10423">
          <cell r="C10423" t="str">
            <v>Ligue 2</v>
          </cell>
        </row>
        <row r="10424">
          <cell r="C10424" t="str">
            <v>Ligue 2</v>
          </cell>
        </row>
        <row r="10425">
          <cell r="C10425" t="str">
            <v>Ligue 2</v>
          </cell>
        </row>
        <row r="10426">
          <cell r="C10426" t="str">
            <v>Ligue 2</v>
          </cell>
        </row>
        <row r="10427">
          <cell r="C10427" t="str">
            <v>La Liga</v>
          </cell>
        </row>
        <row r="10428">
          <cell r="C10428" t="str">
            <v>La Liga</v>
          </cell>
        </row>
        <row r="10429">
          <cell r="C10429" t="str">
            <v>La Liga</v>
          </cell>
        </row>
        <row r="10430">
          <cell r="C10430" t="str">
            <v>La Liga</v>
          </cell>
        </row>
        <row r="10431">
          <cell r="C10431" t="str">
            <v>La Liga</v>
          </cell>
        </row>
        <row r="10432">
          <cell r="C10432" t="str">
            <v>La Liga</v>
          </cell>
        </row>
        <row r="10433">
          <cell r="C10433" t="str">
            <v>La Liga</v>
          </cell>
        </row>
        <row r="10434">
          <cell r="C10434" t="str">
            <v>La Liga</v>
          </cell>
        </row>
        <row r="10435">
          <cell r="C10435" t="str">
            <v>La Liga</v>
          </cell>
        </row>
        <row r="10436">
          <cell r="C10436" t="str">
            <v>La Liga</v>
          </cell>
        </row>
        <row r="10437">
          <cell r="C10437" t="str">
            <v>Serie A</v>
          </cell>
        </row>
        <row r="10438">
          <cell r="C10438" t="str">
            <v>Serie A</v>
          </cell>
        </row>
        <row r="10439">
          <cell r="C10439" t="str">
            <v>Serie A</v>
          </cell>
        </row>
        <row r="10440">
          <cell r="C10440" t="str">
            <v>Serie A</v>
          </cell>
        </row>
        <row r="10441">
          <cell r="C10441" t="str">
            <v>Serie A</v>
          </cell>
        </row>
        <row r="10442">
          <cell r="C10442" t="str">
            <v>Serie A</v>
          </cell>
        </row>
        <row r="10443">
          <cell r="C10443" t="str">
            <v>Serie A</v>
          </cell>
        </row>
        <row r="10444">
          <cell r="C10444" t="str">
            <v>Serie A</v>
          </cell>
        </row>
        <row r="10445">
          <cell r="C10445" t="str">
            <v>Serie A</v>
          </cell>
        </row>
        <row r="10446">
          <cell r="C10446" t="str">
            <v>Serie A</v>
          </cell>
        </row>
        <row r="10447">
          <cell r="C10447" t="str">
            <v>Ligue 1</v>
          </cell>
        </row>
        <row r="10448">
          <cell r="C10448" t="str">
            <v>Ligue 1</v>
          </cell>
        </row>
        <row r="10449">
          <cell r="C10449" t="str">
            <v>Ligue 1</v>
          </cell>
        </row>
        <row r="10450">
          <cell r="C10450" t="str">
            <v>Ligue 1</v>
          </cell>
        </row>
        <row r="10451">
          <cell r="C10451" t="str">
            <v>Ligue 1</v>
          </cell>
        </row>
        <row r="10452">
          <cell r="C10452" t="str">
            <v>Ligue 1</v>
          </cell>
        </row>
        <row r="10453">
          <cell r="C10453" t="str">
            <v>Ligue 1</v>
          </cell>
        </row>
        <row r="10454">
          <cell r="C10454" t="str">
            <v>Ligue 1</v>
          </cell>
        </row>
        <row r="10455">
          <cell r="C10455" t="str">
            <v>Ligue 1</v>
          </cell>
        </row>
        <row r="10456">
          <cell r="C10456" t="str">
            <v>Segunda-Division</v>
          </cell>
        </row>
        <row r="10457">
          <cell r="C10457" t="str">
            <v>Segunda-Division</v>
          </cell>
        </row>
        <row r="10458">
          <cell r="C10458" t="str">
            <v>Segunda-Division</v>
          </cell>
        </row>
        <row r="10459">
          <cell r="C10459" t="str">
            <v>Segunda-Division</v>
          </cell>
        </row>
        <row r="10460">
          <cell r="C10460" t="str">
            <v>Segunda-Division</v>
          </cell>
        </row>
        <row r="10461">
          <cell r="C10461" t="str">
            <v>Segunda-Division</v>
          </cell>
        </row>
        <row r="10462">
          <cell r="C10462" t="str">
            <v>Segunda-Division</v>
          </cell>
        </row>
        <row r="10463">
          <cell r="C10463" t="str">
            <v>Segunda-Division</v>
          </cell>
        </row>
        <row r="10464">
          <cell r="C10464" t="str">
            <v>Segunda-Division</v>
          </cell>
        </row>
        <row r="10465">
          <cell r="C10465" t="str">
            <v>Segunda-Division</v>
          </cell>
        </row>
        <row r="10466">
          <cell r="C10466" t="str">
            <v>Segunda-Division</v>
          </cell>
        </row>
        <row r="10467">
          <cell r="C10467" t="str">
            <v>Eredivisie</v>
          </cell>
        </row>
        <row r="10468">
          <cell r="C10468" t="str">
            <v>Eredivisie</v>
          </cell>
        </row>
        <row r="10469">
          <cell r="C10469" t="str">
            <v>Eredivisie</v>
          </cell>
        </row>
        <row r="10470">
          <cell r="C10470" t="str">
            <v>Eredivisie</v>
          </cell>
        </row>
        <row r="10471">
          <cell r="C10471" t="str">
            <v>Eredivisie</v>
          </cell>
        </row>
        <row r="10472">
          <cell r="C10472" t="str">
            <v>Eredivisie</v>
          </cell>
        </row>
        <row r="10473">
          <cell r="C10473" t="str">
            <v>Eredivisie</v>
          </cell>
        </row>
        <row r="10474">
          <cell r="C10474" t="str">
            <v>Eredivisie</v>
          </cell>
        </row>
        <row r="10475">
          <cell r="C10475" t="str">
            <v>Eredivisie</v>
          </cell>
        </row>
        <row r="10476">
          <cell r="C10476" t="str">
            <v>Primeira-Liga</v>
          </cell>
        </row>
        <row r="10477">
          <cell r="C10477" t="str">
            <v>Primeira-Liga</v>
          </cell>
        </row>
        <row r="10478">
          <cell r="C10478" t="str">
            <v>Primeira-Liga</v>
          </cell>
        </row>
        <row r="10479">
          <cell r="C10479" t="str">
            <v>Primeira-Liga</v>
          </cell>
        </row>
        <row r="10480">
          <cell r="C10480" t="str">
            <v>Primeira-Liga</v>
          </cell>
        </row>
        <row r="10481">
          <cell r="C10481" t="str">
            <v>Primeira-Liga</v>
          </cell>
        </row>
        <row r="10482">
          <cell r="C10482" t="str">
            <v>Primeira-Liga</v>
          </cell>
        </row>
        <row r="10483">
          <cell r="C10483" t="str">
            <v>Primeira-Liga</v>
          </cell>
        </row>
        <row r="10484">
          <cell r="C10484" t="str">
            <v>Primeira-Liga</v>
          </cell>
        </row>
        <row r="10485">
          <cell r="C10485" t="str">
            <v>Championship</v>
          </cell>
        </row>
        <row r="10486">
          <cell r="C10486" t="str">
            <v>Championship</v>
          </cell>
        </row>
        <row r="10487">
          <cell r="C10487" t="str">
            <v>Championship</v>
          </cell>
        </row>
        <row r="10488">
          <cell r="C10488" t="str">
            <v>Championship</v>
          </cell>
        </row>
        <row r="10489">
          <cell r="C10489" t="str">
            <v>Championship</v>
          </cell>
        </row>
        <row r="10490">
          <cell r="C10490" t="str">
            <v>Championship</v>
          </cell>
        </row>
        <row r="10491">
          <cell r="C10491" t="str">
            <v>Championship</v>
          </cell>
        </row>
        <row r="10492">
          <cell r="C10492" t="str">
            <v>Championship</v>
          </cell>
        </row>
        <row r="10493">
          <cell r="C10493" t="str">
            <v>Championship</v>
          </cell>
        </row>
        <row r="10494">
          <cell r="C10494" t="str">
            <v>Championship</v>
          </cell>
        </row>
        <row r="10495">
          <cell r="C10495" t="str">
            <v>Championship</v>
          </cell>
        </row>
        <row r="10496">
          <cell r="C10496" t="str">
            <v>Championship</v>
          </cell>
        </row>
        <row r="10497">
          <cell r="C10497" t="str">
            <v>Premier League</v>
          </cell>
        </row>
        <row r="10498">
          <cell r="C10498" t="str">
            <v>Premier League</v>
          </cell>
        </row>
        <row r="10499">
          <cell r="C10499" t="str">
            <v>Premier League</v>
          </cell>
        </row>
        <row r="10500">
          <cell r="C10500" t="str">
            <v>Premier League</v>
          </cell>
        </row>
        <row r="10501">
          <cell r="C10501" t="str">
            <v>Premier League</v>
          </cell>
        </row>
        <row r="10502">
          <cell r="C10502" t="str">
            <v>Premier League</v>
          </cell>
        </row>
        <row r="10503">
          <cell r="C10503" t="str">
            <v>Premier League</v>
          </cell>
        </row>
        <row r="10504">
          <cell r="C10504" t="str">
            <v>Premier League</v>
          </cell>
        </row>
        <row r="10505">
          <cell r="C10505" t="str">
            <v>Premier League</v>
          </cell>
        </row>
        <row r="10506">
          <cell r="C10506" t="str">
            <v>Premier League</v>
          </cell>
        </row>
        <row r="10507">
          <cell r="C10507" t="str">
            <v>Bundesliga</v>
          </cell>
        </row>
        <row r="10508">
          <cell r="C10508" t="str">
            <v>Bundesliga</v>
          </cell>
        </row>
        <row r="10509">
          <cell r="C10509" t="str">
            <v>Bundesliga</v>
          </cell>
        </row>
        <row r="10510">
          <cell r="C10510" t="str">
            <v>Bundesliga</v>
          </cell>
        </row>
        <row r="10511">
          <cell r="C10511" t="str">
            <v>Bundesliga</v>
          </cell>
        </row>
        <row r="10512">
          <cell r="C10512" t="str">
            <v>Bundesliga</v>
          </cell>
        </row>
        <row r="10513">
          <cell r="C10513" t="str">
            <v>Bundesliga</v>
          </cell>
        </row>
        <row r="10514">
          <cell r="C10514" t="str">
            <v>Bundesliga</v>
          </cell>
        </row>
        <row r="10515">
          <cell r="C10515" t="str">
            <v>Bundesliga</v>
          </cell>
        </row>
        <row r="10516">
          <cell r="C10516" t="str">
            <v>Serie B</v>
          </cell>
        </row>
        <row r="10517">
          <cell r="C10517" t="str">
            <v>Serie B</v>
          </cell>
        </row>
        <row r="10518">
          <cell r="C10518" t="str">
            <v>Serie B</v>
          </cell>
        </row>
        <row r="10519">
          <cell r="C10519" t="str">
            <v>Serie B</v>
          </cell>
        </row>
        <row r="10520">
          <cell r="C10520" t="str">
            <v>Serie B</v>
          </cell>
        </row>
        <row r="10521">
          <cell r="C10521" t="str">
            <v>Serie B</v>
          </cell>
        </row>
        <row r="10522">
          <cell r="C10522" t="str">
            <v>Serie B</v>
          </cell>
        </row>
        <row r="10523">
          <cell r="C10523" t="str">
            <v>Serie B</v>
          </cell>
        </row>
        <row r="10524">
          <cell r="C10524" t="str">
            <v>Serie B</v>
          </cell>
        </row>
        <row r="10525">
          <cell r="C10525" t="str">
            <v>Serie B</v>
          </cell>
        </row>
        <row r="10526">
          <cell r="C10526" t="str">
            <v>Championship</v>
          </cell>
        </row>
        <row r="10527">
          <cell r="C10527" t="str">
            <v>Championship</v>
          </cell>
        </row>
        <row r="10528">
          <cell r="C10528" t="str">
            <v>Championship</v>
          </cell>
        </row>
        <row r="10529">
          <cell r="C10529" t="str">
            <v>Championship</v>
          </cell>
        </row>
        <row r="10530">
          <cell r="C10530" t="str">
            <v>Championship</v>
          </cell>
        </row>
        <row r="10531">
          <cell r="C10531" t="str">
            <v>Championship</v>
          </cell>
        </row>
        <row r="10532">
          <cell r="C10532" t="str">
            <v>Championship</v>
          </cell>
        </row>
        <row r="10533">
          <cell r="C10533" t="str">
            <v>Championship</v>
          </cell>
        </row>
        <row r="10534">
          <cell r="C10534" t="str">
            <v>Championship</v>
          </cell>
        </row>
        <row r="10535">
          <cell r="C10535" t="str">
            <v>Championship</v>
          </cell>
        </row>
        <row r="10536">
          <cell r="C10536" t="str">
            <v>Championship</v>
          </cell>
        </row>
        <row r="10537">
          <cell r="C10537" t="str">
            <v>Championship</v>
          </cell>
        </row>
        <row r="10538">
          <cell r="C10538" t="str">
            <v>2-Bundesliga</v>
          </cell>
        </row>
        <row r="10539">
          <cell r="C10539" t="str">
            <v>2-Bundesliga</v>
          </cell>
        </row>
        <row r="10540">
          <cell r="C10540" t="str">
            <v>2-Bundesliga</v>
          </cell>
        </row>
        <row r="10541">
          <cell r="C10541" t="str">
            <v>2-Bundesliga</v>
          </cell>
        </row>
        <row r="10542">
          <cell r="C10542" t="str">
            <v>2-Bundesliga</v>
          </cell>
        </row>
        <row r="10543">
          <cell r="C10543" t="str">
            <v>2-Bundesliga</v>
          </cell>
        </row>
        <row r="10544">
          <cell r="C10544" t="str">
            <v>2-Bundesliga</v>
          </cell>
        </row>
        <row r="10545">
          <cell r="C10545" t="str">
            <v>2-Bundesliga</v>
          </cell>
        </row>
        <row r="10546">
          <cell r="C10546" t="str">
            <v>2-Bundesliga</v>
          </cell>
        </row>
        <row r="10547">
          <cell r="C10547" t="str">
            <v>Ligue 2</v>
          </cell>
        </row>
        <row r="10548">
          <cell r="C10548" t="str">
            <v>Ligue 2</v>
          </cell>
        </row>
        <row r="10549">
          <cell r="C10549" t="str">
            <v>Ligue 2</v>
          </cell>
        </row>
        <row r="10550">
          <cell r="C10550" t="str">
            <v>Ligue 2</v>
          </cell>
        </row>
        <row r="10551">
          <cell r="C10551" t="str">
            <v>Ligue 2</v>
          </cell>
        </row>
        <row r="10552">
          <cell r="C10552" t="str">
            <v>Ligue 2</v>
          </cell>
        </row>
        <row r="10553">
          <cell r="C10553" t="str">
            <v>Ligue 2</v>
          </cell>
        </row>
        <row r="10554">
          <cell r="C10554" t="str">
            <v>Ligue 2</v>
          </cell>
        </row>
        <row r="10555">
          <cell r="C10555" t="str">
            <v>Ligue 2</v>
          </cell>
        </row>
        <row r="10556">
          <cell r="C10556" t="str">
            <v>La Liga</v>
          </cell>
        </row>
        <row r="10557">
          <cell r="C10557" t="str">
            <v>La Liga</v>
          </cell>
        </row>
        <row r="10558">
          <cell r="C10558" t="str">
            <v>La Liga</v>
          </cell>
        </row>
        <row r="10559">
          <cell r="C10559" t="str">
            <v>La Liga</v>
          </cell>
        </row>
        <row r="10560">
          <cell r="C10560" t="str">
            <v>La Liga</v>
          </cell>
        </row>
        <row r="10561">
          <cell r="C10561" t="str">
            <v>La Liga</v>
          </cell>
        </row>
        <row r="10562">
          <cell r="C10562" t="str">
            <v>La Liga</v>
          </cell>
        </row>
        <row r="10563">
          <cell r="C10563" t="str">
            <v>La Liga</v>
          </cell>
        </row>
        <row r="10564">
          <cell r="C10564" t="str">
            <v>La Liga</v>
          </cell>
        </row>
        <row r="10565">
          <cell r="C10565" t="str">
            <v>La Liga</v>
          </cell>
        </row>
        <row r="10566">
          <cell r="C10566" t="str">
            <v>Serie A</v>
          </cell>
        </row>
        <row r="10567">
          <cell r="C10567" t="str">
            <v>Serie A</v>
          </cell>
        </row>
        <row r="10568">
          <cell r="C10568" t="str">
            <v>Serie A</v>
          </cell>
        </row>
        <row r="10569">
          <cell r="C10569" t="str">
            <v>Serie A</v>
          </cell>
        </row>
        <row r="10570">
          <cell r="C10570" t="str">
            <v>Serie A</v>
          </cell>
        </row>
        <row r="10571">
          <cell r="C10571" t="str">
            <v>Serie A</v>
          </cell>
        </row>
        <row r="10572">
          <cell r="C10572" t="str">
            <v>Serie A</v>
          </cell>
        </row>
        <row r="10573">
          <cell r="C10573" t="str">
            <v>Serie A</v>
          </cell>
        </row>
        <row r="10574">
          <cell r="C10574" t="str">
            <v>Serie A</v>
          </cell>
        </row>
        <row r="10575">
          <cell r="C10575" t="str">
            <v>Serie A</v>
          </cell>
        </row>
        <row r="10576">
          <cell r="C10576" t="str">
            <v>Ligue 1</v>
          </cell>
        </row>
        <row r="10577">
          <cell r="C10577" t="str">
            <v>Ligue 1</v>
          </cell>
        </row>
        <row r="10578">
          <cell r="C10578" t="str">
            <v>Ligue 1</v>
          </cell>
        </row>
        <row r="10579">
          <cell r="C10579" t="str">
            <v>Ligue 1</v>
          </cell>
        </row>
        <row r="10580">
          <cell r="C10580" t="str">
            <v>Ligue 1</v>
          </cell>
        </row>
        <row r="10581">
          <cell r="C10581" t="str">
            <v>Ligue 1</v>
          </cell>
        </row>
        <row r="10582">
          <cell r="C10582" t="str">
            <v>Ligue 1</v>
          </cell>
        </row>
        <row r="10583">
          <cell r="C10583" t="str">
            <v>Ligue 1</v>
          </cell>
        </row>
        <row r="10584">
          <cell r="C10584" t="str">
            <v>Ligue 1</v>
          </cell>
        </row>
        <row r="10585">
          <cell r="C10585" t="str">
            <v>Segunda-Division</v>
          </cell>
        </row>
        <row r="10586">
          <cell r="C10586" t="str">
            <v>Segunda-Division</v>
          </cell>
        </row>
        <row r="10587">
          <cell r="C10587" t="str">
            <v>Segunda-Division</v>
          </cell>
        </row>
        <row r="10588">
          <cell r="C10588" t="str">
            <v>Segunda-Division</v>
          </cell>
        </row>
        <row r="10589">
          <cell r="C10589" t="str">
            <v>Segunda-Division</v>
          </cell>
        </row>
        <row r="10590">
          <cell r="C10590" t="str">
            <v>Segunda-Division</v>
          </cell>
        </row>
        <row r="10591">
          <cell r="C10591" t="str">
            <v>Segunda-Division</v>
          </cell>
        </row>
        <row r="10592">
          <cell r="C10592" t="str">
            <v>Segunda-Division</v>
          </cell>
        </row>
        <row r="10593">
          <cell r="C10593" t="str">
            <v>Segunda-Division</v>
          </cell>
        </row>
        <row r="10594">
          <cell r="C10594" t="str">
            <v>Segunda-Division</v>
          </cell>
        </row>
        <row r="10595">
          <cell r="C10595" t="str">
            <v>Segunda-Division</v>
          </cell>
        </row>
        <row r="10596">
          <cell r="C10596" t="str">
            <v>Eredivisie</v>
          </cell>
        </row>
        <row r="10597">
          <cell r="C10597" t="str">
            <v>Eredivisie</v>
          </cell>
        </row>
        <row r="10598">
          <cell r="C10598" t="str">
            <v>Eredivisie</v>
          </cell>
        </row>
        <row r="10599">
          <cell r="C10599" t="str">
            <v>Eredivisie</v>
          </cell>
        </row>
        <row r="10600">
          <cell r="C10600" t="str">
            <v>Eredivisie</v>
          </cell>
        </row>
        <row r="10601">
          <cell r="C10601" t="str">
            <v>Eredivisie</v>
          </cell>
        </row>
        <row r="10602">
          <cell r="C10602" t="str">
            <v>Eredivisie</v>
          </cell>
        </row>
        <row r="10603">
          <cell r="C10603" t="str">
            <v>Eredivisie</v>
          </cell>
        </row>
        <row r="10604">
          <cell r="C10604" t="str">
            <v>Eredivisie</v>
          </cell>
        </row>
        <row r="10605">
          <cell r="C10605" t="str">
            <v>Primeira-Liga</v>
          </cell>
        </row>
        <row r="10606">
          <cell r="C10606" t="str">
            <v>Primeira-Liga</v>
          </cell>
        </row>
        <row r="10607">
          <cell r="C10607" t="str">
            <v>Primeira-Liga</v>
          </cell>
        </row>
        <row r="10608">
          <cell r="C10608" t="str">
            <v>Primeira-Liga</v>
          </cell>
        </row>
        <row r="10609">
          <cell r="C10609" t="str">
            <v>Primeira-Liga</v>
          </cell>
        </row>
        <row r="10610">
          <cell r="C10610" t="str">
            <v>Primeira-Liga</v>
          </cell>
        </row>
        <row r="10611">
          <cell r="C10611" t="str">
            <v>Primeira-Liga</v>
          </cell>
        </row>
        <row r="10612">
          <cell r="C10612" t="str">
            <v>Primeira-Liga</v>
          </cell>
        </row>
        <row r="10613">
          <cell r="C10613" t="str">
            <v>Primeira-Liga</v>
          </cell>
        </row>
        <row r="10614">
          <cell r="C10614" t="str">
            <v>Segunda-Division</v>
          </cell>
        </row>
        <row r="10615">
          <cell r="C10615" t="str">
            <v>Segunda-Division</v>
          </cell>
        </row>
        <row r="10616">
          <cell r="C10616" t="str">
            <v>Segunda-Division</v>
          </cell>
        </row>
        <row r="10617">
          <cell r="C10617" t="str">
            <v>Segunda-Division</v>
          </cell>
        </row>
        <row r="10618">
          <cell r="C10618" t="str">
            <v>Segunda-Division</v>
          </cell>
        </row>
        <row r="10619">
          <cell r="C10619" t="str">
            <v>Segunda-Division</v>
          </cell>
        </row>
        <row r="10620">
          <cell r="C10620" t="str">
            <v>Segunda-Division</v>
          </cell>
        </row>
        <row r="10621">
          <cell r="C10621" t="str">
            <v>Segunda-Division</v>
          </cell>
        </row>
        <row r="10622">
          <cell r="C10622" t="str">
            <v>Segunda-Division</v>
          </cell>
        </row>
        <row r="10623">
          <cell r="C10623" t="str">
            <v>Segunda-Division</v>
          </cell>
        </row>
        <row r="10624">
          <cell r="C10624" t="str">
            <v>Segunda-Division</v>
          </cell>
        </row>
        <row r="10625">
          <cell r="C10625" t="str">
            <v>Bundesliga</v>
          </cell>
        </row>
        <row r="10626">
          <cell r="C10626" t="str">
            <v>Bundesliga</v>
          </cell>
        </row>
        <row r="10627">
          <cell r="C10627" t="str">
            <v>Bundesliga</v>
          </cell>
        </row>
        <row r="10628">
          <cell r="C10628" t="str">
            <v>Bundesliga</v>
          </cell>
        </row>
        <row r="10629">
          <cell r="C10629" t="str">
            <v>Bundesliga</v>
          </cell>
        </row>
        <row r="10630">
          <cell r="C10630" t="str">
            <v>Bundesliga</v>
          </cell>
        </row>
        <row r="10631">
          <cell r="C10631" t="str">
            <v>Bundesliga</v>
          </cell>
        </row>
        <row r="10632">
          <cell r="C10632" t="str">
            <v>Bundesliga</v>
          </cell>
        </row>
        <row r="10633">
          <cell r="C10633" t="str">
            <v>Bundesliga</v>
          </cell>
        </row>
        <row r="10634">
          <cell r="C10634" t="str">
            <v>Serie B</v>
          </cell>
        </row>
        <row r="10635">
          <cell r="C10635" t="str">
            <v>Serie B</v>
          </cell>
        </row>
        <row r="10636">
          <cell r="C10636" t="str">
            <v>Serie B</v>
          </cell>
        </row>
        <row r="10637">
          <cell r="C10637" t="str">
            <v>Serie B</v>
          </cell>
        </row>
        <row r="10638">
          <cell r="C10638" t="str">
            <v>Serie B</v>
          </cell>
        </row>
        <row r="10639">
          <cell r="C10639" t="str">
            <v>Serie B</v>
          </cell>
        </row>
        <row r="10640">
          <cell r="C10640" t="str">
            <v>Serie B</v>
          </cell>
        </row>
        <row r="10641">
          <cell r="C10641" t="str">
            <v>Serie B</v>
          </cell>
        </row>
        <row r="10642">
          <cell r="C10642" t="str">
            <v>Serie B</v>
          </cell>
        </row>
        <row r="10643">
          <cell r="C10643" t="str">
            <v>Serie B</v>
          </cell>
        </row>
        <row r="10644">
          <cell r="C10644" t="str">
            <v>Championship</v>
          </cell>
        </row>
        <row r="10645">
          <cell r="C10645" t="str">
            <v>Championship</v>
          </cell>
        </row>
        <row r="10646">
          <cell r="C10646" t="str">
            <v>Championship</v>
          </cell>
        </row>
        <row r="10647">
          <cell r="C10647" t="str">
            <v>Championship</v>
          </cell>
        </row>
        <row r="10648">
          <cell r="C10648" t="str">
            <v>Championship</v>
          </cell>
        </row>
        <row r="10649">
          <cell r="C10649" t="str">
            <v>Championship</v>
          </cell>
        </row>
        <row r="10650">
          <cell r="C10650" t="str">
            <v>Championship</v>
          </cell>
        </row>
        <row r="10651">
          <cell r="C10651" t="str">
            <v>Championship</v>
          </cell>
        </row>
        <row r="10652">
          <cell r="C10652" t="str">
            <v>Championship</v>
          </cell>
        </row>
        <row r="10653">
          <cell r="C10653" t="str">
            <v>Championship</v>
          </cell>
        </row>
        <row r="10654">
          <cell r="C10654" t="str">
            <v>Championship</v>
          </cell>
        </row>
        <row r="10655">
          <cell r="C10655" t="str">
            <v>Championship</v>
          </cell>
        </row>
        <row r="10656">
          <cell r="C10656" t="str">
            <v>2-Bundesliga</v>
          </cell>
        </row>
        <row r="10657">
          <cell r="C10657" t="str">
            <v>2-Bundesliga</v>
          </cell>
        </row>
        <row r="10658">
          <cell r="C10658" t="str">
            <v>2-Bundesliga</v>
          </cell>
        </row>
        <row r="10659">
          <cell r="C10659" t="str">
            <v>2-Bundesliga</v>
          </cell>
        </row>
        <row r="10660">
          <cell r="C10660" t="str">
            <v>2-Bundesliga</v>
          </cell>
        </row>
        <row r="10661">
          <cell r="C10661" t="str">
            <v>2-Bundesliga</v>
          </cell>
        </row>
        <row r="10662">
          <cell r="C10662" t="str">
            <v>2-Bundesliga</v>
          </cell>
        </row>
        <row r="10663">
          <cell r="C10663" t="str">
            <v>2-Bundesliga</v>
          </cell>
        </row>
        <row r="10664">
          <cell r="C10664" t="str">
            <v>2-Bundesliga</v>
          </cell>
        </row>
        <row r="10665">
          <cell r="C10665" t="str">
            <v>Ligue 2</v>
          </cell>
        </row>
        <row r="10666">
          <cell r="C10666" t="str">
            <v>Ligue 2</v>
          </cell>
        </row>
        <row r="10667">
          <cell r="C10667" t="str">
            <v>Ligue 2</v>
          </cell>
        </row>
        <row r="10668">
          <cell r="C10668" t="str">
            <v>Ligue 2</v>
          </cell>
        </row>
        <row r="10669">
          <cell r="C10669" t="str">
            <v>Ligue 2</v>
          </cell>
        </row>
        <row r="10670">
          <cell r="C10670" t="str">
            <v>Ligue 2</v>
          </cell>
        </row>
        <row r="10671">
          <cell r="C10671" t="str">
            <v>Ligue 2</v>
          </cell>
        </row>
        <row r="10672">
          <cell r="C10672" t="str">
            <v>Ligue 2</v>
          </cell>
        </row>
        <row r="10673">
          <cell r="C10673" t="str">
            <v>Ligue 2</v>
          </cell>
        </row>
        <row r="10674">
          <cell r="C10674" t="str">
            <v>La Liga</v>
          </cell>
        </row>
        <row r="10675">
          <cell r="C10675" t="str">
            <v>La Liga</v>
          </cell>
        </row>
        <row r="10676">
          <cell r="C10676" t="str">
            <v>La Liga</v>
          </cell>
        </row>
        <row r="10677">
          <cell r="C10677" t="str">
            <v>La Liga</v>
          </cell>
        </row>
        <row r="10678">
          <cell r="C10678" t="str">
            <v>La Liga</v>
          </cell>
        </row>
        <row r="10679">
          <cell r="C10679" t="str">
            <v>La Liga</v>
          </cell>
        </row>
        <row r="10680">
          <cell r="C10680" t="str">
            <v>La Liga</v>
          </cell>
        </row>
        <row r="10681">
          <cell r="C10681" t="str">
            <v>La Liga</v>
          </cell>
        </row>
        <row r="10682">
          <cell r="C10682" t="str">
            <v>La Liga</v>
          </cell>
        </row>
        <row r="10683">
          <cell r="C10683" t="str">
            <v>La Liga</v>
          </cell>
        </row>
        <row r="10684">
          <cell r="C10684" t="str">
            <v>Serie A</v>
          </cell>
        </row>
        <row r="10685">
          <cell r="C10685" t="str">
            <v>Serie A</v>
          </cell>
        </row>
        <row r="10686">
          <cell r="C10686" t="str">
            <v>Serie A</v>
          </cell>
        </row>
        <row r="10687">
          <cell r="C10687" t="str">
            <v>Serie A</v>
          </cell>
        </row>
        <row r="10688">
          <cell r="C10688" t="str">
            <v>Serie A</v>
          </cell>
        </row>
        <row r="10689">
          <cell r="C10689" t="str">
            <v>Serie A</v>
          </cell>
        </row>
        <row r="10690">
          <cell r="C10690" t="str">
            <v>Serie A</v>
          </cell>
        </row>
        <row r="10691">
          <cell r="C10691" t="str">
            <v>Serie A</v>
          </cell>
        </row>
        <row r="10692">
          <cell r="C10692" t="str">
            <v>Serie A</v>
          </cell>
        </row>
        <row r="10693">
          <cell r="C10693" t="str">
            <v>Serie A</v>
          </cell>
        </row>
        <row r="10694">
          <cell r="C10694" t="str">
            <v>Ligue 1</v>
          </cell>
        </row>
        <row r="10695">
          <cell r="C10695" t="str">
            <v>Ligue 1</v>
          </cell>
        </row>
        <row r="10696">
          <cell r="C10696" t="str">
            <v>Ligue 1</v>
          </cell>
        </row>
        <row r="10697">
          <cell r="C10697" t="str">
            <v>Ligue 1</v>
          </cell>
        </row>
        <row r="10698">
          <cell r="C10698" t="str">
            <v>Ligue 1</v>
          </cell>
        </row>
        <row r="10699">
          <cell r="C10699" t="str">
            <v>Ligue 1</v>
          </cell>
        </row>
        <row r="10700">
          <cell r="C10700" t="str">
            <v>Ligue 1</v>
          </cell>
        </row>
        <row r="10701">
          <cell r="C10701" t="str">
            <v>Ligue 1</v>
          </cell>
        </row>
        <row r="10702">
          <cell r="C10702" t="str">
            <v>Ligue 1</v>
          </cell>
        </row>
        <row r="10703">
          <cell r="C10703" t="str">
            <v>Segunda-Division</v>
          </cell>
        </row>
        <row r="10704">
          <cell r="C10704" t="str">
            <v>Segunda-Division</v>
          </cell>
        </row>
        <row r="10705">
          <cell r="C10705" t="str">
            <v>Segunda-Division</v>
          </cell>
        </row>
        <row r="10706">
          <cell r="C10706" t="str">
            <v>Segunda-Division</v>
          </cell>
        </row>
        <row r="10707">
          <cell r="C10707" t="str">
            <v>Segunda-Division</v>
          </cell>
        </row>
        <row r="10708">
          <cell r="C10708" t="str">
            <v>Segunda-Division</v>
          </cell>
        </row>
        <row r="10709">
          <cell r="C10709" t="str">
            <v>Segunda-Division</v>
          </cell>
        </row>
        <row r="10710">
          <cell r="C10710" t="str">
            <v>Segunda-Division</v>
          </cell>
        </row>
        <row r="10711">
          <cell r="C10711" t="str">
            <v>Segunda-Division</v>
          </cell>
        </row>
        <row r="10712">
          <cell r="C10712" t="str">
            <v>Segunda-Division</v>
          </cell>
        </row>
        <row r="10713">
          <cell r="C10713" t="str">
            <v>Segunda-Division</v>
          </cell>
        </row>
        <row r="10714">
          <cell r="C10714" t="str">
            <v>Eredivisie</v>
          </cell>
        </row>
        <row r="10715">
          <cell r="C10715" t="str">
            <v>Eredivisie</v>
          </cell>
        </row>
        <row r="10716">
          <cell r="C10716" t="str">
            <v>Eredivisie</v>
          </cell>
        </row>
        <row r="10717">
          <cell r="C10717" t="str">
            <v>Eredivisie</v>
          </cell>
        </row>
        <row r="10718">
          <cell r="C10718" t="str">
            <v>Eredivisie</v>
          </cell>
        </row>
        <row r="10719">
          <cell r="C10719" t="str">
            <v>Eredivisie</v>
          </cell>
        </row>
        <row r="10720">
          <cell r="C10720" t="str">
            <v>Eredivisie</v>
          </cell>
        </row>
        <row r="10721">
          <cell r="C10721" t="str">
            <v>Eredivisie</v>
          </cell>
        </row>
        <row r="10722">
          <cell r="C10722" t="str">
            <v>Eredivisie</v>
          </cell>
        </row>
        <row r="10723">
          <cell r="C10723" t="str">
            <v>Primeira-Liga</v>
          </cell>
        </row>
        <row r="10724">
          <cell r="C10724" t="str">
            <v>Primeira-Liga</v>
          </cell>
        </row>
        <row r="10725">
          <cell r="C10725" t="str">
            <v>Primeira-Liga</v>
          </cell>
        </row>
        <row r="10726">
          <cell r="C10726" t="str">
            <v>Primeira-Liga</v>
          </cell>
        </row>
        <row r="10727">
          <cell r="C10727" t="str">
            <v>Primeira-Liga</v>
          </cell>
        </row>
        <row r="10728">
          <cell r="C10728" t="str">
            <v>Primeira-Liga</v>
          </cell>
        </row>
        <row r="10729">
          <cell r="C10729" t="str">
            <v>Primeira-Liga</v>
          </cell>
        </row>
        <row r="10730">
          <cell r="C10730" t="str">
            <v>Primeira-Liga</v>
          </cell>
        </row>
        <row r="10731">
          <cell r="C10731" t="str">
            <v>Primeira-Liga</v>
          </cell>
        </row>
        <row r="10732">
          <cell r="C10732" t="str">
            <v>Premier League</v>
          </cell>
        </row>
        <row r="10733">
          <cell r="C10733" t="str">
            <v>Premier League</v>
          </cell>
        </row>
        <row r="10734">
          <cell r="C10734" t="str">
            <v>Premier League</v>
          </cell>
        </row>
        <row r="10735">
          <cell r="C10735" t="str">
            <v>Premier League</v>
          </cell>
        </row>
        <row r="10736">
          <cell r="C10736" t="str">
            <v>Premier League</v>
          </cell>
        </row>
        <row r="10737">
          <cell r="C10737" t="str">
            <v>Premier League</v>
          </cell>
        </row>
        <row r="10738">
          <cell r="C10738" t="str">
            <v>Premier League</v>
          </cell>
        </row>
        <row r="10739">
          <cell r="C10739" t="str">
            <v>Premier League</v>
          </cell>
        </row>
        <row r="10740">
          <cell r="C10740" t="str">
            <v>Premier League</v>
          </cell>
        </row>
        <row r="10741">
          <cell r="C10741" t="str">
            <v>Premier League</v>
          </cell>
        </row>
        <row r="10742">
          <cell r="C10742" t="str">
            <v>Premier League</v>
          </cell>
        </row>
        <row r="10743">
          <cell r="C10743" t="str">
            <v>Premier League</v>
          </cell>
        </row>
        <row r="10744">
          <cell r="C10744" t="str">
            <v>Premier League</v>
          </cell>
        </row>
        <row r="10745">
          <cell r="C10745" t="str">
            <v>Premier League</v>
          </cell>
        </row>
        <row r="10746">
          <cell r="C10746" t="str">
            <v>Premier League</v>
          </cell>
        </row>
        <row r="10747">
          <cell r="C10747" t="str">
            <v>Premier League</v>
          </cell>
        </row>
        <row r="10748">
          <cell r="C10748" t="str">
            <v>Premier League</v>
          </cell>
        </row>
        <row r="10749">
          <cell r="C10749" t="str">
            <v>Premier League</v>
          </cell>
        </row>
        <row r="10750">
          <cell r="C10750" t="str">
            <v>Premier League</v>
          </cell>
        </row>
        <row r="10751">
          <cell r="C10751" t="str">
            <v>Premier League</v>
          </cell>
        </row>
        <row r="10752">
          <cell r="C10752" t="str">
            <v>Bundesliga</v>
          </cell>
        </row>
        <row r="10753">
          <cell r="C10753" t="str">
            <v>Bundesliga</v>
          </cell>
        </row>
        <row r="10754">
          <cell r="C10754" t="str">
            <v>Bundesliga</v>
          </cell>
        </row>
        <row r="10755">
          <cell r="C10755" t="str">
            <v>Bundesliga</v>
          </cell>
        </row>
        <row r="10756">
          <cell r="C10756" t="str">
            <v>Bundesliga</v>
          </cell>
        </row>
        <row r="10757">
          <cell r="C10757" t="str">
            <v>Bundesliga</v>
          </cell>
        </row>
        <row r="10758">
          <cell r="C10758" t="str">
            <v>Bundesliga</v>
          </cell>
        </row>
        <row r="10759">
          <cell r="C10759" t="str">
            <v>Bundesliga</v>
          </cell>
        </row>
        <row r="10760">
          <cell r="C10760" t="str">
            <v>Bundesliga</v>
          </cell>
        </row>
        <row r="10761">
          <cell r="C10761" t="str">
            <v>Serie B</v>
          </cell>
        </row>
        <row r="10762">
          <cell r="C10762" t="str">
            <v>Serie B</v>
          </cell>
        </row>
        <row r="10763">
          <cell r="C10763" t="str">
            <v>Serie B</v>
          </cell>
        </row>
        <row r="10764">
          <cell r="C10764" t="str">
            <v>Serie B</v>
          </cell>
        </row>
        <row r="10765">
          <cell r="C10765" t="str">
            <v>Serie B</v>
          </cell>
        </row>
        <row r="10766">
          <cell r="C10766" t="str">
            <v>Serie B</v>
          </cell>
        </row>
        <row r="10767">
          <cell r="C10767" t="str">
            <v>Serie B</v>
          </cell>
        </row>
        <row r="10768">
          <cell r="C10768" t="str">
            <v>Serie B</v>
          </cell>
        </row>
        <row r="10769">
          <cell r="C10769" t="str">
            <v>Serie B</v>
          </cell>
        </row>
        <row r="10770">
          <cell r="C10770" t="str">
            <v>Serie B</v>
          </cell>
        </row>
        <row r="10771">
          <cell r="C10771" t="str">
            <v>Championship</v>
          </cell>
        </row>
        <row r="10772">
          <cell r="C10772" t="str">
            <v>Championship</v>
          </cell>
        </row>
        <row r="10773">
          <cell r="C10773" t="str">
            <v>Championship</v>
          </cell>
        </row>
        <row r="10774">
          <cell r="C10774" t="str">
            <v>Championship</v>
          </cell>
        </row>
        <row r="10775">
          <cell r="C10775" t="str">
            <v>Championship</v>
          </cell>
        </row>
        <row r="10776">
          <cell r="C10776" t="str">
            <v>Championship</v>
          </cell>
        </row>
        <row r="10777">
          <cell r="C10777" t="str">
            <v>Championship</v>
          </cell>
        </row>
        <row r="10778">
          <cell r="C10778" t="str">
            <v>Championship</v>
          </cell>
        </row>
        <row r="10779">
          <cell r="C10779" t="str">
            <v>Championship</v>
          </cell>
        </row>
        <row r="10780">
          <cell r="C10780" t="str">
            <v>Championship</v>
          </cell>
        </row>
        <row r="10781">
          <cell r="C10781" t="str">
            <v>Championship</v>
          </cell>
        </row>
        <row r="10782">
          <cell r="C10782" t="str">
            <v>Championship</v>
          </cell>
        </row>
        <row r="10783">
          <cell r="C10783" t="str">
            <v>2-Bundesliga</v>
          </cell>
        </row>
        <row r="10784">
          <cell r="C10784" t="str">
            <v>2-Bundesliga</v>
          </cell>
        </row>
        <row r="10785">
          <cell r="C10785" t="str">
            <v>2-Bundesliga</v>
          </cell>
        </row>
        <row r="10786">
          <cell r="C10786" t="str">
            <v>2-Bundesliga</v>
          </cell>
        </row>
        <row r="10787">
          <cell r="C10787" t="str">
            <v>2-Bundesliga</v>
          </cell>
        </row>
        <row r="10788">
          <cell r="C10788" t="str">
            <v>2-Bundesliga</v>
          </cell>
        </row>
        <row r="10789">
          <cell r="C10789" t="str">
            <v>2-Bundesliga</v>
          </cell>
        </row>
        <row r="10790">
          <cell r="C10790" t="str">
            <v>2-Bundesliga</v>
          </cell>
        </row>
        <row r="10791">
          <cell r="C10791" t="str">
            <v>2-Bundesliga</v>
          </cell>
        </row>
        <row r="10792">
          <cell r="C10792" t="str">
            <v>Ligue 2</v>
          </cell>
        </row>
        <row r="10793">
          <cell r="C10793" t="str">
            <v>Ligue 2</v>
          </cell>
        </row>
        <row r="10794">
          <cell r="C10794" t="str">
            <v>Ligue 2</v>
          </cell>
        </row>
        <row r="10795">
          <cell r="C10795" t="str">
            <v>Ligue 2</v>
          </cell>
        </row>
        <row r="10796">
          <cell r="C10796" t="str">
            <v>Ligue 2</v>
          </cell>
        </row>
        <row r="10797">
          <cell r="C10797" t="str">
            <v>Ligue 2</v>
          </cell>
        </row>
        <row r="10798">
          <cell r="C10798" t="str">
            <v>Ligue 2</v>
          </cell>
        </row>
        <row r="10799">
          <cell r="C10799" t="str">
            <v>Ligue 2</v>
          </cell>
        </row>
        <row r="10800">
          <cell r="C10800" t="str">
            <v>Ligue 2</v>
          </cell>
        </row>
        <row r="10801">
          <cell r="C10801" t="str">
            <v>La Liga</v>
          </cell>
        </row>
        <row r="10802">
          <cell r="C10802" t="str">
            <v>La Liga</v>
          </cell>
        </row>
        <row r="10803">
          <cell r="C10803" t="str">
            <v>La Liga</v>
          </cell>
        </row>
        <row r="10804">
          <cell r="C10804" t="str">
            <v>La Liga</v>
          </cell>
        </row>
        <row r="10805">
          <cell r="C10805" t="str">
            <v>La Liga</v>
          </cell>
        </row>
        <row r="10806">
          <cell r="C10806" t="str">
            <v>La Liga</v>
          </cell>
        </row>
        <row r="10807">
          <cell r="C10807" t="str">
            <v>La Liga</v>
          </cell>
        </row>
        <row r="10808">
          <cell r="C10808" t="str">
            <v>La Liga</v>
          </cell>
        </row>
        <row r="10809">
          <cell r="C10809" t="str">
            <v>La Liga</v>
          </cell>
        </row>
        <row r="10810">
          <cell r="C10810" t="str">
            <v>La Liga</v>
          </cell>
        </row>
        <row r="10811">
          <cell r="C10811" t="str">
            <v>Serie A</v>
          </cell>
        </row>
        <row r="10812">
          <cell r="C10812" t="str">
            <v>Serie A</v>
          </cell>
        </row>
        <row r="10813">
          <cell r="C10813" t="str">
            <v>Serie A</v>
          </cell>
        </row>
        <row r="10814">
          <cell r="C10814" t="str">
            <v>Serie A</v>
          </cell>
        </row>
        <row r="10815">
          <cell r="C10815" t="str">
            <v>Serie A</v>
          </cell>
        </row>
        <row r="10816">
          <cell r="C10816" t="str">
            <v>Serie A</v>
          </cell>
        </row>
        <row r="10817">
          <cell r="C10817" t="str">
            <v>Serie A</v>
          </cell>
        </row>
        <row r="10818">
          <cell r="C10818" t="str">
            <v>Serie A</v>
          </cell>
        </row>
        <row r="10819">
          <cell r="C10819" t="str">
            <v>Serie A</v>
          </cell>
        </row>
        <row r="10820">
          <cell r="C10820" t="str">
            <v>Serie A</v>
          </cell>
        </row>
        <row r="10821">
          <cell r="C10821" t="str">
            <v>Ligue 1</v>
          </cell>
        </row>
        <row r="10822">
          <cell r="C10822" t="str">
            <v>Ligue 1</v>
          </cell>
        </row>
        <row r="10823">
          <cell r="C10823" t="str">
            <v>Ligue 1</v>
          </cell>
        </row>
        <row r="10824">
          <cell r="C10824" t="str">
            <v>Ligue 1</v>
          </cell>
        </row>
        <row r="10825">
          <cell r="C10825" t="str">
            <v>Ligue 1</v>
          </cell>
        </row>
        <row r="10826">
          <cell r="C10826" t="str">
            <v>Ligue 1</v>
          </cell>
        </row>
        <row r="10827">
          <cell r="C10827" t="str">
            <v>Ligue 1</v>
          </cell>
        </row>
        <row r="10828">
          <cell r="C10828" t="str">
            <v>Ligue 1</v>
          </cell>
        </row>
        <row r="10829">
          <cell r="C10829" t="str">
            <v>Ligue 1</v>
          </cell>
        </row>
        <row r="10830">
          <cell r="C10830" t="str">
            <v>Segunda-Division</v>
          </cell>
        </row>
        <row r="10831">
          <cell r="C10831" t="str">
            <v>Segunda-Division</v>
          </cell>
        </row>
        <row r="10832">
          <cell r="C10832" t="str">
            <v>Segunda-Division</v>
          </cell>
        </row>
        <row r="10833">
          <cell r="C10833" t="str">
            <v>Segunda-Division</v>
          </cell>
        </row>
        <row r="10834">
          <cell r="C10834" t="str">
            <v>Segunda-Division</v>
          </cell>
        </row>
        <row r="10835">
          <cell r="C10835" t="str">
            <v>Segunda-Division</v>
          </cell>
        </row>
        <row r="10836">
          <cell r="C10836" t="str">
            <v>Segunda-Division</v>
          </cell>
        </row>
        <row r="10837">
          <cell r="C10837" t="str">
            <v>Segunda-Division</v>
          </cell>
        </row>
        <row r="10838">
          <cell r="C10838" t="str">
            <v>Segunda-Division</v>
          </cell>
        </row>
        <row r="10839">
          <cell r="C10839" t="str">
            <v>Segunda-Division</v>
          </cell>
        </row>
        <row r="10840">
          <cell r="C10840" t="str">
            <v>Segunda-Division</v>
          </cell>
        </row>
        <row r="10841">
          <cell r="C10841" t="str">
            <v>Eredivisie</v>
          </cell>
        </row>
        <row r="10842">
          <cell r="C10842" t="str">
            <v>Eredivisie</v>
          </cell>
        </row>
        <row r="10843">
          <cell r="C10843" t="str">
            <v>Eredivisie</v>
          </cell>
        </row>
        <row r="10844">
          <cell r="C10844" t="str">
            <v>Eredivisie</v>
          </cell>
        </row>
        <row r="10845">
          <cell r="C10845" t="str">
            <v>Eredivisie</v>
          </cell>
        </row>
        <row r="10846">
          <cell r="C10846" t="str">
            <v>Eredivisie</v>
          </cell>
        </row>
        <row r="10847">
          <cell r="C10847" t="str">
            <v>Eredivisie</v>
          </cell>
        </row>
        <row r="10848">
          <cell r="C10848" t="str">
            <v>Eredivisie</v>
          </cell>
        </row>
        <row r="10849">
          <cell r="C10849" t="str">
            <v>Eredivisie</v>
          </cell>
        </row>
        <row r="10850">
          <cell r="C10850" t="str">
            <v>Primeira-Liga</v>
          </cell>
        </row>
        <row r="10851">
          <cell r="C10851" t="str">
            <v>Primeira-Liga</v>
          </cell>
        </row>
        <row r="10852">
          <cell r="C10852" t="str">
            <v>Primeira-Liga</v>
          </cell>
        </row>
        <row r="10853">
          <cell r="C10853" t="str">
            <v>Primeira-Liga</v>
          </cell>
        </row>
        <row r="10854">
          <cell r="C10854" t="str">
            <v>Primeira-Liga</v>
          </cell>
        </row>
        <row r="10855">
          <cell r="C10855" t="str">
            <v>Primeira-Liga</v>
          </cell>
        </row>
        <row r="10856">
          <cell r="C10856" t="str">
            <v>Primeira-Liga</v>
          </cell>
        </row>
        <row r="10857">
          <cell r="C10857" t="str">
            <v>Primeira-Liga</v>
          </cell>
        </row>
        <row r="10858">
          <cell r="C10858" t="str">
            <v>Primeira-Liga</v>
          </cell>
        </row>
        <row r="10859">
          <cell r="C10859" t="str">
            <v>Championship</v>
          </cell>
        </row>
        <row r="10860">
          <cell r="C10860" t="str">
            <v>Championship</v>
          </cell>
        </row>
        <row r="10861">
          <cell r="C10861" t="str">
            <v>Championship</v>
          </cell>
        </row>
        <row r="10862">
          <cell r="C10862" t="str">
            <v>Championship</v>
          </cell>
        </row>
        <row r="10863">
          <cell r="C10863" t="str">
            <v>Championship</v>
          </cell>
        </row>
        <row r="10864">
          <cell r="C10864" t="str">
            <v>Championship</v>
          </cell>
        </row>
        <row r="10865">
          <cell r="C10865" t="str">
            <v>Championship</v>
          </cell>
        </row>
        <row r="10866">
          <cell r="C10866" t="str">
            <v>Championship</v>
          </cell>
        </row>
        <row r="10867">
          <cell r="C10867" t="str">
            <v>Championship</v>
          </cell>
        </row>
        <row r="10868">
          <cell r="C10868" t="str">
            <v>Championship</v>
          </cell>
        </row>
        <row r="10869">
          <cell r="C10869" t="str">
            <v>Championship</v>
          </cell>
        </row>
        <row r="10870">
          <cell r="C10870" t="str">
            <v>Championship</v>
          </cell>
        </row>
        <row r="10871">
          <cell r="C10871" t="str">
            <v>Premier League</v>
          </cell>
        </row>
        <row r="10872">
          <cell r="C10872" t="str">
            <v>Premier League</v>
          </cell>
        </row>
        <row r="10873">
          <cell r="C10873" t="str">
            <v>Premier League</v>
          </cell>
        </row>
        <row r="10874">
          <cell r="C10874" t="str">
            <v>Premier League</v>
          </cell>
        </row>
        <row r="10875">
          <cell r="C10875" t="str">
            <v>Premier League</v>
          </cell>
        </row>
        <row r="10876">
          <cell r="C10876" t="str">
            <v>Premier League</v>
          </cell>
        </row>
        <row r="10877">
          <cell r="C10877" t="str">
            <v>Premier League</v>
          </cell>
        </row>
        <row r="10878">
          <cell r="C10878" t="str">
            <v>Premier League</v>
          </cell>
        </row>
        <row r="10879">
          <cell r="C10879" t="str">
            <v>Premier League</v>
          </cell>
        </row>
        <row r="10880">
          <cell r="C10880" t="str">
            <v>Premier League</v>
          </cell>
        </row>
        <row r="10881">
          <cell r="C10881" t="str">
            <v>Bundesliga</v>
          </cell>
        </row>
        <row r="10882">
          <cell r="C10882" t="str">
            <v>Bundesliga</v>
          </cell>
        </row>
        <row r="10883">
          <cell r="C10883" t="str">
            <v>Bundesliga</v>
          </cell>
        </row>
        <row r="10884">
          <cell r="C10884" t="str">
            <v>Bundesliga</v>
          </cell>
        </row>
        <row r="10885">
          <cell r="C10885" t="str">
            <v>Bundesliga</v>
          </cell>
        </row>
        <row r="10886">
          <cell r="C10886" t="str">
            <v>Bundesliga</v>
          </cell>
        </row>
        <row r="10887">
          <cell r="C10887" t="str">
            <v>Bundesliga</v>
          </cell>
        </row>
        <row r="10888">
          <cell r="C10888" t="str">
            <v>Bundesliga</v>
          </cell>
        </row>
        <row r="10889">
          <cell r="C10889" t="str">
            <v>Bundesliga</v>
          </cell>
        </row>
        <row r="10890">
          <cell r="C10890" t="str">
            <v>Serie B</v>
          </cell>
        </row>
        <row r="10891">
          <cell r="C10891" t="str">
            <v>Serie B</v>
          </cell>
        </row>
        <row r="10892">
          <cell r="C10892" t="str">
            <v>Serie B</v>
          </cell>
        </row>
        <row r="10893">
          <cell r="C10893" t="str">
            <v>Serie B</v>
          </cell>
        </row>
        <row r="10894">
          <cell r="C10894" t="str">
            <v>Serie B</v>
          </cell>
        </row>
        <row r="10895">
          <cell r="C10895" t="str">
            <v>Serie B</v>
          </cell>
        </row>
        <row r="10896">
          <cell r="C10896" t="str">
            <v>Serie B</v>
          </cell>
        </row>
        <row r="10897">
          <cell r="C10897" t="str">
            <v>Serie B</v>
          </cell>
        </row>
        <row r="10898">
          <cell r="C10898" t="str">
            <v>Serie B</v>
          </cell>
        </row>
        <row r="10899">
          <cell r="C10899" t="str">
            <v>Serie B</v>
          </cell>
        </row>
        <row r="10900">
          <cell r="C10900" t="str">
            <v>Championship</v>
          </cell>
        </row>
        <row r="10901">
          <cell r="C10901" t="str">
            <v>Championship</v>
          </cell>
        </row>
        <row r="10902">
          <cell r="C10902" t="str">
            <v>Championship</v>
          </cell>
        </row>
        <row r="10903">
          <cell r="C10903" t="str">
            <v>Championship</v>
          </cell>
        </row>
        <row r="10904">
          <cell r="C10904" t="str">
            <v>Championship</v>
          </cell>
        </row>
        <row r="10905">
          <cell r="C10905" t="str">
            <v>Championship</v>
          </cell>
        </row>
        <row r="10906">
          <cell r="C10906" t="str">
            <v>Championship</v>
          </cell>
        </row>
        <row r="10907">
          <cell r="C10907" t="str">
            <v>Championship</v>
          </cell>
        </row>
        <row r="10908">
          <cell r="C10908" t="str">
            <v>Championship</v>
          </cell>
        </row>
        <row r="10909">
          <cell r="C10909" t="str">
            <v>Championship</v>
          </cell>
        </row>
        <row r="10910">
          <cell r="C10910" t="str">
            <v>Championship</v>
          </cell>
        </row>
        <row r="10911">
          <cell r="C10911" t="str">
            <v>Championship</v>
          </cell>
        </row>
        <row r="10912">
          <cell r="C10912" t="str">
            <v>2-Bundesliga</v>
          </cell>
        </row>
        <row r="10913">
          <cell r="C10913" t="str">
            <v>2-Bundesliga</v>
          </cell>
        </row>
        <row r="10914">
          <cell r="C10914" t="str">
            <v>2-Bundesliga</v>
          </cell>
        </row>
        <row r="10915">
          <cell r="C10915" t="str">
            <v>2-Bundesliga</v>
          </cell>
        </row>
        <row r="10916">
          <cell r="C10916" t="str">
            <v>2-Bundesliga</v>
          </cell>
        </row>
        <row r="10917">
          <cell r="C10917" t="str">
            <v>2-Bundesliga</v>
          </cell>
        </row>
        <row r="10918">
          <cell r="C10918" t="str">
            <v>2-Bundesliga</v>
          </cell>
        </row>
        <row r="10919">
          <cell r="C10919" t="str">
            <v>2-Bundesliga</v>
          </cell>
        </row>
        <row r="10920">
          <cell r="C10920" t="str">
            <v>2-Bundesliga</v>
          </cell>
        </row>
        <row r="10921">
          <cell r="C10921" t="str">
            <v>Ligue 2</v>
          </cell>
        </row>
        <row r="10922">
          <cell r="C10922" t="str">
            <v>Ligue 2</v>
          </cell>
        </row>
        <row r="10923">
          <cell r="C10923" t="str">
            <v>Ligue 2</v>
          </cell>
        </row>
        <row r="10924">
          <cell r="C10924" t="str">
            <v>Ligue 2</v>
          </cell>
        </row>
        <row r="10925">
          <cell r="C10925" t="str">
            <v>Ligue 2</v>
          </cell>
        </row>
        <row r="10926">
          <cell r="C10926" t="str">
            <v>Ligue 2</v>
          </cell>
        </row>
        <row r="10927">
          <cell r="C10927" t="str">
            <v>Ligue 2</v>
          </cell>
        </row>
        <row r="10928">
          <cell r="C10928" t="str">
            <v>Ligue 2</v>
          </cell>
        </row>
        <row r="10929">
          <cell r="C10929" t="str">
            <v>Ligue 2</v>
          </cell>
        </row>
        <row r="10930">
          <cell r="C10930" t="str">
            <v>La Liga</v>
          </cell>
        </row>
        <row r="10931">
          <cell r="C10931" t="str">
            <v>La Liga</v>
          </cell>
        </row>
        <row r="10932">
          <cell r="C10932" t="str">
            <v>La Liga</v>
          </cell>
        </row>
        <row r="10933">
          <cell r="C10933" t="str">
            <v>La Liga</v>
          </cell>
        </row>
        <row r="10934">
          <cell r="C10934" t="str">
            <v>La Liga</v>
          </cell>
        </row>
        <row r="10935">
          <cell r="C10935" t="str">
            <v>La Liga</v>
          </cell>
        </row>
        <row r="10936">
          <cell r="C10936" t="str">
            <v>La Liga</v>
          </cell>
        </row>
        <row r="10937">
          <cell r="C10937" t="str">
            <v>La Liga</v>
          </cell>
        </row>
        <row r="10938">
          <cell r="C10938" t="str">
            <v>La Liga</v>
          </cell>
        </row>
        <row r="10939">
          <cell r="C10939" t="str">
            <v>La Liga</v>
          </cell>
        </row>
        <row r="10940">
          <cell r="C10940" t="str">
            <v>Serie A</v>
          </cell>
        </row>
        <row r="10941">
          <cell r="C10941" t="str">
            <v>Serie A</v>
          </cell>
        </row>
        <row r="10942">
          <cell r="C10942" t="str">
            <v>Serie A</v>
          </cell>
        </row>
        <row r="10943">
          <cell r="C10943" t="str">
            <v>Serie A</v>
          </cell>
        </row>
        <row r="10944">
          <cell r="C10944" t="str">
            <v>Serie A</v>
          </cell>
        </row>
        <row r="10945">
          <cell r="C10945" t="str">
            <v>Serie A</v>
          </cell>
        </row>
        <row r="10946">
          <cell r="C10946" t="str">
            <v>Serie A</v>
          </cell>
        </row>
        <row r="10947">
          <cell r="C10947" t="str">
            <v>Serie A</v>
          </cell>
        </row>
        <row r="10948">
          <cell r="C10948" t="str">
            <v>Serie A</v>
          </cell>
        </row>
        <row r="10949">
          <cell r="C10949" t="str">
            <v>Serie A</v>
          </cell>
        </row>
        <row r="10950">
          <cell r="C10950" t="str">
            <v>Ligue 1</v>
          </cell>
        </row>
        <row r="10951">
          <cell r="C10951" t="str">
            <v>Ligue 1</v>
          </cell>
        </row>
        <row r="10952">
          <cell r="C10952" t="str">
            <v>Ligue 1</v>
          </cell>
        </row>
        <row r="10953">
          <cell r="C10953" t="str">
            <v>Ligue 1</v>
          </cell>
        </row>
        <row r="10954">
          <cell r="C10954" t="str">
            <v>Ligue 1</v>
          </cell>
        </row>
        <row r="10955">
          <cell r="C10955" t="str">
            <v>Ligue 1</v>
          </cell>
        </row>
        <row r="10956">
          <cell r="C10956" t="str">
            <v>Ligue 1</v>
          </cell>
        </row>
        <row r="10957">
          <cell r="C10957" t="str">
            <v>Ligue 1</v>
          </cell>
        </row>
        <row r="10958">
          <cell r="C10958" t="str">
            <v>Ligue 1</v>
          </cell>
        </row>
        <row r="10959">
          <cell r="C10959" t="str">
            <v>Segunda-Division</v>
          </cell>
        </row>
        <row r="10960">
          <cell r="C10960" t="str">
            <v>Segunda-Division</v>
          </cell>
        </row>
        <row r="10961">
          <cell r="C10961" t="str">
            <v>Segunda-Division</v>
          </cell>
        </row>
        <row r="10962">
          <cell r="C10962" t="str">
            <v>Segunda-Division</v>
          </cell>
        </row>
        <row r="10963">
          <cell r="C10963" t="str">
            <v>Segunda-Division</v>
          </cell>
        </row>
        <row r="10964">
          <cell r="C10964" t="str">
            <v>Segunda-Division</v>
          </cell>
        </row>
        <row r="10965">
          <cell r="C10965" t="str">
            <v>Segunda-Division</v>
          </cell>
        </row>
        <row r="10966">
          <cell r="C10966" t="str">
            <v>Segunda-Division</v>
          </cell>
        </row>
        <row r="10967">
          <cell r="C10967" t="str">
            <v>Segunda-Division</v>
          </cell>
        </row>
        <row r="10968">
          <cell r="C10968" t="str">
            <v>Segunda-Division</v>
          </cell>
        </row>
        <row r="10969">
          <cell r="C10969" t="str">
            <v>Segunda-Division</v>
          </cell>
        </row>
        <row r="10970">
          <cell r="C10970" t="str">
            <v>Eredivisie</v>
          </cell>
        </row>
        <row r="10971">
          <cell r="C10971" t="str">
            <v>Eredivisie</v>
          </cell>
        </row>
        <row r="10972">
          <cell r="C10972" t="str">
            <v>Eredivisie</v>
          </cell>
        </row>
        <row r="10973">
          <cell r="C10973" t="str">
            <v>Eredivisie</v>
          </cell>
        </row>
        <row r="10974">
          <cell r="C10974" t="str">
            <v>Eredivisie</v>
          </cell>
        </row>
        <row r="10975">
          <cell r="C10975" t="str">
            <v>Eredivisie</v>
          </cell>
        </row>
        <row r="10976">
          <cell r="C10976" t="str">
            <v>Eredivisie</v>
          </cell>
        </row>
        <row r="10977">
          <cell r="C10977" t="str">
            <v>Eredivisie</v>
          </cell>
        </row>
        <row r="10978">
          <cell r="C10978" t="str">
            <v>Eredivisie</v>
          </cell>
        </row>
        <row r="10979">
          <cell r="C10979" t="str">
            <v>Primeira-Liga</v>
          </cell>
        </row>
        <row r="10980">
          <cell r="C10980" t="str">
            <v>Primeira-Liga</v>
          </cell>
        </row>
        <row r="10981">
          <cell r="C10981" t="str">
            <v>Primeira-Liga</v>
          </cell>
        </row>
        <row r="10982">
          <cell r="C10982" t="str">
            <v>Primeira-Liga</v>
          </cell>
        </row>
        <row r="10983">
          <cell r="C10983" t="str">
            <v>Primeira-Liga</v>
          </cell>
        </row>
        <row r="10984">
          <cell r="C10984" t="str">
            <v>Primeira-Liga</v>
          </cell>
        </row>
        <row r="10985">
          <cell r="C10985" t="str">
            <v>Primeira-Liga</v>
          </cell>
        </row>
        <row r="10986">
          <cell r="C10986" t="str">
            <v>Primeira-Liga</v>
          </cell>
        </row>
        <row r="10987">
          <cell r="C10987" t="str">
            <v>Primeira-Liga</v>
          </cell>
        </row>
        <row r="10988">
          <cell r="C10988" t="str">
            <v>Championship</v>
          </cell>
        </row>
        <row r="10989">
          <cell r="C10989" t="str">
            <v>Championship</v>
          </cell>
        </row>
        <row r="10990">
          <cell r="C10990" t="str">
            <v>Championship</v>
          </cell>
        </row>
        <row r="10991">
          <cell r="C10991" t="str">
            <v>Championship</v>
          </cell>
        </row>
        <row r="10992">
          <cell r="C10992" t="str">
            <v>Championship</v>
          </cell>
        </row>
        <row r="10993">
          <cell r="C10993" t="str">
            <v>Championship</v>
          </cell>
        </row>
        <row r="10994">
          <cell r="C10994" t="str">
            <v>Championship</v>
          </cell>
        </row>
        <row r="10995">
          <cell r="C10995" t="str">
            <v>Championship</v>
          </cell>
        </row>
        <row r="10996">
          <cell r="C10996" t="str">
            <v>Championship</v>
          </cell>
        </row>
        <row r="10997">
          <cell r="C10997" t="str">
            <v>Championship</v>
          </cell>
        </row>
        <row r="10998">
          <cell r="C10998" t="str">
            <v>Championship</v>
          </cell>
        </row>
        <row r="10999">
          <cell r="C10999" t="str">
            <v>Championship</v>
          </cell>
        </row>
        <row r="11000">
          <cell r="C11000" t="str">
            <v>Premier League</v>
          </cell>
        </row>
        <row r="11001">
          <cell r="C11001" t="str">
            <v>Premier League</v>
          </cell>
        </row>
        <row r="11002">
          <cell r="C11002" t="str">
            <v>Premier League</v>
          </cell>
        </row>
        <row r="11003">
          <cell r="C11003" t="str">
            <v>Premier League</v>
          </cell>
        </row>
        <row r="11004">
          <cell r="C11004" t="str">
            <v>Premier League</v>
          </cell>
        </row>
        <row r="11005">
          <cell r="C11005" t="str">
            <v>Premier League</v>
          </cell>
        </row>
        <row r="11006">
          <cell r="C11006" t="str">
            <v>Premier League</v>
          </cell>
        </row>
        <row r="11007">
          <cell r="C11007" t="str">
            <v>Premier League</v>
          </cell>
        </row>
        <row r="11008">
          <cell r="C11008" t="str">
            <v>Premier League</v>
          </cell>
        </row>
        <row r="11009">
          <cell r="C11009" t="str">
            <v>Premier League</v>
          </cell>
        </row>
        <row r="11010">
          <cell r="C11010" t="str">
            <v>Bundesliga</v>
          </cell>
        </row>
        <row r="11011">
          <cell r="C11011" t="str">
            <v>Bundesliga</v>
          </cell>
        </row>
        <row r="11012">
          <cell r="C11012" t="str">
            <v>Bundesliga</v>
          </cell>
        </row>
        <row r="11013">
          <cell r="C11013" t="str">
            <v>Bundesliga</v>
          </cell>
        </row>
        <row r="11014">
          <cell r="C11014" t="str">
            <v>Bundesliga</v>
          </cell>
        </row>
        <row r="11015">
          <cell r="C11015" t="str">
            <v>Bundesliga</v>
          </cell>
        </row>
        <row r="11016">
          <cell r="C11016" t="str">
            <v>Bundesliga</v>
          </cell>
        </row>
        <row r="11017">
          <cell r="C11017" t="str">
            <v>Bundesliga</v>
          </cell>
        </row>
        <row r="11018">
          <cell r="C11018" t="str">
            <v>Bundesliga</v>
          </cell>
        </row>
        <row r="11019">
          <cell r="C11019" t="str">
            <v>2-Bundesliga</v>
          </cell>
        </row>
        <row r="11020">
          <cell r="C11020" t="str">
            <v>2-Bundesliga</v>
          </cell>
        </row>
        <row r="11021">
          <cell r="C11021" t="str">
            <v>2-Bundesliga</v>
          </cell>
        </row>
        <row r="11022">
          <cell r="C11022" t="str">
            <v>2-Bundesliga</v>
          </cell>
        </row>
        <row r="11023">
          <cell r="C11023" t="str">
            <v>2-Bundesliga</v>
          </cell>
        </row>
        <row r="11024">
          <cell r="C11024" t="str">
            <v>2-Bundesliga</v>
          </cell>
        </row>
        <row r="11025">
          <cell r="C11025" t="str">
            <v>2-Bundesliga</v>
          </cell>
        </row>
        <row r="11026">
          <cell r="C11026" t="str">
            <v>2-Bundesliga</v>
          </cell>
        </row>
        <row r="11027">
          <cell r="C11027" t="str">
            <v>2-Bundesliga</v>
          </cell>
        </row>
        <row r="11028">
          <cell r="C11028" t="str">
            <v>Primeira-Liga</v>
          </cell>
        </row>
        <row r="11029">
          <cell r="C11029" t="str">
            <v>Primeira-Liga</v>
          </cell>
        </row>
        <row r="11030">
          <cell r="C11030" t="str">
            <v>Primeira-Liga</v>
          </cell>
        </row>
        <row r="11031">
          <cell r="C11031" t="str">
            <v>Primeira-Liga</v>
          </cell>
        </row>
        <row r="11032">
          <cell r="C11032" t="str">
            <v>Primeira-Liga</v>
          </cell>
        </row>
        <row r="11033">
          <cell r="C11033" t="str">
            <v>Primeira-Liga</v>
          </cell>
        </row>
        <row r="11034">
          <cell r="C11034" t="str">
            <v>Primeira-Liga</v>
          </cell>
        </row>
        <row r="11035">
          <cell r="C11035" t="str">
            <v>Primeira-Liga</v>
          </cell>
        </row>
        <row r="11036">
          <cell r="C11036" t="str">
            <v>Primeira-Liga</v>
          </cell>
        </row>
        <row r="11037">
          <cell r="C11037" t="str">
            <v>Ligue 2</v>
          </cell>
        </row>
        <row r="11038">
          <cell r="C11038" t="str">
            <v>Ligue 2</v>
          </cell>
        </row>
        <row r="11039">
          <cell r="C11039" t="str">
            <v>Ligue 2</v>
          </cell>
        </row>
        <row r="11040">
          <cell r="C11040" t="str">
            <v>Ligue 2</v>
          </cell>
        </row>
        <row r="11041">
          <cell r="C11041" t="str">
            <v>Ligue 2</v>
          </cell>
        </row>
        <row r="11042">
          <cell r="C11042" t="str">
            <v>Ligue 2</v>
          </cell>
        </row>
        <row r="11043">
          <cell r="C11043" t="str">
            <v>Ligue 2</v>
          </cell>
        </row>
        <row r="11044">
          <cell r="C11044" t="str">
            <v>Ligue 2</v>
          </cell>
        </row>
        <row r="11045">
          <cell r="C11045" t="str">
            <v>Ligue 2</v>
          </cell>
        </row>
        <row r="11046">
          <cell r="C11046" t="str">
            <v>La Liga</v>
          </cell>
        </row>
        <row r="11047">
          <cell r="C11047" t="str">
            <v>La Liga</v>
          </cell>
        </row>
        <row r="11048">
          <cell r="C11048" t="str">
            <v>La Liga</v>
          </cell>
        </row>
        <row r="11049">
          <cell r="C11049" t="str">
            <v>La Liga</v>
          </cell>
        </row>
        <row r="11050">
          <cell r="C11050" t="str">
            <v>La Liga</v>
          </cell>
        </row>
        <row r="11051">
          <cell r="C11051" t="str">
            <v>La Liga</v>
          </cell>
        </row>
        <row r="11052">
          <cell r="C11052" t="str">
            <v>La Liga</v>
          </cell>
        </row>
        <row r="11053">
          <cell r="C11053" t="str">
            <v>La Liga</v>
          </cell>
        </row>
        <row r="11054">
          <cell r="C11054" t="str">
            <v>La Liga</v>
          </cell>
        </row>
        <row r="11055">
          <cell r="C11055" t="str">
            <v>La Liga</v>
          </cell>
        </row>
        <row r="11056">
          <cell r="C11056" t="str">
            <v>Serie A</v>
          </cell>
        </row>
        <row r="11057">
          <cell r="C11057" t="str">
            <v>Serie A</v>
          </cell>
        </row>
        <row r="11058">
          <cell r="C11058" t="str">
            <v>Serie A</v>
          </cell>
        </row>
        <row r="11059">
          <cell r="C11059" t="str">
            <v>Serie A</v>
          </cell>
        </row>
        <row r="11060">
          <cell r="C11060" t="str">
            <v>Serie A</v>
          </cell>
        </row>
        <row r="11061">
          <cell r="C11061" t="str">
            <v>Serie A</v>
          </cell>
        </row>
        <row r="11062">
          <cell r="C11062" t="str">
            <v>Serie A</v>
          </cell>
        </row>
        <row r="11063">
          <cell r="C11063" t="str">
            <v>Serie A</v>
          </cell>
        </row>
        <row r="11064">
          <cell r="C11064" t="str">
            <v>Serie A</v>
          </cell>
        </row>
        <row r="11065">
          <cell r="C11065" t="str">
            <v>Serie A</v>
          </cell>
        </row>
        <row r="11066">
          <cell r="C11066" t="str">
            <v>Ligue 1</v>
          </cell>
        </row>
        <row r="11067">
          <cell r="C11067" t="str">
            <v>Ligue 1</v>
          </cell>
        </row>
        <row r="11068">
          <cell r="C11068" t="str">
            <v>Ligue 1</v>
          </cell>
        </row>
        <row r="11069">
          <cell r="C11069" t="str">
            <v>Ligue 1</v>
          </cell>
        </row>
        <row r="11070">
          <cell r="C11070" t="str">
            <v>Ligue 1</v>
          </cell>
        </row>
        <row r="11071">
          <cell r="C11071" t="str">
            <v>Ligue 1</v>
          </cell>
        </row>
        <row r="11072">
          <cell r="C11072" t="str">
            <v>Ligue 1</v>
          </cell>
        </row>
        <row r="11073">
          <cell r="C11073" t="str">
            <v>Ligue 1</v>
          </cell>
        </row>
        <row r="11074">
          <cell r="C11074" t="str">
            <v>Ligue 1</v>
          </cell>
        </row>
        <row r="11075">
          <cell r="C11075" t="str">
            <v>Segunda-Division</v>
          </cell>
        </row>
        <row r="11076">
          <cell r="C11076" t="str">
            <v>Segunda-Division</v>
          </cell>
        </row>
        <row r="11077">
          <cell r="C11077" t="str">
            <v>Segunda-Division</v>
          </cell>
        </row>
        <row r="11078">
          <cell r="C11078" t="str">
            <v>Segunda-Division</v>
          </cell>
        </row>
        <row r="11079">
          <cell r="C11079" t="str">
            <v>Segunda-Division</v>
          </cell>
        </row>
        <row r="11080">
          <cell r="C11080" t="str">
            <v>Segunda-Division</v>
          </cell>
        </row>
        <row r="11081">
          <cell r="C11081" t="str">
            <v>Segunda-Division</v>
          </cell>
        </row>
        <row r="11082">
          <cell r="C11082" t="str">
            <v>Segunda-Division</v>
          </cell>
        </row>
        <row r="11083">
          <cell r="C11083" t="str">
            <v>Segunda-Division</v>
          </cell>
        </row>
        <row r="11084">
          <cell r="C11084" t="str">
            <v>Segunda-Division</v>
          </cell>
        </row>
        <row r="11085">
          <cell r="C11085" t="str">
            <v>Segunda-Division</v>
          </cell>
        </row>
        <row r="11086">
          <cell r="C11086" t="str">
            <v>Serie B</v>
          </cell>
        </row>
        <row r="11087">
          <cell r="C11087" t="str">
            <v>Serie B</v>
          </cell>
        </row>
        <row r="11088">
          <cell r="C11088" t="str">
            <v>Serie B</v>
          </cell>
        </row>
        <row r="11089">
          <cell r="C11089" t="str">
            <v>Serie B</v>
          </cell>
        </row>
        <row r="11090">
          <cell r="C11090" t="str">
            <v>Serie B</v>
          </cell>
        </row>
        <row r="11091">
          <cell r="C11091" t="str">
            <v>Serie B</v>
          </cell>
        </row>
        <row r="11092">
          <cell r="C11092" t="str">
            <v>Serie B</v>
          </cell>
        </row>
        <row r="11093">
          <cell r="C11093" t="str">
            <v>Serie B</v>
          </cell>
        </row>
        <row r="11094">
          <cell r="C11094" t="str">
            <v>Serie B</v>
          </cell>
        </row>
        <row r="11095">
          <cell r="C11095" t="str">
            <v>Serie B</v>
          </cell>
        </row>
        <row r="11096">
          <cell r="C11096" t="str">
            <v>Championship</v>
          </cell>
        </row>
        <row r="11097">
          <cell r="C11097" t="str">
            <v>Championship</v>
          </cell>
        </row>
        <row r="11098">
          <cell r="C11098" t="str">
            <v>Championship</v>
          </cell>
        </row>
        <row r="11099">
          <cell r="C11099" t="str">
            <v>Championship</v>
          </cell>
        </row>
        <row r="11100">
          <cell r="C11100" t="str">
            <v>Championship</v>
          </cell>
        </row>
        <row r="11101">
          <cell r="C11101" t="str">
            <v>Championship</v>
          </cell>
        </row>
        <row r="11102">
          <cell r="C11102" t="str">
            <v>Championship</v>
          </cell>
        </row>
        <row r="11103">
          <cell r="C11103" t="str">
            <v>Championship</v>
          </cell>
        </row>
        <row r="11104">
          <cell r="C11104" t="str">
            <v>Championship</v>
          </cell>
        </row>
        <row r="11105">
          <cell r="C11105" t="str">
            <v>Championship</v>
          </cell>
        </row>
        <row r="11106">
          <cell r="C11106" t="str">
            <v>Championship</v>
          </cell>
        </row>
        <row r="11107">
          <cell r="C11107" t="str">
            <v>Championship</v>
          </cell>
        </row>
        <row r="11108">
          <cell r="C11108" t="str">
            <v>La Liga</v>
          </cell>
        </row>
        <row r="11109">
          <cell r="C11109" t="str">
            <v>La Liga</v>
          </cell>
        </row>
        <row r="11110">
          <cell r="C11110" t="str">
            <v>La Liga</v>
          </cell>
        </row>
        <row r="11111">
          <cell r="C11111" t="str">
            <v>La Liga</v>
          </cell>
        </row>
        <row r="11112">
          <cell r="C11112" t="str">
            <v>La Liga</v>
          </cell>
        </row>
        <row r="11113">
          <cell r="C11113" t="str">
            <v>La Liga</v>
          </cell>
        </row>
        <row r="11114">
          <cell r="C11114" t="str">
            <v>La Liga</v>
          </cell>
        </row>
        <row r="11115">
          <cell r="C11115" t="str">
            <v>La Liga</v>
          </cell>
        </row>
        <row r="11116">
          <cell r="C11116" t="str">
            <v>La Liga</v>
          </cell>
        </row>
        <row r="11117">
          <cell r="C11117" t="str">
            <v>La Liga</v>
          </cell>
        </row>
        <row r="11118">
          <cell r="C11118" t="str">
            <v>Serie B</v>
          </cell>
        </row>
        <row r="11119">
          <cell r="C11119" t="str">
            <v>Serie B</v>
          </cell>
        </row>
        <row r="11120">
          <cell r="C11120" t="str">
            <v>Serie B</v>
          </cell>
        </row>
        <row r="11121">
          <cell r="C11121" t="str">
            <v>Serie B</v>
          </cell>
        </row>
        <row r="11122">
          <cell r="C11122" t="str">
            <v>Serie B</v>
          </cell>
        </row>
        <row r="11123">
          <cell r="C11123" t="str">
            <v>Serie B</v>
          </cell>
        </row>
        <row r="11124">
          <cell r="C11124" t="str">
            <v>Serie B</v>
          </cell>
        </row>
        <row r="11125">
          <cell r="C11125" t="str">
            <v>Serie B</v>
          </cell>
        </row>
        <row r="11126">
          <cell r="C11126" t="str">
            <v>Serie B</v>
          </cell>
        </row>
        <row r="11127">
          <cell r="C11127" t="str">
            <v>Serie B</v>
          </cell>
        </row>
        <row r="11128">
          <cell r="C11128" t="str">
            <v>Premier League</v>
          </cell>
        </row>
        <row r="11129">
          <cell r="C11129" t="str">
            <v>Premier League</v>
          </cell>
        </row>
        <row r="11130">
          <cell r="C11130" t="str">
            <v>Premier League</v>
          </cell>
        </row>
        <row r="11131">
          <cell r="C11131" t="str">
            <v>Premier League</v>
          </cell>
        </row>
        <row r="11132">
          <cell r="C11132" t="str">
            <v>Premier League</v>
          </cell>
        </row>
        <row r="11133">
          <cell r="C11133" t="str">
            <v>Premier League</v>
          </cell>
        </row>
        <row r="11134">
          <cell r="C11134" t="str">
            <v>Premier League</v>
          </cell>
        </row>
        <row r="11135">
          <cell r="C11135" t="str">
            <v>Premier League</v>
          </cell>
        </row>
        <row r="11136">
          <cell r="C11136" t="str">
            <v>Premier League</v>
          </cell>
        </row>
        <row r="11137">
          <cell r="C11137" t="str">
            <v>Premier League</v>
          </cell>
        </row>
        <row r="11138">
          <cell r="C11138" t="str">
            <v>Bundesliga</v>
          </cell>
        </row>
        <row r="11139">
          <cell r="C11139" t="str">
            <v>Bundesliga</v>
          </cell>
        </row>
        <row r="11140">
          <cell r="C11140" t="str">
            <v>Bundesliga</v>
          </cell>
        </row>
        <row r="11141">
          <cell r="C11141" t="str">
            <v>Bundesliga</v>
          </cell>
        </row>
        <row r="11142">
          <cell r="C11142" t="str">
            <v>Bundesliga</v>
          </cell>
        </row>
        <row r="11143">
          <cell r="C11143" t="str">
            <v>Bundesliga</v>
          </cell>
        </row>
        <row r="11144">
          <cell r="C11144" t="str">
            <v>Bundesliga</v>
          </cell>
        </row>
        <row r="11145">
          <cell r="C11145" t="str">
            <v>Bundesliga</v>
          </cell>
        </row>
        <row r="11146">
          <cell r="C11146" t="str">
            <v>Bundesliga</v>
          </cell>
        </row>
        <row r="11147">
          <cell r="C11147" t="str">
            <v>Championship</v>
          </cell>
        </row>
        <row r="11148">
          <cell r="C11148" t="str">
            <v>Championship</v>
          </cell>
        </row>
        <row r="11149">
          <cell r="C11149" t="str">
            <v>Championship</v>
          </cell>
        </row>
        <row r="11150">
          <cell r="C11150" t="str">
            <v>Championship</v>
          </cell>
        </row>
        <row r="11151">
          <cell r="C11151" t="str">
            <v>Championship</v>
          </cell>
        </row>
        <row r="11152">
          <cell r="C11152" t="str">
            <v>Championship</v>
          </cell>
        </row>
        <row r="11153">
          <cell r="C11153" t="str">
            <v>Championship</v>
          </cell>
        </row>
        <row r="11154">
          <cell r="C11154" t="str">
            <v>Championship</v>
          </cell>
        </row>
        <row r="11155">
          <cell r="C11155" t="str">
            <v>Championship</v>
          </cell>
        </row>
        <row r="11156">
          <cell r="C11156" t="str">
            <v>Championship</v>
          </cell>
        </row>
        <row r="11157">
          <cell r="C11157" t="str">
            <v>Championship</v>
          </cell>
        </row>
        <row r="11158">
          <cell r="C11158" t="str">
            <v>Championship</v>
          </cell>
        </row>
        <row r="11159">
          <cell r="C11159" t="str">
            <v>2-Bundesliga</v>
          </cell>
        </row>
        <row r="11160">
          <cell r="C11160" t="str">
            <v>2-Bundesliga</v>
          </cell>
        </row>
        <row r="11161">
          <cell r="C11161" t="str">
            <v>2-Bundesliga</v>
          </cell>
        </row>
        <row r="11162">
          <cell r="C11162" t="str">
            <v>2-Bundesliga</v>
          </cell>
        </row>
        <row r="11163">
          <cell r="C11163" t="str">
            <v>2-Bundesliga</v>
          </cell>
        </row>
        <row r="11164">
          <cell r="C11164" t="str">
            <v>2-Bundesliga</v>
          </cell>
        </row>
        <row r="11165">
          <cell r="C11165" t="str">
            <v>2-Bundesliga</v>
          </cell>
        </row>
        <row r="11166">
          <cell r="C11166" t="str">
            <v>2-Bundesliga</v>
          </cell>
        </row>
        <row r="11167">
          <cell r="C11167" t="str">
            <v>2-Bundesliga</v>
          </cell>
        </row>
        <row r="11168">
          <cell r="C11168" t="str">
            <v>Ligue 2</v>
          </cell>
        </row>
        <row r="11169">
          <cell r="C11169" t="str">
            <v>Ligue 2</v>
          </cell>
        </row>
        <row r="11170">
          <cell r="C11170" t="str">
            <v>Ligue 2</v>
          </cell>
        </row>
        <row r="11171">
          <cell r="C11171" t="str">
            <v>Ligue 2</v>
          </cell>
        </row>
        <row r="11172">
          <cell r="C11172" t="str">
            <v>Ligue 2</v>
          </cell>
        </row>
        <row r="11173">
          <cell r="C11173" t="str">
            <v>Ligue 2</v>
          </cell>
        </row>
        <row r="11174">
          <cell r="C11174" t="str">
            <v>Ligue 2</v>
          </cell>
        </row>
        <row r="11175">
          <cell r="C11175" t="str">
            <v>Ligue 2</v>
          </cell>
        </row>
        <row r="11176">
          <cell r="C11176" t="str">
            <v>Ligue 2</v>
          </cell>
        </row>
        <row r="11177">
          <cell r="C11177" t="str">
            <v>Serie A</v>
          </cell>
        </row>
        <row r="11178">
          <cell r="C11178" t="str">
            <v>Serie A</v>
          </cell>
        </row>
        <row r="11179">
          <cell r="C11179" t="str">
            <v>Serie A</v>
          </cell>
        </row>
        <row r="11180">
          <cell r="C11180" t="str">
            <v>Serie A</v>
          </cell>
        </row>
        <row r="11181">
          <cell r="C11181" t="str">
            <v>Serie A</v>
          </cell>
        </row>
        <row r="11182">
          <cell r="C11182" t="str">
            <v>Serie A</v>
          </cell>
        </row>
        <row r="11183">
          <cell r="C11183" t="str">
            <v>Serie A</v>
          </cell>
        </row>
        <row r="11184">
          <cell r="C11184" t="str">
            <v>Serie A</v>
          </cell>
        </row>
        <row r="11185">
          <cell r="C11185" t="str">
            <v>Serie A</v>
          </cell>
        </row>
        <row r="11186">
          <cell r="C11186" t="str">
            <v>Serie A</v>
          </cell>
        </row>
        <row r="11187">
          <cell r="C11187" t="str">
            <v>Ligue 1</v>
          </cell>
        </row>
        <row r="11188">
          <cell r="C11188" t="str">
            <v>Ligue 1</v>
          </cell>
        </row>
        <row r="11189">
          <cell r="C11189" t="str">
            <v>Ligue 1</v>
          </cell>
        </row>
        <row r="11190">
          <cell r="C11190" t="str">
            <v>Ligue 1</v>
          </cell>
        </row>
        <row r="11191">
          <cell r="C11191" t="str">
            <v>Ligue 1</v>
          </cell>
        </row>
        <row r="11192">
          <cell r="C11192" t="str">
            <v>Ligue 1</v>
          </cell>
        </row>
        <row r="11193">
          <cell r="C11193" t="str">
            <v>Ligue 1</v>
          </cell>
        </row>
        <row r="11194">
          <cell r="C11194" t="str">
            <v>Ligue 1</v>
          </cell>
        </row>
        <row r="11195">
          <cell r="C11195" t="str">
            <v>Ligue 1</v>
          </cell>
        </row>
        <row r="11196">
          <cell r="C11196" t="str">
            <v>Segunda-Division</v>
          </cell>
        </row>
        <row r="11197">
          <cell r="C11197" t="str">
            <v>Segunda-Division</v>
          </cell>
        </row>
        <row r="11198">
          <cell r="C11198" t="str">
            <v>Segunda-Division</v>
          </cell>
        </row>
        <row r="11199">
          <cell r="C11199" t="str">
            <v>Segunda-Division</v>
          </cell>
        </row>
        <row r="11200">
          <cell r="C11200" t="str">
            <v>Segunda-Division</v>
          </cell>
        </row>
        <row r="11201">
          <cell r="C11201" t="str">
            <v>Segunda-Division</v>
          </cell>
        </row>
        <row r="11202">
          <cell r="C11202" t="str">
            <v>Segunda-Division</v>
          </cell>
        </row>
        <row r="11203">
          <cell r="C11203" t="str">
            <v>Segunda-Division</v>
          </cell>
        </row>
        <row r="11204">
          <cell r="C11204" t="str">
            <v>Segunda-Division</v>
          </cell>
        </row>
        <row r="11205">
          <cell r="C11205" t="str">
            <v>Segunda-Division</v>
          </cell>
        </row>
        <row r="11206">
          <cell r="C11206" t="str">
            <v>Segunda-Division</v>
          </cell>
        </row>
        <row r="11207">
          <cell r="C11207" t="str">
            <v>Eredivisie</v>
          </cell>
        </row>
        <row r="11208">
          <cell r="C11208" t="str">
            <v>Eredivisie</v>
          </cell>
        </row>
        <row r="11209">
          <cell r="C11209" t="str">
            <v>Eredivisie</v>
          </cell>
        </row>
        <row r="11210">
          <cell r="C11210" t="str">
            <v>Eredivisie</v>
          </cell>
        </row>
        <row r="11211">
          <cell r="C11211" t="str">
            <v>Eredivisie</v>
          </cell>
        </row>
        <row r="11212">
          <cell r="C11212" t="str">
            <v>Eredivisie</v>
          </cell>
        </row>
        <row r="11213">
          <cell r="C11213" t="str">
            <v>Eredivisie</v>
          </cell>
        </row>
        <row r="11214">
          <cell r="C11214" t="str">
            <v>Eredivisie</v>
          </cell>
        </row>
        <row r="11215">
          <cell r="C11215" t="str">
            <v>Eredivisie</v>
          </cell>
        </row>
        <row r="11216">
          <cell r="C11216" t="str">
            <v>Primeira-Liga</v>
          </cell>
        </row>
        <row r="11217">
          <cell r="C11217" t="str">
            <v>Primeira-Liga</v>
          </cell>
        </row>
        <row r="11218">
          <cell r="C11218" t="str">
            <v>Primeira-Liga</v>
          </cell>
        </row>
        <row r="11219">
          <cell r="C11219" t="str">
            <v>Primeira-Liga</v>
          </cell>
        </row>
        <row r="11220">
          <cell r="C11220" t="str">
            <v>Primeira-Liga</v>
          </cell>
        </row>
        <row r="11221">
          <cell r="C11221" t="str">
            <v>Primeira-Liga</v>
          </cell>
        </row>
        <row r="11222">
          <cell r="C11222" t="str">
            <v>Primeira-Liga</v>
          </cell>
        </row>
        <row r="11223">
          <cell r="C11223" t="str">
            <v>Primeira-Liga</v>
          </cell>
        </row>
        <row r="11224">
          <cell r="C11224" t="str">
            <v>Primeira-Liga</v>
          </cell>
        </row>
        <row r="11225">
          <cell r="C11225" t="str">
            <v>Serie B</v>
          </cell>
        </row>
        <row r="11226">
          <cell r="C11226" t="str">
            <v>Serie B</v>
          </cell>
        </row>
        <row r="11227">
          <cell r="C11227" t="str">
            <v>Serie B</v>
          </cell>
        </row>
        <row r="11228">
          <cell r="C11228" t="str">
            <v>Serie B</v>
          </cell>
        </row>
        <row r="11229">
          <cell r="C11229" t="str">
            <v>Serie B</v>
          </cell>
        </row>
        <row r="11230">
          <cell r="C11230" t="str">
            <v>Serie B</v>
          </cell>
        </row>
        <row r="11231">
          <cell r="C11231" t="str">
            <v>Serie B</v>
          </cell>
        </row>
        <row r="11232">
          <cell r="C11232" t="str">
            <v>Serie B</v>
          </cell>
        </row>
        <row r="11233">
          <cell r="C11233" t="str">
            <v>Serie B</v>
          </cell>
        </row>
        <row r="11234">
          <cell r="C11234" t="str">
            <v>Serie B</v>
          </cell>
        </row>
        <row r="11235">
          <cell r="C11235" t="str">
            <v>Premier League</v>
          </cell>
        </row>
        <row r="11236">
          <cell r="C11236" t="str">
            <v>Premier League</v>
          </cell>
        </row>
        <row r="11237">
          <cell r="C11237" t="str">
            <v>Premier League</v>
          </cell>
        </row>
        <row r="11238">
          <cell r="C11238" t="str">
            <v>Premier League</v>
          </cell>
        </row>
        <row r="11239">
          <cell r="C11239" t="str">
            <v>Premier League</v>
          </cell>
        </row>
        <row r="11240">
          <cell r="C11240" t="str">
            <v>Premier League</v>
          </cell>
        </row>
        <row r="11241">
          <cell r="C11241" t="str">
            <v>Premier League</v>
          </cell>
        </row>
        <row r="11242">
          <cell r="C11242" t="str">
            <v>Premier League</v>
          </cell>
        </row>
        <row r="11243">
          <cell r="C11243" t="str">
            <v>Premier League</v>
          </cell>
        </row>
        <row r="11244">
          <cell r="C11244" t="str">
            <v>Premier League</v>
          </cell>
        </row>
        <row r="11245">
          <cell r="C11245" t="str">
            <v>Bundesliga</v>
          </cell>
        </row>
        <row r="11246">
          <cell r="C11246" t="str">
            <v>Bundesliga</v>
          </cell>
        </row>
        <row r="11247">
          <cell r="C11247" t="str">
            <v>Bundesliga</v>
          </cell>
        </row>
        <row r="11248">
          <cell r="C11248" t="str">
            <v>Bundesliga</v>
          </cell>
        </row>
        <row r="11249">
          <cell r="C11249" t="str">
            <v>Bundesliga</v>
          </cell>
        </row>
        <row r="11250">
          <cell r="C11250" t="str">
            <v>Bundesliga</v>
          </cell>
        </row>
        <row r="11251">
          <cell r="C11251" t="str">
            <v>Bundesliga</v>
          </cell>
        </row>
        <row r="11252">
          <cell r="C11252" t="str">
            <v>Bundesliga</v>
          </cell>
        </row>
        <row r="11253">
          <cell r="C11253" t="str">
            <v>Bundesliga</v>
          </cell>
        </row>
        <row r="11254">
          <cell r="C11254" t="str">
            <v>Championship</v>
          </cell>
        </row>
        <row r="11255">
          <cell r="C11255" t="str">
            <v>Championship</v>
          </cell>
        </row>
        <row r="11256">
          <cell r="C11256" t="str">
            <v>Championship</v>
          </cell>
        </row>
        <row r="11257">
          <cell r="C11257" t="str">
            <v>Championship</v>
          </cell>
        </row>
        <row r="11258">
          <cell r="C11258" t="str">
            <v>Championship</v>
          </cell>
        </row>
        <row r="11259">
          <cell r="C11259" t="str">
            <v>Championship</v>
          </cell>
        </row>
        <row r="11260">
          <cell r="C11260" t="str">
            <v>Championship</v>
          </cell>
        </row>
        <row r="11261">
          <cell r="C11261" t="str">
            <v>Championship</v>
          </cell>
        </row>
        <row r="11262">
          <cell r="C11262" t="str">
            <v>Championship</v>
          </cell>
        </row>
        <row r="11263">
          <cell r="C11263" t="str">
            <v>Championship</v>
          </cell>
        </row>
        <row r="11264">
          <cell r="C11264" t="str">
            <v>Championship</v>
          </cell>
        </row>
        <row r="11265">
          <cell r="C11265" t="str">
            <v>Championship</v>
          </cell>
        </row>
        <row r="11266">
          <cell r="C11266" t="str">
            <v>2-Bundesliga</v>
          </cell>
        </row>
        <row r="11267">
          <cell r="C11267" t="str">
            <v>2-Bundesliga</v>
          </cell>
        </row>
        <row r="11268">
          <cell r="C11268" t="str">
            <v>2-Bundesliga</v>
          </cell>
        </row>
        <row r="11269">
          <cell r="C11269" t="str">
            <v>2-Bundesliga</v>
          </cell>
        </row>
        <row r="11270">
          <cell r="C11270" t="str">
            <v>2-Bundesliga</v>
          </cell>
        </row>
        <row r="11271">
          <cell r="C11271" t="str">
            <v>2-Bundesliga</v>
          </cell>
        </row>
        <row r="11272">
          <cell r="C11272" t="str">
            <v>2-Bundesliga</v>
          </cell>
        </row>
        <row r="11273">
          <cell r="C11273" t="str">
            <v>2-Bundesliga</v>
          </cell>
        </row>
        <row r="11274">
          <cell r="C11274" t="str">
            <v>2-Bundesliga</v>
          </cell>
        </row>
        <row r="11275">
          <cell r="C11275" t="str">
            <v>Ligue 2</v>
          </cell>
        </row>
        <row r="11276">
          <cell r="C11276" t="str">
            <v>Ligue 2</v>
          </cell>
        </row>
        <row r="11277">
          <cell r="C11277" t="str">
            <v>Ligue 2</v>
          </cell>
        </row>
        <row r="11278">
          <cell r="C11278" t="str">
            <v>Ligue 2</v>
          </cell>
        </row>
        <row r="11279">
          <cell r="C11279" t="str">
            <v>Ligue 2</v>
          </cell>
        </row>
        <row r="11280">
          <cell r="C11280" t="str">
            <v>Ligue 2</v>
          </cell>
        </row>
        <row r="11281">
          <cell r="C11281" t="str">
            <v>Ligue 2</v>
          </cell>
        </row>
        <row r="11282">
          <cell r="C11282" t="str">
            <v>Ligue 2</v>
          </cell>
        </row>
        <row r="11283">
          <cell r="C11283" t="str">
            <v>Ligue 2</v>
          </cell>
        </row>
        <row r="11284">
          <cell r="C11284" t="str">
            <v>La Liga</v>
          </cell>
        </row>
        <row r="11285">
          <cell r="C11285" t="str">
            <v>La Liga</v>
          </cell>
        </row>
        <row r="11286">
          <cell r="C11286" t="str">
            <v>La Liga</v>
          </cell>
        </row>
        <row r="11287">
          <cell r="C11287" t="str">
            <v>La Liga</v>
          </cell>
        </row>
        <row r="11288">
          <cell r="C11288" t="str">
            <v>La Liga</v>
          </cell>
        </row>
        <row r="11289">
          <cell r="C11289" t="str">
            <v>La Liga</v>
          </cell>
        </row>
        <row r="11290">
          <cell r="C11290" t="str">
            <v>La Liga</v>
          </cell>
        </row>
        <row r="11291">
          <cell r="C11291" t="str">
            <v>La Liga</v>
          </cell>
        </row>
        <row r="11292">
          <cell r="C11292" t="str">
            <v>La Liga</v>
          </cell>
        </row>
        <row r="11293">
          <cell r="C11293" t="str">
            <v>La Liga</v>
          </cell>
        </row>
        <row r="11294">
          <cell r="C11294" t="str">
            <v>Serie A</v>
          </cell>
        </row>
        <row r="11295">
          <cell r="C11295" t="str">
            <v>Serie A</v>
          </cell>
        </row>
        <row r="11296">
          <cell r="C11296" t="str">
            <v>Serie A</v>
          </cell>
        </row>
        <row r="11297">
          <cell r="C11297" t="str">
            <v>Serie A</v>
          </cell>
        </row>
        <row r="11298">
          <cell r="C11298" t="str">
            <v>Serie A</v>
          </cell>
        </row>
        <row r="11299">
          <cell r="C11299" t="str">
            <v>Serie A</v>
          </cell>
        </row>
        <row r="11300">
          <cell r="C11300" t="str">
            <v>Serie A</v>
          </cell>
        </row>
        <row r="11301">
          <cell r="C11301" t="str">
            <v>Serie A</v>
          </cell>
        </row>
        <row r="11302">
          <cell r="C11302" t="str">
            <v>Serie A</v>
          </cell>
        </row>
        <row r="11303">
          <cell r="C11303" t="str">
            <v>Serie A</v>
          </cell>
        </row>
        <row r="11304">
          <cell r="C11304" t="str">
            <v>Ligue 1</v>
          </cell>
        </row>
        <row r="11305">
          <cell r="C11305" t="str">
            <v>Ligue 1</v>
          </cell>
        </row>
        <row r="11306">
          <cell r="C11306" t="str">
            <v>Ligue 1</v>
          </cell>
        </row>
        <row r="11307">
          <cell r="C11307" t="str">
            <v>Ligue 1</v>
          </cell>
        </row>
        <row r="11308">
          <cell r="C11308" t="str">
            <v>Ligue 1</v>
          </cell>
        </row>
        <row r="11309">
          <cell r="C11309" t="str">
            <v>Ligue 1</v>
          </cell>
        </row>
        <row r="11310">
          <cell r="C11310" t="str">
            <v>Ligue 1</v>
          </cell>
        </row>
        <row r="11311">
          <cell r="C11311" t="str">
            <v>Ligue 1</v>
          </cell>
        </row>
        <row r="11312">
          <cell r="C11312" t="str">
            <v>Ligue 1</v>
          </cell>
        </row>
        <row r="11313">
          <cell r="C11313" t="str">
            <v>Segunda-Division</v>
          </cell>
        </row>
        <row r="11314">
          <cell r="C11314" t="str">
            <v>Segunda-Division</v>
          </cell>
        </row>
        <row r="11315">
          <cell r="C11315" t="str">
            <v>Segunda-Division</v>
          </cell>
        </row>
        <row r="11316">
          <cell r="C11316" t="str">
            <v>Segunda-Division</v>
          </cell>
        </row>
        <row r="11317">
          <cell r="C11317" t="str">
            <v>Segunda-Division</v>
          </cell>
        </row>
        <row r="11318">
          <cell r="C11318" t="str">
            <v>Segunda-Division</v>
          </cell>
        </row>
        <row r="11319">
          <cell r="C11319" t="str">
            <v>Segunda-Division</v>
          </cell>
        </row>
        <row r="11320">
          <cell r="C11320" t="str">
            <v>Segunda-Division</v>
          </cell>
        </row>
        <row r="11321">
          <cell r="C11321" t="str">
            <v>Segunda-Division</v>
          </cell>
        </row>
        <row r="11322">
          <cell r="C11322" t="str">
            <v>Segunda-Division</v>
          </cell>
        </row>
        <row r="11323">
          <cell r="C11323" t="str">
            <v>Segunda-Division</v>
          </cell>
        </row>
        <row r="11324">
          <cell r="C11324" t="str">
            <v>Serie B</v>
          </cell>
        </row>
        <row r="11325">
          <cell r="C11325" t="str">
            <v>Serie B</v>
          </cell>
        </row>
        <row r="11326">
          <cell r="C11326" t="str">
            <v>Serie B</v>
          </cell>
        </row>
        <row r="11327">
          <cell r="C11327" t="str">
            <v>Serie B</v>
          </cell>
        </row>
        <row r="11328">
          <cell r="C11328" t="str">
            <v>Serie B</v>
          </cell>
        </row>
        <row r="11329">
          <cell r="C11329" t="str">
            <v>Serie B</v>
          </cell>
        </row>
        <row r="11330">
          <cell r="C11330" t="str">
            <v>Serie B</v>
          </cell>
        </row>
        <row r="11331">
          <cell r="C11331" t="str">
            <v>Serie B</v>
          </cell>
        </row>
        <row r="11332">
          <cell r="C11332" t="str">
            <v>Serie B</v>
          </cell>
        </row>
        <row r="11333">
          <cell r="C11333" t="str">
            <v>Serie B</v>
          </cell>
        </row>
        <row r="11334">
          <cell r="C11334" t="str">
            <v>Eredivisie</v>
          </cell>
        </row>
        <row r="11335">
          <cell r="C11335" t="str">
            <v>Eredivisie</v>
          </cell>
        </row>
        <row r="11336">
          <cell r="C11336" t="str">
            <v>Eredivisie</v>
          </cell>
        </row>
        <row r="11337">
          <cell r="C11337" t="str">
            <v>Eredivisie</v>
          </cell>
        </row>
        <row r="11338">
          <cell r="C11338" t="str">
            <v>Eredivisie</v>
          </cell>
        </row>
        <row r="11339">
          <cell r="C11339" t="str">
            <v>Eredivisie</v>
          </cell>
        </row>
        <row r="11340">
          <cell r="C11340" t="str">
            <v>Eredivisie</v>
          </cell>
        </row>
        <row r="11341">
          <cell r="C11341" t="str">
            <v>Eredivisie</v>
          </cell>
        </row>
        <row r="11342">
          <cell r="C11342" t="str">
            <v>Eredivisie</v>
          </cell>
        </row>
        <row r="11343">
          <cell r="C11343" t="str">
            <v>Primeira-Liga</v>
          </cell>
        </row>
        <row r="11344">
          <cell r="C11344" t="str">
            <v>Primeira-Liga</v>
          </cell>
        </row>
        <row r="11345">
          <cell r="C11345" t="str">
            <v>Primeira-Liga</v>
          </cell>
        </row>
        <row r="11346">
          <cell r="C11346" t="str">
            <v>Primeira-Liga</v>
          </cell>
        </row>
        <row r="11347">
          <cell r="C11347" t="str">
            <v>Primeira-Liga</v>
          </cell>
        </row>
        <row r="11348">
          <cell r="C11348" t="str">
            <v>Primeira-Liga</v>
          </cell>
        </row>
        <row r="11349">
          <cell r="C11349" t="str">
            <v>Primeira-Liga</v>
          </cell>
        </row>
        <row r="11350">
          <cell r="C11350" t="str">
            <v>Primeira-Liga</v>
          </cell>
        </row>
        <row r="11351">
          <cell r="C11351" t="str">
            <v>Primeira-Liga</v>
          </cell>
        </row>
        <row r="11352">
          <cell r="C11352" t="str">
            <v>Serie B</v>
          </cell>
        </row>
        <row r="11353">
          <cell r="C11353" t="str">
            <v>Serie B</v>
          </cell>
        </row>
        <row r="11354">
          <cell r="C11354" t="str">
            <v>Serie B</v>
          </cell>
        </row>
        <row r="11355">
          <cell r="C11355" t="str">
            <v>Serie B</v>
          </cell>
        </row>
        <row r="11356">
          <cell r="C11356" t="str">
            <v>Serie B</v>
          </cell>
        </row>
        <row r="11357">
          <cell r="C11357" t="str">
            <v>Serie B</v>
          </cell>
        </row>
        <row r="11358">
          <cell r="C11358" t="str">
            <v>Serie B</v>
          </cell>
        </row>
        <row r="11359">
          <cell r="C11359" t="str">
            <v>Serie B</v>
          </cell>
        </row>
        <row r="11360">
          <cell r="C11360" t="str">
            <v>Serie B</v>
          </cell>
        </row>
        <row r="11361">
          <cell r="C11361" t="str">
            <v>Serie B</v>
          </cell>
        </row>
        <row r="11362">
          <cell r="C11362" t="str">
            <v>Premier League</v>
          </cell>
        </row>
        <row r="11363">
          <cell r="C11363" t="str">
            <v>Premier League</v>
          </cell>
        </row>
        <row r="11364">
          <cell r="C11364" t="str">
            <v>Premier League</v>
          </cell>
        </row>
        <row r="11365">
          <cell r="C11365" t="str">
            <v>Premier League</v>
          </cell>
        </row>
        <row r="11366">
          <cell r="C11366" t="str">
            <v>Premier League</v>
          </cell>
        </row>
        <row r="11367">
          <cell r="C11367" t="str">
            <v>Premier League</v>
          </cell>
        </row>
        <row r="11368">
          <cell r="C11368" t="str">
            <v>Premier League</v>
          </cell>
        </row>
        <row r="11369">
          <cell r="C11369" t="str">
            <v>Premier League</v>
          </cell>
        </row>
        <row r="11370">
          <cell r="C11370" t="str">
            <v>Premier League</v>
          </cell>
        </row>
        <row r="11371">
          <cell r="C11371" t="str">
            <v>Premier League</v>
          </cell>
        </row>
        <row r="11372">
          <cell r="C11372" t="str">
            <v>Bundesliga</v>
          </cell>
        </row>
        <row r="11373">
          <cell r="C11373" t="str">
            <v>Bundesliga</v>
          </cell>
        </row>
        <row r="11374">
          <cell r="C11374" t="str">
            <v>Bundesliga</v>
          </cell>
        </row>
        <row r="11375">
          <cell r="C11375" t="str">
            <v>Bundesliga</v>
          </cell>
        </row>
        <row r="11376">
          <cell r="C11376" t="str">
            <v>Bundesliga</v>
          </cell>
        </row>
        <row r="11377">
          <cell r="C11377" t="str">
            <v>Bundesliga</v>
          </cell>
        </row>
        <row r="11378">
          <cell r="C11378" t="str">
            <v>Bundesliga</v>
          </cell>
        </row>
        <row r="11379">
          <cell r="C11379" t="str">
            <v>Bundesliga</v>
          </cell>
        </row>
        <row r="11380">
          <cell r="C11380" t="str">
            <v>Bundesliga</v>
          </cell>
        </row>
        <row r="11381">
          <cell r="C11381" t="str">
            <v>2-Bundesliga</v>
          </cell>
        </row>
        <row r="11382">
          <cell r="C11382" t="str">
            <v>2-Bundesliga</v>
          </cell>
        </row>
        <row r="11383">
          <cell r="C11383" t="str">
            <v>2-Bundesliga</v>
          </cell>
        </row>
        <row r="11384">
          <cell r="C11384" t="str">
            <v>2-Bundesliga</v>
          </cell>
        </row>
        <row r="11385">
          <cell r="C11385" t="str">
            <v>2-Bundesliga</v>
          </cell>
        </row>
        <row r="11386">
          <cell r="C11386" t="str">
            <v>2-Bundesliga</v>
          </cell>
        </row>
        <row r="11387">
          <cell r="C11387" t="str">
            <v>2-Bundesliga</v>
          </cell>
        </row>
        <row r="11388">
          <cell r="C11388" t="str">
            <v>2-Bundesliga</v>
          </cell>
        </row>
        <row r="11389">
          <cell r="C11389" t="str">
            <v>2-Bundesliga</v>
          </cell>
        </row>
        <row r="11390">
          <cell r="C11390" t="str">
            <v>Ligue 2</v>
          </cell>
        </row>
        <row r="11391">
          <cell r="C11391" t="str">
            <v>Ligue 2</v>
          </cell>
        </row>
        <row r="11392">
          <cell r="C11392" t="str">
            <v>Ligue 2</v>
          </cell>
        </row>
        <row r="11393">
          <cell r="C11393" t="str">
            <v>Ligue 2</v>
          </cell>
        </row>
        <row r="11394">
          <cell r="C11394" t="str">
            <v>Ligue 2</v>
          </cell>
        </row>
        <row r="11395">
          <cell r="C11395" t="str">
            <v>Ligue 2</v>
          </cell>
        </row>
        <row r="11396">
          <cell r="C11396" t="str">
            <v>Ligue 2</v>
          </cell>
        </row>
        <row r="11397">
          <cell r="C11397" t="str">
            <v>Ligue 2</v>
          </cell>
        </row>
        <row r="11398">
          <cell r="C11398" t="str">
            <v>Ligue 2</v>
          </cell>
        </row>
        <row r="11399">
          <cell r="C11399" t="str">
            <v>La Liga</v>
          </cell>
        </row>
        <row r="11400">
          <cell r="C11400" t="str">
            <v>La Liga</v>
          </cell>
        </row>
        <row r="11401">
          <cell r="C11401" t="str">
            <v>La Liga</v>
          </cell>
        </row>
        <row r="11402">
          <cell r="C11402" t="str">
            <v>La Liga</v>
          </cell>
        </row>
        <row r="11403">
          <cell r="C11403" t="str">
            <v>La Liga</v>
          </cell>
        </row>
        <row r="11404">
          <cell r="C11404" t="str">
            <v>La Liga</v>
          </cell>
        </row>
        <row r="11405">
          <cell r="C11405" t="str">
            <v>La Liga</v>
          </cell>
        </row>
        <row r="11406">
          <cell r="C11406" t="str">
            <v>La Liga</v>
          </cell>
        </row>
        <row r="11407">
          <cell r="C11407" t="str">
            <v>La Liga</v>
          </cell>
        </row>
        <row r="11408">
          <cell r="C11408" t="str">
            <v>La Liga</v>
          </cell>
        </row>
        <row r="11409">
          <cell r="C11409" t="str">
            <v>Serie A</v>
          </cell>
        </row>
        <row r="11410">
          <cell r="C11410" t="str">
            <v>Serie A</v>
          </cell>
        </row>
        <row r="11411">
          <cell r="C11411" t="str">
            <v>Serie A</v>
          </cell>
        </row>
        <row r="11412">
          <cell r="C11412" t="str">
            <v>Serie A</v>
          </cell>
        </row>
        <row r="11413">
          <cell r="C11413" t="str">
            <v>Serie A</v>
          </cell>
        </row>
        <row r="11414">
          <cell r="C11414" t="str">
            <v>Serie A</v>
          </cell>
        </row>
        <row r="11415">
          <cell r="C11415" t="str">
            <v>Serie A</v>
          </cell>
        </row>
        <row r="11416">
          <cell r="C11416" t="str">
            <v>Serie A</v>
          </cell>
        </row>
        <row r="11417">
          <cell r="C11417" t="str">
            <v>Serie A</v>
          </cell>
        </row>
        <row r="11418">
          <cell r="C11418" t="str">
            <v>Serie A</v>
          </cell>
        </row>
        <row r="11419">
          <cell r="C11419" t="str">
            <v>Ligue 1</v>
          </cell>
        </row>
        <row r="11420">
          <cell r="C11420" t="str">
            <v>Ligue 1</v>
          </cell>
        </row>
        <row r="11421">
          <cell r="C11421" t="str">
            <v>Ligue 1</v>
          </cell>
        </row>
        <row r="11422">
          <cell r="C11422" t="str">
            <v>Ligue 1</v>
          </cell>
        </row>
        <row r="11423">
          <cell r="C11423" t="str">
            <v>Ligue 1</v>
          </cell>
        </row>
        <row r="11424">
          <cell r="C11424" t="str">
            <v>Ligue 1</v>
          </cell>
        </row>
        <row r="11425">
          <cell r="C11425" t="str">
            <v>Ligue 1</v>
          </cell>
        </row>
        <row r="11426">
          <cell r="C11426" t="str">
            <v>Ligue 1</v>
          </cell>
        </row>
        <row r="11427">
          <cell r="C11427" t="str">
            <v>Ligue 1</v>
          </cell>
        </row>
        <row r="11428">
          <cell r="C11428" t="str">
            <v>Segunda-Division</v>
          </cell>
        </row>
        <row r="11429">
          <cell r="C11429" t="str">
            <v>Segunda-Division</v>
          </cell>
        </row>
        <row r="11430">
          <cell r="C11430" t="str">
            <v>Segunda-Division</v>
          </cell>
        </row>
        <row r="11431">
          <cell r="C11431" t="str">
            <v>Segunda-Division</v>
          </cell>
        </row>
        <row r="11432">
          <cell r="C11432" t="str">
            <v>Segunda-Division</v>
          </cell>
        </row>
        <row r="11433">
          <cell r="C11433" t="str">
            <v>Segunda-Division</v>
          </cell>
        </row>
        <row r="11434">
          <cell r="C11434" t="str">
            <v>Segunda-Division</v>
          </cell>
        </row>
        <row r="11435">
          <cell r="C11435" t="str">
            <v>Segunda-Division</v>
          </cell>
        </row>
        <row r="11436">
          <cell r="C11436" t="str">
            <v>Segunda-Division</v>
          </cell>
        </row>
        <row r="11437">
          <cell r="C11437" t="str">
            <v>Segunda-Division</v>
          </cell>
        </row>
        <row r="11438">
          <cell r="C11438" t="str">
            <v>Segunda-Division</v>
          </cell>
        </row>
        <row r="11439">
          <cell r="C11439" t="str">
            <v>Eredivisie</v>
          </cell>
        </row>
        <row r="11440">
          <cell r="C11440" t="str">
            <v>Eredivisie</v>
          </cell>
        </row>
        <row r="11441">
          <cell r="C11441" t="str">
            <v>Eredivisie</v>
          </cell>
        </row>
        <row r="11442">
          <cell r="C11442" t="str">
            <v>Eredivisie</v>
          </cell>
        </row>
        <row r="11443">
          <cell r="C11443" t="str">
            <v>Eredivisie</v>
          </cell>
        </row>
        <row r="11444">
          <cell r="C11444" t="str">
            <v>Eredivisie</v>
          </cell>
        </row>
        <row r="11445">
          <cell r="C11445" t="str">
            <v>Eredivisie</v>
          </cell>
        </row>
        <row r="11446">
          <cell r="C11446" t="str">
            <v>Eredivisie</v>
          </cell>
        </row>
        <row r="11447">
          <cell r="C11447" t="str">
            <v>Eredivisie</v>
          </cell>
        </row>
        <row r="11448">
          <cell r="C11448" t="str">
            <v>Primeira-Liga</v>
          </cell>
        </row>
        <row r="11449">
          <cell r="C11449" t="str">
            <v>Primeira-Liga</v>
          </cell>
        </row>
        <row r="11450">
          <cell r="C11450" t="str">
            <v>Primeira-Liga</v>
          </cell>
        </row>
        <row r="11451">
          <cell r="C11451" t="str">
            <v>Primeira-Liga</v>
          </cell>
        </row>
        <row r="11452">
          <cell r="C11452" t="str">
            <v>Primeira-Liga</v>
          </cell>
        </row>
        <row r="11453">
          <cell r="C11453" t="str">
            <v>Primeira-Liga</v>
          </cell>
        </row>
        <row r="11454">
          <cell r="C11454" t="str">
            <v>Primeira-Liga</v>
          </cell>
        </row>
        <row r="11455">
          <cell r="C11455" t="str">
            <v>Primeira-Liga</v>
          </cell>
        </row>
        <row r="11456">
          <cell r="C11456" t="str">
            <v>Primeira-Liga</v>
          </cell>
        </row>
        <row r="11457">
          <cell r="C11457" t="str">
            <v>La Liga</v>
          </cell>
        </row>
        <row r="11458">
          <cell r="C11458" t="str">
            <v>La Liga</v>
          </cell>
        </row>
        <row r="11459">
          <cell r="C11459" t="str">
            <v>La Liga</v>
          </cell>
        </row>
        <row r="11460">
          <cell r="C11460" t="str">
            <v>La Liga</v>
          </cell>
        </row>
        <row r="11461">
          <cell r="C11461" t="str">
            <v>La Liga</v>
          </cell>
        </row>
        <row r="11462">
          <cell r="C11462" t="str">
            <v>La Liga</v>
          </cell>
        </row>
        <row r="11463">
          <cell r="C11463" t="str">
            <v>La Liga</v>
          </cell>
        </row>
        <row r="11464">
          <cell r="C11464" t="str">
            <v>La Liga</v>
          </cell>
        </row>
        <row r="11465">
          <cell r="C11465" t="str">
            <v>La Liga</v>
          </cell>
        </row>
        <row r="11466">
          <cell r="C11466" t="str">
            <v>La Liga</v>
          </cell>
        </row>
        <row r="11467">
          <cell r="C11467" t="str">
            <v>Eredivisie</v>
          </cell>
        </row>
        <row r="11468">
          <cell r="C11468" t="str">
            <v>Eredivisie</v>
          </cell>
        </row>
        <row r="11469">
          <cell r="C11469" t="str">
            <v>Eredivisie</v>
          </cell>
        </row>
        <row r="11470">
          <cell r="C11470" t="str">
            <v>Eredivisie</v>
          </cell>
        </row>
        <row r="11471">
          <cell r="C11471" t="str">
            <v>Eredivisie</v>
          </cell>
        </row>
        <row r="11472">
          <cell r="C11472" t="str">
            <v>Eredivisie</v>
          </cell>
        </row>
        <row r="11473">
          <cell r="C11473" t="str">
            <v>Eredivisie</v>
          </cell>
        </row>
        <row r="11474">
          <cell r="C11474" t="str">
            <v>Eredivisie</v>
          </cell>
        </row>
        <row r="11475">
          <cell r="C11475" t="str">
            <v>Eredivisie</v>
          </cell>
        </row>
        <row r="11476">
          <cell r="C11476" t="str">
            <v>Bundesliga</v>
          </cell>
        </row>
        <row r="11477">
          <cell r="C11477" t="str">
            <v>Bundesliga</v>
          </cell>
        </row>
        <row r="11478">
          <cell r="C11478" t="str">
            <v>Bundesliga</v>
          </cell>
        </row>
        <row r="11479">
          <cell r="C11479" t="str">
            <v>Bundesliga</v>
          </cell>
        </row>
        <row r="11480">
          <cell r="C11480" t="str">
            <v>Bundesliga</v>
          </cell>
        </row>
        <row r="11481">
          <cell r="C11481" t="str">
            <v>Bundesliga</v>
          </cell>
        </row>
        <row r="11482">
          <cell r="C11482" t="str">
            <v>Bundesliga</v>
          </cell>
        </row>
        <row r="11483">
          <cell r="C11483" t="str">
            <v>Bundesliga</v>
          </cell>
        </row>
        <row r="11484">
          <cell r="C11484" t="str">
            <v>Bundesliga</v>
          </cell>
        </row>
        <row r="11485">
          <cell r="C11485" t="str">
            <v>Primeira-Liga</v>
          </cell>
        </row>
        <row r="11486">
          <cell r="C11486" t="str">
            <v>Primeira-Liga</v>
          </cell>
        </row>
        <row r="11487">
          <cell r="C11487" t="str">
            <v>Primeira-Liga</v>
          </cell>
        </row>
        <row r="11488">
          <cell r="C11488" t="str">
            <v>Primeira-Liga</v>
          </cell>
        </row>
        <row r="11489">
          <cell r="C11489" t="str">
            <v>Primeira-Liga</v>
          </cell>
        </row>
        <row r="11490">
          <cell r="C11490" t="str">
            <v>Primeira-Liga</v>
          </cell>
        </row>
        <row r="11491">
          <cell r="C11491" t="str">
            <v>Primeira-Liga</v>
          </cell>
        </row>
        <row r="11492">
          <cell r="C11492" t="str">
            <v>Primeira-Liga</v>
          </cell>
        </row>
        <row r="11493">
          <cell r="C11493" t="str">
            <v>Primeira-Liga</v>
          </cell>
        </row>
        <row r="11494">
          <cell r="C11494" t="str">
            <v>Premier League</v>
          </cell>
        </row>
        <row r="11495">
          <cell r="C11495" t="str">
            <v>Premier League</v>
          </cell>
        </row>
        <row r="11496">
          <cell r="C11496" t="str">
            <v>Premier League</v>
          </cell>
        </row>
        <row r="11497">
          <cell r="C11497" t="str">
            <v>Premier League</v>
          </cell>
        </row>
        <row r="11498">
          <cell r="C11498" t="str">
            <v>Premier League</v>
          </cell>
        </row>
        <row r="11499">
          <cell r="C11499" t="str">
            <v>Premier League</v>
          </cell>
        </row>
        <row r="11500">
          <cell r="C11500" t="str">
            <v>Premier League</v>
          </cell>
        </row>
        <row r="11501">
          <cell r="C11501" t="str">
            <v>Premier League</v>
          </cell>
        </row>
        <row r="11502">
          <cell r="C11502" t="str">
            <v>Premier League</v>
          </cell>
        </row>
        <row r="11503">
          <cell r="C11503" t="str">
            <v>Premier League</v>
          </cell>
        </row>
        <row r="11504">
          <cell r="C11504" t="str">
            <v>La Liga</v>
          </cell>
        </row>
        <row r="11505">
          <cell r="C11505" t="str">
            <v>La Liga</v>
          </cell>
        </row>
        <row r="11506">
          <cell r="C11506" t="str">
            <v>La Liga</v>
          </cell>
        </row>
        <row r="11507">
          <cell r="C11507" t="str">
            <v>La Liga</v>
          </cell>
        </row>
        <row r="11508">
          <cell r="C11508" t="str">
            <v>La Liga</v>
          </cell>
        </row>
        <row r="11509">
          <cell r="C11509" t="str">
            <v>La Liga</v>
          </cell>
        </row>
        <row r="11510">
          <cell r="C11510" t="str">
            <v>La Liga</v>
          </cell>
        </row>
        <row r="11511">
          <cell r="C11511" t="str">
            <v>La Liga</v>
          </cell>
        </row>
        <row r="11512">
          <cell r="C11512" t="str">
            <v>La Liga</v>
          </cell>
        </row>
        <row r="11513">
          <cell r="C11513" t="str">
            <v>La Liga</v>
          </cell>
        </row>
        <row r="11514">
          <cell r="C11514" t="str">
            <v>Serie A</v>
          </cell>
        </row>
        <row r="11515">
          <cell r="C11515" t="str">
            <v>Serie A</v>
          </cell>
        </row>
        <row r="11516">
          <cell r="C11516" t="str">
            <v>Serie A</v>
          </cell>
        </row>
        <row r="11517">
          <cell r="C11517" t="str">
            <v>Serie A</v>
          </cell>
        </row>
        <row r="11518">
          <cell r="C11518" t="str">
            <v>Serie A</v>
          </cell>
        </row>
        <row r="11519">
          <cell r="C11519" t="str">
            <v>Serie A</v>
          </cell>
        </row>
        <row r="11520">
          <cell r="C11520" t="str">
            <v>Serie A</v>
          </cell>
        </row>
        <row r="11521">
          <cell r="C11521" t="str">
            <v>Serie A</v>
          </cell>
        </row>
        <row r="11522">
          <cell r="C11522" t="str">
            <v>Serie A</v>
          </cell>
        </row>
        <row r="11523">
          <cell r="C11523" t="str">
            <v>Serie A</v>
          </cell>
        </row>
        <row r="11524">
          <cell r="C11524" t="str">
            <v>Ligue 1</v>
          </cell>
        </row>
        <row r="11525">
          <cell r="C11525" t="str">
            <v>Ligue 1</v>
          </cell>
        </row>
        <row r="11526">
          <cell r="C11526" t="str">
            <v>Ligue 1</v>
          </cell>
        </row>
        <row r="11527">
          <cell r="C11527" t="str">
            <v>Ligue 1</v>
          </cell>
        </row>
        <row r="11528">
          <cell r="C11528" t="str">
            <v>Ligue 1</v>
          </cell>
        </row>
        <row r="11529">
          <cell r="C11529" t="str">
            <v>Ligue 1</v>
          </cell>
        </row>
        <row r="11530">
          <cell r="C11530" t="str">
            <v>Ligue 1</v>
          </cell>
        </row>
        <row r="11531">
          <cell r="C11531" t="str">
            <v>Ligue 1</v>
          </cell>
        </row>
        <row r="11532">
          <cell r="C11532" t="str">
            <v>Ligue 1</v>
          </cell>
        </row>
        <row r="11533">
          <cell r="C11533" t="str">
            <v>Segunda-Division</v>
          </cell>
        </row>
        <row r="11534">
          <cell r="C11534" t="str">
            <v>Segunda-Division</v>
          </cell>
        </row>
        <row r="11535">
          <cell r="C11535" t="str">
            <v>Segunda-Division</v>
          </cell>
        </row>
        <row r="11536">
          <cell r="C11536" t="str">
            <v>Segunda-Division</v>
          </cell>
        </row>
        <row r="11537">
          <cell r="C11537" t="str">
            <v>Segunda-Division</v>
          </cell>
        </row>
        <row r="11538">
          <cell r="C11538" t="str">
            <v>Segunda-Division</v>
          </cell>
        </row>
        <row r="11539">
          <cell r="C11539" t="str">
            <v>Segunda-Division</v>
          </cell>
        </row>
        <row r="11540">
          <cell r="C11540" t="str">
            <v>Segunda-Division</v>
          </cell>
        </row>
        <row r="11541">
          <cell r="C11541" t="str">
            <v>Segunda-Division</v>
          </cell>
        </row>
        <row r="11542">
          <cell r="C11542" t="str">
            <v>Segunda-Division</v>
          </cell>
        </row>
        <row r="11543">
          <cell r="C11543" t="str">
            <v>Segunda-Division</v>
          </cell>
        </row>
        <row r="11544">
          <cell r="C11544" t="str">
            <v>Eredivisie</v>
          </cell>
        </row>
        <row r="11545">
          <cell r="C11545" t="str">
            <v>Eredivisie</v>
          </cell>
        </row>
        <row r="11546">
          <cell r="C11546" t="str">
            <v>Eredivisie</v>
          </cell>
        </row>
        <row r="11547">
          <cell r="C11547" t="str">
            <v>Eredivisie</v>
          </cell>
        </row>
        <row r="11548">
          <cell r="C11548" t="str">
            <v>Eredivisie</v>
          </cell>
        </row>
        <row r="11549">
          <cell r="C11549" t="str">
            <v>Eredivisie</v>
          </cell>
        </row>
        <row r="11550">
          <cell r="C11550" t="str">
            <v>Eredivisie</v>
          </cell>
        </row>
        <row r="11551">
          <cell r="C11551" t="str">
            <v>Eredivisie</v>
          </cell>
        </row>
        <row r="11552">
          <cell r="C11552" t="str">
            <v>Eredivisie</v>
          </cell>
        </row>
        <row r="11553">
          <cell r="C11553" t="str">
            <v>2-Bundesliga</v>
          </cell>
        </row>
        <row r="11554">
          <cell r="C11554" t="str">
            <v>2-Bundesliga</v>
          </cell>
        </row>
        <row r="11555">
          <cell r="C11555" t="str">
            <v>2-Bundesliga</v>
          </cell>
        </row>
        <row r="11556">
          <cell r="C11556" t="str">
            <v>2-Bundesliga</v>
          </cell>
        </row>
        <row r="11557">
          <cell r="C11557" t="str">
            <v>2-Bundesliga</v>
          </cell>
        </row>
        <row r="11558">
          <cell r="C11558" t="str">
            <v>2-Bundesliga</v>
          </cell>
        </row>
        <row r="11559">
          <cell r="C11559" t="str">
            <v>2-Bundesliga</v>
          </cell>
        </row>
        <row r="11560">
          <cell r="C11560" t="str">
            <v>2-Bundesliga</v>
          </cell>
        </row>
        <row r="11561">
          <cell r="C11561" t="str">
            <v>2-Bundesliga</v>
          </cell>
        </row>
        <row r="11562">
          <cell r="C11562" t="str">
            <v>Premier League</v>
          </cell>
        </row>
        <row r="11563">
          <cell r="C11563" t="str">
            <v>Premier League</v>
          </cell>
        </row>
        <row r="11564">
          <cell r="C11564" t="str">
            <v>Premier League</v>
          </cell>
        </row>
        <row r="11565">
          <cell r="C11565" t="str">
            <v>Premier League</v>
          </cell>
        </row>
        <row r="11566">
          <cell r="C11566" t="str">
            <v>Premier League</v>
          </cell>
        </row>
        <row r="11567">
          <cell r="C11567" t="str">
            <v>Premier League</v>
          </cell>
        </row>
        <row r="11568">
          <cell r="C11568" t="str">
            <v>Premier League</v>
          </cell>
        </row>
        <row r="11569">
          <cell r="C11569" t="str">
            <v>Premier League</v>
          </cell>
        </row>
        <row r="11570">
          <cell r="C11570" t="str">
            <v>Premier League</v>
          </cell>
        </row>
        <row r="11571">
          <cell r="C11571" t="str">
            <v>Premier League</v>
          </cell>
        </row>
        <row r="11572">
          <cell r="C11572" t="str">
            <v>La Liga</v>
          </cell>
        </row>
        <row r="11573">
          <cell r="C11573" t="str">
            <v>La Liga</v>
          </cell>
        </row>
        <row r="11574">
          <cell r="C11574" t="str">
            <v>La Liga</v>
          </cell>
        </row>
        <row r="11575">
          <cell r="C11575" t="str">
            <v>La Liga</v>
          </cell>
        </row>
        <row r="11576">
          <cell r="C11576" t="str">
            <v>La Liga</v>
          </cell>
        </row>
        <row r="11577">
          <cell r="C11577" t="str">
            <v>La Liga</v>
          </cell>
        </row>
        <row r="11578">
          <cell r="C11578" t="str">
            <v>La Liga</v>
          </cell>
        </row>
        <row r="11579">
          <cell r="C11579" t="str">
            <v>La Liga</v>
          </cell>
        </row>
        <row r="11580">
          <cell r="C11580" t="str">
            <v>La Liga</v>
          </cell>
        </row>
        <row r="11581">
          <cell r="C11581" t="str">
            <v>La Liga</v>
          </cell>
        </row>
        <row r="11582">
          <cell r="C11582" t="str">
            <v>Serie A</v>
          </cell>
        </row>
        <row r="11583">
          <cell r="C11583" t="str">
            <v>Serie A</v>
          </cell>
        </row>
        <row r="11584">
          <cell r="C11584" t="str">
            <v>Serie A</v>
          </cell>
        </row>
        <row r="11585">
          <cell r="C11585" t="str">
            <v>Serie A</v>
          </cell>
        </row>
        <row r="11586">
          <cell r="C11586" t="str">
            <v>Serie A</v>
          </cell>
        </row>
        <row r="11587">
          <cell r="C11587" t="str">
            <v>Serie A</v>
          </cell>
        </row>
        <row r="11588">
          <cell r="C11588" t="str">
            <v>Serie A</v>
          </cell>
        </row>
        <row r="11589">
          <cell r="C11589" t="str">
            <v>Serie A</v>
          </cell>
        </row>
        <row r="11590">
          <cell r="C11590" t="str">
            <v>Serie A</v>
          </cell>
        </row>
        <row r="11591">
          <cell r="C11591" t="str">
            <v>Serie A</v>
          </cell>
        </row>
        <row r="11592">
          <cell r="C11592" t="str">
            <v>Segunda-Division</v>
          </cell>
        </row>
        <row r="11593">
          <cell r="C11593" t="str">
            <v>Segunda-Division</v>
          </cell>
        </row>
        <row r="11594">
          <cell r="C11594" t="str">
            <v>Segunda-Division</v>
          </cell>
        </row>
        <row r="11595">
          <cell r="C11595" t="str">
            <v>Segunda-Division</v>
          </cell>
        </row>
        <row r="11596">
          <cell r="C11596" t="str">
            <v>Segunda-Division</v>
          </cell>
        </row>
        <row r="11597">
          <cell r="C11597" t="str">
            <v>Segunda-Division</v>
          </cell>
        </row>
        <row r="11598">
          <cell r="C11598" t="str">
            <v>Segunda-Division</v>
          </cell>
        </row>
        <row r="11599">
          <cell r="C11599" t="str">
            <v>Segunda-Division</v>
          </cell>
        </row>
        <row r="11600">
          <cell r="C11600" t="str">
            <v>Segunda-Division</v>
          </cell>
        </row>
        <row r="11601">
          <cell r="C11601" t="str">
            <v>Segunda-Division</v>
          </cell>
        </row>
        <row r="11602">
          <cell r="C11602" t="str">
            <v>Segunda-Division</v>
          </cell>
        </row>
        <row r="11603">
          <cell r="C11603" t="str">
            <v>Segunda-Division</v>
          </cell>
        </row>
        <row r="11604">
          <cell r="C11604" t="str">
            <v>Segunda-Division</v>
          </cell>
        </row>
        <row r="11605">
          <cell r="C11605" t="str">
            <v>Segunda-Division</v>
          </cell>
        </row>
        <row r="11606">
          <cell r="C11606" t="str">
            <v>Segunda-Division</v>
          </cell>
        </row>
        <row r="11607">
          <cell r="C11607" t="str">
            <v>Segunda-Division</v>
          </cell>
        </row>
        <row r="11608">
          <cell r="C11608" t="str">
            <v>Segunda-Division</v>
          </cell>
        </row>
        <row r="11609">
          <cell r="C11609" t="str">
            <v>Segunda-Division</v>
          </cell>
        </row>
        <row r="11610">
          <cell r="C11610" t="str">
            <v>Segunda-Division</v>
          </cell>
        </row>
        <row r="11611">
          <cell r="C11611" t="str">
            <v>Segunda-Division</v>
          </cell>
        </row>
        <row r="11612">
          <cell r="C11612" t="str">
            <v>Segunda-Division</v>
          </cell>
        </row>
        <row r="11613">
          <cell r="C11613" t="str">
            <v>Segunda-Division</v>
          </cell>
        </row>
        <row r="11614">
          <cell r="C11614" t="str">
            <v>Home</v>
          </cell>
        </row>
        <row r="11615">
          <cell r="C11615" t="str">
            <v>Leeds United</v>
          </cell>
        </row>
        <row r="11616">
          <cell r="C11616" t="str">
            <v>Sheffield Weds</v>
          </cell>
        </row>
        <row r="11617">
          <cell r="C11617" t="str">
            <v>Monaco fr</v>
          </cell>
        </row>
        <row r="11618">
          <cell r="C11618" t="str">
            <v>Aston Villa eng</v>
          </cell>
        </row>
        <row r="11619">
          <cell r="C11619" t="str">
            <v>Girona es</v>
          </cell>
        </row>
        <row r="11620">
          <cell r="C11620" t="str">
            <v>Stoke City</v>
          </cell>
        </row>
        <row r="11621">
          <cell r="C11621" t="str">
            <v>Oviedo</v>
          </cell>
        </row>
        <row r="11622">
          <cell r="C11622" t="str">
            <v>Cardiff City</v>
          </cell>
        </row>
        <row r="11623">
          <cell r="C11623" t="str">
            <v>Castellón</v>
          </cell>
        </row>
        <row r="11624">
          <cell r="C11624" t="str">
            <v>Sturm Graz at</v>
          </cell>
        </row>
        <row r="11625">
          <cell r="C11625" t="str">
            <v>QPR</v>
          </cell>
        </row>
        <row r="11626">
          <cell r="C11626" t="str">
            <v>Fluminense</v>
          </cell>
        </row>
        <row r="11627">
          <cell r="C11627" t="str">
            <v>Preston</v>
          </cell>
        </row>
        <row r="11628">
          <cell r="C11628" t="str">
            <v>Oxford United</v>
          </cell>
        </row>
        <row r="11629">
          <cell r="C11629" t="str">
            <v>Pau FC</v>
          </cell>
        </row>
        <row r="11630">
          <cell r="C11630" t="str">
            <v>Milan it</v>
          </cell>
        </row>
        <row r="11631">
          <cell r="C11631" t="str">
            <v>Arsenal eng</v>
          </cell>
        </row>
        <row r="11632">
          <cell r="C11632" t="str">
            <v>Juventus it</v>
          </cell>
        </row>
        <row r="11633">
          <cell r="C11633" t="str">
            <v>Paris S-G fr</v>
          </cell>
        </row>
        <row r="11634">
          <cell r="C11634" t="str">
            <v>Real Madrid es</v>
          </cell>
        </row>
        <row r="11635">
          <cell r="C11635" t="str">
            <v>Eldense</v>
          </cell>
        </row>
        <row r="11636">
          <cell r="C11636" t="str">
            <v>Hull City</v>
          </cell>
        </row>
        <row r="11637">
          <cell r="C11637" t="str">
            <v>Luton Town</v>
          </cell>
        </row>
        <row r="11638">
          <cell r="C11638" t="str">
            <v>Barcelona es</v>
          </cell>
        </row>
        <row r="11639">
          <cell r="C11639" t="str">
            <v>Cartagena</v>
          </cell>
        </row>
        <row r="11640">
          <cell r="C11640" t="str">
            <v>Brest fr</v>
          </cell>
        </row>
        <row r="11641">
          <cell r="C11641" t="str">
            <v>Manchester City eng</v>
          </cell>
        </row>
        <row r="11642">
          <cell r="C11642" t="str">
            <v>Eibar</v>
          </cell>
        </row>
        <row r="11643">
          <cell r="C11643" t="str">
            <v>Racing Sant</v>
          </cell>
        </row>
        <row r="11644">
          <cell r="C11644" t="str">
            <v>Millwall</v>
          </cell>
        </row>
        <row r="11645">
          <cell r="C11645" t="str">
            <v>Blackburn</v>
          </cell>
        </row>
        <row r="11646">
          <cell r="C11646" t="str">
            <v>Middlesbrough</v>
          </cell>
        </row>
        <row r="11647">
          <cell r="C11647" t="str">
            <v>Atalanta it</v>
          </cell>
        </row>
        <row r="11648">
          <cell r="C11648" t="str">
            <v>Benfica pt</v>
          </cell>
        </row>
        <row r="11649">
          <cell r="C11649" t="str">
            <v>RB Salzburg at</v>
          </cell>
        </row>
        <row r="11650">
          <cell r="C11650" t="str">
            <v>RB Leipzig de</v>
          </cell>
        </row>
        <row r="11651">
          <cell r="C11651" t="str">
            <v>Atlético Madrid es</v>
          </cell>
        </row>
        <row r="11652">
          <cell r="C11652" t="str">
            <v>Young Boys ch</v>
          </cell>
        </row>
        <row r="11653">
          <cell r="C11653" t="str">
            <v>Levante</v>
          </cell>
        </row>
        <row r="11654">
          <cell r="C11654" t="str">
            <v>Almería</v>
          </cell>
        </row>
        <row r="11655">
          <cell r="C11655" t="str">
            <v>Vasco da Gama</v>
          </cell>
        </row>
        <row r="11656">
          <cell r="C11656" t="str">
            <v>Tenerife</v>
          </cell>
        </row>
        <row r="11657">
          <cell r="C11657" t="str">
            <v>Burgos</v>
          </cell>
        </row>
        <row r="11658">
          <cell r="C11658" t="str">
            <v>Sporting Gijón</v>
          </cell>
        </row>
        <row r="11659">
          <cell r="C11659" t="str">
            <v>Metz</v>
          </cell>
        </row>
        <row r="11660">
          <cell r="C11660" t="str">
            <v>Nürnberg</v>
          </cell>
        </row>
        <row r="11661">
          <cell r="C11661" t="str">
            <v>Barracas Central</v>
          </cell>
        </row>
        <row r="11662">
          <cell r="C11662" t="str">
            <v>Leicester City</v>
          </cell>
        </row>
        <row r="11663">
          <cell r="C11663" t="str">
            <v>Defensa y Just</v>
          </cell>
        </row>
        <row r="11664">
          <cell r="C11664" t="str">
            <v>Santa Clara</v>
          </cell>
        </row>
        <row r="11665">
          <cell r="C11665" t="str">
            <v>Udinese</v>
          </cell>
        </row>
        <row r="11666">
          <cell r="C11666" t="str">
            <v>Rennes</v>
          </cell>
        </row>
        <row r="11667">
          <cell r="C11667" t="str">
            <v>Espanyol</v>
          </cell>
        </row>
        <row r="11668">
          <cell r="C11668" t="str">
            <v>Torino</v>
          </cell>
        </row>
        <row r="11669">
          <cell r="C11669" t="str">
            <v>Mainz 05</v>
          </cell>
        </row>
        <row r="11670">
          <cell r="C11670" t="str">
            <v>Spezia</v>
          </cell>
        </row>
        <row r="11671">
          <cell r="C11671" t="str">
            <v>Almere City</v>
          </cell>
        </row>
        <row r="11672">
          <cell r="C11672" t="str">
            <v>Portsmouth</v>
          </cell>
        </row>
        <row r="11673">
          <cell r="C11673" t="str">
            <v>Köln</v>
          </cell>
        </row>
        <row r="11674">
          <cell r="C11674" t="str">
            <v>Casa Pia</v>
          </cell>
        </row>
        <row r="11675">
          <cell r="C11675" t="str">
            <v>Dunkerque</v>
          </cell>
        </row>
        <row r="11676">
          <cell r="C11676" t="str">
            <v>Annecy</v>
          </cell>
        </row>
        <row r="11677">
          <cell r="C11677" t="str">
            <v>Pau FC</v>
          </cell>
        </row>
        <row r="11678">
          <cell r="C11678" t="str">
            <v>Rodez Aveyron</v>
          </cell>
        </row>
        <row r="11679">
          <cell r="C11679" t="str">
            <v>Clermont Foot</v>
          </cell>
        </row>
        <row r="11680">
          <cell r="C11680" t="str">
            <v>St. Pauli</v>
          </cell>
        </row>
        <row r="11681">
          <cell r="C11681" t="str">
            <v>Stuttgart</v>
          </cell>
        </row>
        <row r="11682">
          <cell r="C11682" t="str">
            <v>Werder Bremen</v>
          </cell>
        </row>
        <row r="11683">
          <cell r="C11683" t="str">
            <v>Heerenveen</v>
          </cell>
        </row>
        <row r="11684">
          <cell r="C11684" t="str">
            <v>Grêmio</v>
          </cell>
        </row>
        <row r="11685">
          <cell r="C11685" t="str">
            <v>Ath Paranaense</v>
          </cell>
        </row>
        <row r="11686">
          <cell r="C11686" t="str">
            <v>Carrarese</v>
          </cell>
        </row>
        <row r="11687">
          <cell r="C11687" t="str">
            <v>Instituto</v>
          </cell>
        </row>
        <row r="11688">
          <cell r="C11688" t="str">
            <v>Brentford</v>
          </cell>
        </row>
        <row r="11689">
          <cell r="C11689" t="str">
            <v>Manchester City</v>
          </cell>
        </row>
        <row r="11690">
          <cell r="C11690" t="str">
            <v>Valladolid</v>
          </cell>
        </row>
        <row r="11691">
          <cell r="C11691" t="str">
            <v>Real Madrid</v>
          </cell>
        </row>
        <row r="11692">
          <cell r="C11692" t="str">
            <v>Napoli</v>
          </cell>
        </row>
        <row r="11693">
          <cell r="C11693" t="str">
            <v>Plymouth Argyle</v>
          </cell>
        </row>
        <row r="11694">
          <cell r="C11694" t="str">
            <v>Augsburg</v>
          </cell>
        </row>
        <row r="11695">
          <cell r="C11695" t="str">
            <v>Córdoba</v>
          </cell>
        </row>
        <row r="11696">
          <cell r="C11696" t="str">
            <v>Famalicão</v>
          </cell>
        </row>
        <row r="11697">
          <cell r="C11697" t="str">
            <v>Cosenza</v>
          </cell>
        </row>
        <row r="11698">
          <cell r="C11698" t="str">
            <v>Atalanta</v>
          </cell>
        </row>
        <row r="11699">
          <cell r="C11699" t="str">
            <v>Sassuolo</v>
          </cell>
        </row>
        <row r="11700">
          <cell r="C11700" t="str">
            <v>Watford</v>
          </cell>
        </row>
        <row r="11701">
          <cell r="C11701" t="str">
            <v>Sheffield Utd</v>
          </cell>
        </row>
        <row r="11702">
          <cell r="C11702" t="str">
            <v>NAC Breda</v>
          </cell>
        </row>
        <row r="11703">
          <cell r="C11703" t="str">
            <v>Burnley</v>
          </cell>
        </row>
        <row r="11704">
          <cell r="C11704" t="str">
            <v>Sunderland</v>
          </cell>
        </row>
        <row r="11705">
          <cell r="C11705" t="str">
            <v>Coventry City</v>
          </cell>
        </row>
        <row r="11706">
          <cell r="C11706" t="str">
            <v>Newell's OB</v>
          </cell>
        </row>
        <row r="11707">
          <cell r="C11707" t="str">
            <v>Cremonese</v>
          </cell>
        </row>
        <row r="11708">
          <cell r="C11708" t="str">
            <v>Paris FC</v>
          </cell>
        </row>
        <row r="11709">
          <cell r="C11709" t="str">
            <v>Vélez Sarsfield</v>
          </cell>
        </row>
        <row r="11710">
          <cell r="C11710" t="str">
            <v>Criciúma</v>
          </cell>
        </row>
        <row r="11711">
          <cell r="C11711" t="str">
            <v>PSV Eindhoven</v>
          </cell>
        </row>
        <row r="11712">
          <cell r="C11712" t="str">
            <v>Cesena</v>
          </cell>
        </row>
        <row r="11713">
          <cell r="C11713" t="str">
            <v>Independiente</v>
          </cell>
        </row>
        <row r="11714">
          <cell r="C11714" t="str">
            <v>Flamengo</v>
          </cell>
        </row>
        <row r="11715">
          <cell r="C11715" t="str">
            <v>West Brom</v>
          </cell>
        </row>
        <row r="11716">
          <cell r="C11716" t="str">
            <v>Bristol City</v>
          </cell>
        </row>
        <row r="11717">
          <cell r="C11717" t="str">
            <v>Zaragoza</v>
          </cell>
        </row>
        <row r="11718">
          <cell r="C11718" t="str">
            <v>Everton</v>
          </cell>
        </row>
        <row r="11719">
          <cell r="C11719" t="str">
            <v>Angers</v>
          </cell>
        </row>
        <row r="11720">
          <cell r="C11720" t="str">
            <v>Brighton</v>
          </cell>
        </row>
        <row r="11721">
          <cell r="C11721" t="str">
            <v>Aston Villa</v>
          </cell>
        </row>
        <row r="11722">
          <cell r="C11722" t="str">
            <v>Rayo Vallecano</v>
          </cell>
        </row>
        <row r="11723">
          <cell r="C11723" t="str">
            <v>Las Palmas</v>
          </cell>
        </row>
        <row r="11724">
          <cell r="C11724" t="str">
            <v>Bologna</v>
          </cell>
        </row>
        <row r="11725">
          <cell r="C11725" t="str">
            <v>Reims</v>
          </cell>
        </row>
        <row r="11726">
          <cell r="C11726" t="str">
            <v>Lens</v>
          </cell>
        </row>
        <row r="11727">
          <cell r="C11727" t="str">
            <v>RB Leipzig</v>
          </cell>
        </row>
        <row r="11728">
          <cell r="C11728" t="str">
            <v>CD Mirandés</v>
          </cell>
        </row>
        <row r="11729">
          <cell r="C11729" t="str">
            <v>Cádiz</v>
          </cell>
        </row>
        <row r="11730">
          <cell r="C11730" t="str">
            <v>Palermo</v>
          </cell>
        </row>
        <row r="11731">
          <cell r="C11731" t="str">
            <v>Vitória</v>
          </cell>
        </row>
        <row r="11732">
          <cell r="C11732" t="str">
            <v>Palmeiras</v>
          </cell>
        </row>
        <row r="11733">
          <cell r="C11733" t="str">
            <v>Atlético Mineiro</v>
          </cell>
        </row>
        <row r="11734">
          <cell r="C11734" t="str">
            <v>Red Bull Bragantino</v>
          </cell>
        </row>
        <row r="11735">
          <cell r="C11735" t="str">
            <v>Fortuna Sittard</v>
          </cell>
        </row>
        <row r="11736">
          <cell r="C11736" t="str">
            <v>Swansea City</v>
          </cell>
        </row>
        <row r="11737">
          <cell r="C11737" t="str">
            <v>Derby County</v>
          </cell>
        </row>
        <row r="11738">
          <cell r="C11738" t="str">
            <v>Elversberg</v>
          </cell>
        </row>
        <row r="11739">
          <cell r="C11739" t="str">
            <v>Karlsruher</v>
          </cell>
        </row>
        <row r="11740">
          <cell r="C11740" t="str">
            <v>Schalke 04</v>
          </cell>
        </row>
        <row r="11741">
          <cell r="C11741" t="str">
            <v>Düsseldorf</v>
          </cell>
        </row>
        <row r="11742">
          <cell r="C11742" t="str">
            <v>Independiente Rivadavia</v>
          </cell>
        </row>
        <row r="11743">
          <cell r="C11743" t="str">
            <v>Estoril</v>
          </cell>
        </row>
        <row r="11744">
          <cell r="C11744" t="str">
            <v>Boavista</v>
          </cell>
        </row>
        <row r="11745">
          <cell r="C11745" t="str">
            <v>Caen</v>
          </cell>
        </row>
        <row r="11746">
          <cell r="C11746" t="str">
            <v>Ajaccio</v>
          </cell>
        </row>
        <row r="11747">
          <cell r="C11747" t="str">
            <v>Braga</v>
          </cell>
        </row>
        <row r="11748">
          <cell r="C11748" t="str">
            <v>Union Berlin</v>
          </cell>
        </row>
        <row r="11749">
          <cell r="C11749" t="str">
            <v>Heidenheim</v>
          </cell>
        </row>
        <row r="11750">
          <cell r="C11750" t="str">
            <v>Utrecht</v>
          </cell>
        </row>
        <row r="11751">
          <cell r="C11751" t="str">
            <v>Norwich City</v>
          </cell>
        </row>
        <row r="11752">
          <cell r="C11752" t="str">
            <v>Ajax</v>
          </cell>
        </row>
        <row r="11753">
          <cell r="C11753" t="str">
            <v>Parma</v>
          </cell>
        </row>
        <row r="11754">
          <cell r="C11754" t="str">
            <v>Inter</v>
          </cell>
        </row>
        <row r="11755">
          <cell r="C11755" t="str">
            <v>Strasbourg</v>
          </cell>
        </row>
        <row r="11756">
          <cell r="C11756" t="str">
            <v>Darmstadt 98</v>
          </cell>
        </row>
        <row r="11757">
          <cell r="C11757" t="str">
            <v>Lazio</v>
          </cell>
        </row>
        <row r="11758">
          <cell r="C11758" t="str">
            <v>Bochum</v>
          </cell>
        </row>
        <row r="11759">
          <cell r="C11759" t="str">
            <v>Marseille</v>
          </cell>
        </row>
        <row r="11760">
          <cell r="C11760" t="str">
            <v>Leganés</v>
          </cell>
        </row>
        <row r="11761">
          <cell r="C11761" t="str">
            <v>La Coruña</v>
          </cell>
        </row>
        <row r="11762">
          <cell r="C11762" t="str">
            <v>Banfield</v>
          </cell>
        </row>
        <row r="11763">
          <cell r="C11763" t="str">
            <v>Boca Juniors</v>
          </cell>
        </row>
        <row r="11764">
          <cell r="C11764" t="str">
            <v>Frosinone</v>
          </cell>
        </row>
        <row r="11765">
          <cell r="C11765" t="str">
            <v>Twente</v>
          </cell>
        </row>
        <row r="11766">
          <cell r="C11766" t="str">
            <v>Braunschweig</v>
          </cell>
        </row>
        <row r="11767">
          <cell r="C11767" t="str">
            <v>Atlé Tucumán</v>
          </cell>
        </row>
        <row r="11768">
          <cell r="C11768" t="str">
            <v>Talleres</v>
          </cell>
        </row>
        <row r="11769">
          <cell r="C11769" t="str">
            <v>Estrela</v>
          </cell>
        </row>
        <row r="11770">
          <cell r="C11770" t="str">
            <v>Albacete</v>
          </cell>
        </row>
        <row r="11771">
          <cell r="C11771" t="str">
            <v>Getafe</v>
          </cell>
        </row>
        <row r="11772">
          <cell r="C11772" t="str">
            <v>Benfica</v>
          </cell>
        </row>
        <row r="11773">
          <cell r="C11773" t="str">
            <v>Chelsea</v>
          </cell>
        </row>
        <row r="11774">
          <cell r="C11774" t="str">
            <v>West Ham</v>
          </cell>
        </row>
        <row r="11775">
          <cell r="C11775" t="str">
            <v>Crystal Palace</v>
          </cell>
        </row>
        <row r="11776">
          <cell r="C11776" t="str">
            <v>Arsenal</v>
          </cell>
        </row>
        <row r="11777">
          <cell r="C11777" t="str">
            <v>Betis</v>
          </cell>
        </row>
        <row r="11778">
          <cell r="C11778" t="str">
            <v>Real Sociedad</v>
          </cell>
        </row>
        <row r="11779">
          <cell r="C11779" t="str">
            <v>Monza</v>
          </cell>
        </row>
        <row r="11780">
          <cell r="C11780" t="str">
            <v>Fiorentina</v>
          </cell>
        </row>
        <row r="11781">
          <cell r="C11781" t="str">
            <v>Lyon</v>
          </cell>
        </row>
        <row r="11782">
          <cell r="C11782" t="str">
            <v>Montpellier</v>
          </cell>
        </row>
        <row r="11783">
          <cell r="C11783" t="str">
            <v>Nice</v>
          </cell>
        </row>
        <row r="11784">
          <cell r="C11784" t="str">
            <v>Málaga</v>
          </cell>
        </row>
        <row r="11785">
          <cell r="C11785" t="str">
            <v>Elche</v>
          </cell>
        </row>
        <row r="11786">
          <cell r="C11786" t="str">
            <v>Huesca</v>
          </cell>
        </row>
        <row r="11787">
          <cell r="C11787" t="str">
            <v>Granada</v>
          </cell>
        </row>
        <row r="11788">
          <cell r="C11788" t="str">
            <v>Catanzaro</v>
          </cell>
        </row>
        <row r="11789">
          <cell r="C11789" t="str">
            <v>Sampdoria</v>
          </cell>
        </row>
        <row r="11790">
          <cell r="C11790" t="str">
            <v>AZ Alkmaar</v>
          </cell>
        </row>
        <row r="11791">
          <cell r="C11791" t="str">
            <v>Magdeburg</v>
          </cell>
        </row>
        <row r="11792">
          <cell r="C11792" t="str">
            <v>Platense</v>
          </cell>
        </row>
        <row r="11793">
          <cell r="C11793" t="str">
            <v>Racing Ferrol</v>
          </cell>
        </row>
        <row r="11794">
          <cell r="C11794" t="str">
            <v>AVS Futebol</v>
          </cell>
        </row>
        <row r="11795">
          <cell r="C11795" t="str">
            <v>Mallorca</v>
          </cell>
        </row>
        <row r="11796">
          <cell r="C11796" t="str">
            <v>Vasco da Gama</v>
          </cell>
        </row>
        <row r="11797">
          <cell r="C11797" t="str">
            <v>Huracán</v>
          </cell>
        </row>
        <row r="11798">
          <cell r="C11798" t="str">
            <v>Cuiabá</v>
          </cell>
        </row>
        <row r="11799">
          <cell r="C11799" t="str">
            <v>Gimnasia–LP</v>
          </cell>
        </row>
        <row r="11800">
          <cell r="C11800" t="str">
            <v>Brescia</v>
          </cell>
        </row>
        <row r="11801">
          <cell r="C11801" t="str">
            <v>Troyes</v>
          </cell>
        </row>
        <row r="11802">
          <cell r="C11802" t="str">
            <v>Bari</v>
          </cell>
        </row>
        <row r="11803">
          <cell r="C11803" t="str">
            <v>Guingamp</v>
          </cell>
        </row>
        <row r="11804">
          <cell r="C11804" t="str">
            <v>Cagliari</v>
          </cell>
        </row>
        <row r="11805">
          <cell r="C11805" t="str">
            <v>Salernitana</v>
          </cell>
        </row>
        <row r="11806">
          <cell r="C11806" t="str">
            <v>Lorient</v>
          </cell>
        </row>
        <row r="11807">
          <cell r="C11807" t="str">
            <v>Amiens</v>
          </cell>
        </row>
        <row r="11808">
          <cell r="C11808" t="str">
            <v>Martigues</v>
          </cell>
        </row>
        <row r="11809">
          <cell r="C11809" t="str">
            <v>Lecce</v>
          </cell>
        </row>
        <row r="11810">
          <cell r="C11810" t="str">
            <v>Milan</v>
          </cell>
        </row>
        <row r="11811">
          <cell r="C11811" t="str">
            <v>Juve Stabia</v>
          </cell>
        </row>
        <row r="11812">
          <cell r="C11812" t="str">
            <v>Reggiana</v>
          </cell>
        </row>
        <row r="11813">
          <cell r="C11813" t="str">
            <v>Modena</v>
          </cell>
        </row>
        <row r="11814">
          <cell r="C11814" t="str">
            <v>Red Star</v>
          </cell>
        </row>
        <row r="11815">
          <cell r="C11815" t="str">
            <v>Grenoble</v>
          </cell>
        </row>
        <row r="11816">
          <cell r="C11816" t="str">
            <v>Stade Laval</v>
          </cell>
        </row>
        <row r="11817">
          <cell r="C11817" t="str">
            <v>Bastia</v>
          </cell>
        </row>
        <row r="11818">
          <cell r="C11818" t="str">
            <v>Feyenoord</v>
          </cell>
        </row>
        <row r="11819">
          <cell r="C11819" t="str">
            <v>Südtirol</v>
          </cell>
        </row>
        <row r="11820">
          <cell r="C11820" t="str">
            <v>Cittadella</v>
          </cell>
        </row>
        <row r="11821">
          <cell r="C11821" t="str">
            <v>Internacional</v>
          </cell>
        </row>
        <row r="11822">
          <cell r="C11822" t="str">
            <v>Mantova</v>
          </cell>
        </row>
        <row r="11823">
          <cell r="C11823" t="str">
            <v>Atalanta</v>
          </cell>
        </row>
        <row r="11824">
          <cell r="C11824" t="str">
            <v>Empoli</v>
          </cell>
        </row>
        <row r="11825">
          <cell r="C11825" t="str">
            <v>Venezia</v>
          </cell>
        </row>
        <row r="11826">
          <cell r="C11826" t="str">
            <v>Juventus</v>
          </cell>
        </row>
        <row r="11827">
          <cell r="C11827" t="str">
            <v>Pisa</v>
          </cell>
        </row>
        <row r="11828">
          <cell r="C11828" t="str">
            <v>Genoa</v>
          </cell>
        </row>
        <row r="11829">
          <cell r="C11829" t="str">
            <v>Estudiantes</v>
          </cell>
        </row>
        <row r="11830">
          <cell r="C11830" t="str">
            <v>Godoy Cruz</v>
          </cell>
        </row>
        <row r="11831">
          <cell r="C11831" t="str">
            <v>Como</v>
          </cell>
        </row>
        <row r="11832">
          <cell r="C11832" t="str">
            <v>Roma</v>
          </cell>
        </row>
        <row r="11833">
          <cell r="C11833" t="str">
            <v>Sarmiento</v>
          </cell>
        </row>
        <row r="11834">
          <cell r="C11834" t="str">
            <v>Rosario Central</v>
          </cell>
        </row>
        <row r="11835">
          <cell r="C11835" t="str">
            <v>Leverkusen</v>
          </cell>
        </row>
        <row r="11836">
          <cell r="C11836" t="str">
            <v>Lille</v>
          </cell>
        </row>
        <row r="11837">
          <cell r="C11837" t="str">
            <v>Troyes</v>
          </cell>
        </row>
        <row r="11838">
          <cell r="C11838" t="str">
            <v>Clermont Foot</v>
          </cell>
        </row>
        <row r="11839">
          <cell r="C11839" t="str">
            <v>Monaco</v>
          </cell>
        </row>
        <row r="11840">
          <cell r="C11840" t="str">
            <v>Cen. Córdoba–SdE</v>
          </cell>
        </row>
        <row r="11841">
          <cell r="C11841" t="str">
            <v>Annecy</v>
          </cell>
        </row>
        <row r="11842">
          <cell r="C11842" t="str">
            <v>Huracán</v>
          </cell>
        </row>
        <row r="11843">
          <cell r="C11843" t="str">
            <v>Ulm</v>
          </cell>
        </row>
        <row r="11844">
          <cell r="C11844" t="str">
            <v>Fluminense</v>
          </cell>
        </row>
        <row r="11845">
          <cell r="C11845" t="str">
            <v>Alavés</v>
          </cell>
        </row>
        <row r="11846">
          <cell r="C11846" t="str">
            <v>Luton Town</v>
          </cell>
        </row>
        <row r="11847">
          <cell r="C11847" t="str">
            <v>Preußen Münster</v>
          </cell>
        </row>
        <row r="11848">
          <cell r="C11848" t="str">
            <v>Sporting CP</v>
          </cell>
        </row>
        <row r="11849">
          <cell r="C11849" t="str">
            <v>Dunkerque</v>
          </cell>
        </row>
        <row r="11850">
          <cell r="C11850" t="str">
            <v>Paris FC</v>
          </cell>
        </row>
        <row r="11851">
          <cell r="C11851" t="str">
            <v>Martigues</v>
          </cell>
        </row>
        <row r="11852">
          <cell r="C11852" t="str">
            <v>Unión</v>
          </cell>
        </row>
        <row r="11853">
          <cell r="C11853" t="str">
            <v>Arg Juniors</v>
          </cell>
        </row>
        <row r="11854">
          <cell r="C11854" t="str">
            <v>Carrarese</v>
          </cell>
        </row>
        <row r="11855">
          <cell r="C11855" t="str">
            <v>Brest</v>
          </cell>
        </row>
        <row r="11856">
          <cell r="C11856" t="str">
            <v>Heracles Almelo</v>
          </cell>
        </row>
        <row r="11857">
          <cell r="C11857" t="str">
            <v>Hull City</v>
          </cell>
        </row>
        <row r="11858">
          <cell r="C11858" t="str">
            <v>Bologna</v>
          </cell>
        </row>
        <row r="11859">
          <cell r="C11859" t="str">
            <v>Nott'ham Forest</v>
          </cell>
        </row>
        <row r="11860">
          <cell r="C11860" t="str">
            <v>Eibar</v>
          </cell>
        </row>
        <row r="11861">
          <cell r="C11861" t="str">
            <v>Gil Vicente FC</v>
          </cell>
        </row>
        <row r="11862">
          <cell r="C11862" t="str">
            <v>Racing Sant</v>
          </cell>
        </row>
        <row r="11863">
          <cell r="C11863" t="str">
            <v>Bari</v>
          </cell>
        </row>
        <row r="11864">
          <cell r="C11864" t="str">
            <v>Guingamp</v>
          </cell>
        </row>
        <row r="11865">
          <cell r="C11865" t="str">
            <v>Oxford United</v>
          </cell>
        </row>
        <row r="11866">
          <cell r="C11866" t="str">
            <v>Preston</v>
          </cell>
        </row>
        <row r="11867">
          <cell r="C11867" t="str">
            <v>Bayern Munich</v>
          </cell>
        </row>
        <row r="11868">
          <cell r="C11868" t="str">
            <v>Ath Paranaense</v>
          </cell>
        </row>
        <row r="11869">
          <cell r="C11869" t="str">
            <v>Stoke City</v>
          </cell>
        </row>
        <row r="11870">
          <cell r="C11870" t="str">
            <v>Wolfsburg</v>
          </cell>
        </row>
        <row r="11871">
          <cell r="C11871" t="str">
            <v>Belgrano</v>
          </cell>
        </row>
        <row r="11872">
          <cell r="C11872" t="str">
            <v>Zaragoza</v>
          </cell>
        </row>
        <row r="11873">
          <cell r="C11873" t="str">
            <v>Hoffenheim</v>
          </cell>
        </row>
        <row r="11874">
          <cell r="C11874" t="str">
            <v>Leeds United</v>
          </cell>
        </row>
        <row r="11875">
          <cell r="C11875" t="str">
            <v>Willem II</v>
          </cell>
        </row>
        <row r="11876">
          <cell r="C11876" t="str">
            <v>Deportivo Riestra</v>
          </cell>
        </row>
        <row r="11877">
          <cell r="C11877" t="str">
            <v>Ipswich Town</v>
          </cell>
        </row>
        <row r="11878">
          <cell r="C11878" t="str">
            <v>Paris S-G</v>
          </cell>
        </row>
        <row r="11879">
          <cell r="C11879" t="str">
            <v>Sheffield Weds</v>
          </cell>
        </row>
        <row r="11880">
          <cell r="C11880" t="str">
            <v>Blackburn</v>
          </cell>
        </row>
        <row r="11881">
          <cell r="C11881" t="str">
            <v>Fluminense</v>
          </cell>
        </row>
        <row r="11882">
          <cell r="C11882" t="str">
            <v>Sporting Gijón</v>
          </cell>
        </row>
        <row r="11883">
          <cell r="C11883" t="str">
            <v>Monza</v>
          </cell>
        </row>
        <row r="11884">
          <cell r="C11884" t="str">
            <v>Newcastle Utd</v>
          </cell>
        </row>
        <row r="11885">
          <cell r="C11885" t="str">
            <v>Southampton</v>
          </cell>
        </row>
        <row r="11886">
          <cell r="C11886" t="str">
            <v>Liverpool</v>
          </cell>
        </row>
        <row r="11887">
          <cell r="C11887" t="str">
            <v>Bournemouth</v>
          </cell>
        </row>
        <row r="11888">
          <cell r="C11888" t="str">
            <v>Wolves</v>
          </cell>
        </row>
        <row r="11889">
          <cell r="C11889" t="str">
            <v>Osasuna</v>
          </cell>
        </row>
        <row r="11890">
          <cell r="C11890" t="str">
            <v>Girona</v>
          </cell>
        </row>
        <row r="11891">
          <cell r="C11891" t="str">
            <v>Villarreal</v>
          </cell>
        </row>
        <row r="11892">
          <cell r="C11892" t="str">
            <v>Valencia</v>
          </cell>
        </row>
        <row r="11893">
          <cell r="C11893" t="str">
            <v>Udinese</v>
          </cell>
        </row>
        <row r="11894">
          <cell r="C11894" t="str">
            <v>Holstein Kiel</v>
          </cell>
        </row>
        <row r="11895">
          <cell r="C11895" t="str">
            <v>Eint Frankfurt</v>
          </cell>
        </row>
        <row r="11896">
          <cell r="C11896" t="str">
            <v>Dortmund</v>
          </cell>
        </row>
        <row r="11897">
          <cell r="C11897" t="str">
            <v>Saint-Étienne</v>
          </cell>
        </row>
        <row r="11898">
          <cell r="C11898" t="str">
            <v>Cartagena</v>
          </cell>
        </row>
        <row r="11899">
          <cell r="C11899" t="str">
            <v>Spezia</v>
          </cell>
        </row>
        <row r="11900">
          <cell r="C11900" t="str">
            <v>Cosenza</v>
          </cell>
        </row>
        <row r="11901">
          <cell r="C11901" t="str">
            <v>Ajax</v>
          </cell>
        </row>
        <row r="11902">
          <cell r="C11902" t="str">
            <v>Feyenoord</v>
          </cell>
        </row>
        <row r="11903">
          <cell r="C11903" t="str">
            <v>Fortuna Sittard</v>
          </cell>
        </row>
        <row r="11904">
          <cell r="C11904" t="str">
            <v>Cardiff City</v>
          </cell>
        </row>
        <row r="11905">
          <cell r="C11905" t="str">
            <v>Middlesbrough</v>
          </cell>
        </row>
        <row r="11906">
          <cell r="C11906" t="str">
            <v>QPR</v>
          </cell>
        </row>
        <row r="11907">
          <cell r="C11907" t="str">
            <v>Greuther Fürth</v>
          </cell>
        </row>
        <row r="11908">
          <cell r="C11908" t="str">
            <v>Jahn R'burg</v>
          </cell>
        </row>
        <row r="11909">
          <cell r="C11909" t="str">
            <v>Hannover 96</v>
          </cell>
        </row>
        <row r="11910">
          <cell r="C11910" t="str">
            <v>Hertha BSC</v>
          </cell>
        </row>
        <row r="11911">
          <cell r="C11911" t="str">
            <v>Rio Ave</v>
          </cell>
        </row>
        <row r="11912">
          <cell r="C11912" t="str">
            <v>Farense</v>
          </cell>
        </row>
        <row r="11913">
          <cell r="C11913" t="str">
            <v>Caen</v>
          </cell>
        </row>
        <row r="11914">
          <cell r="C11914" t="str">
            <v>Red Bull Bragantino</v>
          </cell>
        </row>
        <row r="11915">
          <cell r="C11915" t="str">
            <v>Juventude</v>
          </cell>
        </row>
        <row r="11916">
          <cell r="C11916" t="str">
            <v>River Plate</v>
          </cell>
        </row>
        <row r="11917">
          <cell r="C11917" t="str">
            <v>Sassuolo</v>
          </cell>
        </row>
        <row r="11918">
          <cell r="C11918" t="str">
            <v>Oviedo</v>
          </cell>
        </row>
        <row r="11919">
          <cell r="C11919" t="str">
            <v>Athletic Club</v>
          </cell>
        </row>
        <row r="11920">
          <cell r="C11920" t="str">
            <v>NEC Nijmegen</v>
          </cell>
        </row>
        <row r="11921">
          <cell r="C11921" t="str">
            <v>Barcelona</v>
          </cell>
        </row>
        <row r="11922">
          <cell r="C11922" t="str">
            <v>Catanzaro</v>
          </cell>
        </row>
        <row r="11923">
          <cell r="C11923" t="str">
            <v>Porto</v>
          </cell>
        </row>
        <row r="11924">
          <cell r="C11924" t="str">
            <v>Racing Club</v>
          </cell>
        </row>
        <row r="11925">
          <cell r="C11925" t="str">
            <v>Tottenham</v>
          </cell>
        </row>
        <row r="11926">
          <cell r="C11926" t="str">
            <v>Kaiserslautern</v>
          </cell>
        </row>
        <row r="11927">
          <cell r="C11927" t="str">
            <v>Cosenza</v>
          </cell>
        </row>
        <row r="11928">
          <cell r="C11928" t="str">
            <v>Nantes</v>
          </cell>
        </row>
        <row r="11929">
          <cell r="C11929" t="str">
            <v>Arouca</v>
          </cell>
        </row>
        <row r="11930">
          <cell r="C11930" t="str">
            <v>Atlético Madrid</v>
          </cell>
        </row>
        <row r="11931">
          <cell r="C11931" t="str">
            <v>Freiburg</v>
          </cell>
        </row>
        <row r="11932">
          <cell r="C11932" t="str">
            <v>Inter</v>
          </cell>
        </row>
        <row r="11933">
          <cell r="C11933" t="str">
            <v>Torino</v>
          </cell>
        </row>
        <row r="11934">
          <cell r="C11934" t="str">
            <v>Tigre</v>
          </cell>
        </row>
        <row r="11935">
          <cell r="C11935" t="str">
            <v>Hamburger SV</v>
          </cell>
        </row>
        <row r="11936">
          <cell r="C11936" t="str">
            <v>RKC Waalwijk</v>
          </cell>
        </row>
        <row r="11937">
          <cell r="C11937" t="str">
            <v>Manchester Utd</v>
          </cell>
        </row>
        <row r="11938">
          <cell r="C11938" t="str">
            <v>Girona</v>
          </cell>
        </row>
        <row r="11939">
          <cell r="C11939" t="str">
            <v>Valencia</v>
          </cell>
        </row>
        <row r="11940">
          <cell r="C11940" t="str">
            <v>Osasuna</v>
          </cell>
        </row>
        <row r="11941">
          <cell r="C11941" t="str">
            <v>Alavés</v>
          </cell>
        </row>
        <row r="11942">
          <cell r="C11942" t="str">
            <v>Celta Vigo</v>
          </cell>
        </row>
        <row r="11943">
          <cell r="C11943" t="str">
            <v>Sevilla</v>
          </cell>
        </row>
        <row r="11944">
          <cell r="C11944" t="str">
            <v>Villarreal</v>
          </cell>
        </row>
        <row r="11945">
          <cell r="C11945" t="str">
            <v>Napoli</v>
          </cell>
        </row>
        <row r="11946">
          <cell r="C11946" t="str">
            <v>Hellas Verona</v>
          </cell>
        </row>
        <row r="11947">
          <cell r="C11947" t="str">
            <v>Brest</v>
          </cell>
        </row>
        <row r="11948">
          <cell r="C11948" t="str">
            <v>Monaco</v>
          </cell>
        </row>
        <row r="11949">
          <cell r="C11949" t="str">
            <v>Paris S-G</v>
          </cell>
        </row>
        <row r="11950">
          <cell r="C11950" t="str">
            <v>Saint-Étienne</v>
          </cell>
        </row>
        <row r="11951">
          <cell r="C11951" t="str">
            <v>Le Havre</v>
          </cell>
        </row>
        <row r="11952">
          <cell r="C11952" t="str">
            <v>Auxerre</v>
          </cell>
        </row>
        <row r="11953">
          <cell r="C11953" t="str">
            <v>Lille</v>
          </cell>
        </row>
        <row r="11954">
          <cell r="C11954" t="str">
            <v>Toulouse</v>
          </cell>
        </row>
        <row r="11955">
          <cell r="C11955" t="str">
            <v>Gladbach</v>
          </cell>
        </row>
        <row r="11956">
          <cell r="C11956" t="str">
            <v>Almería</v>
          </cell>
        </row>
        <row r="11957">
          <cell r="C11957" t="str">
            <v>Tenerife</v>
          </cell>
        </row>
        <row r="11958">
          <cell r="C11958" t="str">
            <v>Castellón</v>
          </cell>
        </row>
        <row r="11959">
          <cell r="C11959" t="str">
            <v>Eldense</v>
          </cell>
        </row>
        <row r="11960">
          <cell r="C11960" t="str">
            <v>Palermo</v>
          </cell>
        </row>
        <row r="11961">
          <cell r="C11961" t="str">
            <v>Cesena</v>
          </cell>
        </row>
        <row r="11962">
          <cell r="C11962" t="str">
            <v>Cremonese</v>
          </cell>
        </row>
        <row r="11963">
          <cell r="C11963" t="str">
            <v>Sampdoria</v>
          </cell>
        </row>
        <row r="11964">
          <cell r="C11964" t="str">
            <v>Go Ahead Eag</v>
          </cell>
        </row>
        <row r="11965">
          <cell r="C11965" t="str">
            <v>Sparta R'dam</v>
          </cell>
        </row>
        <row r="11966">
          <cell r="C11966" t="str">
            <v>Millwall</v>
          </cell>
        </row>
        <row r="11967">
          <cell r="C11967" t="str">
            <v>Paderborn 07</v>
          </cell>
        </row>
        <row r="11968">
          <cell r="C11968" t="str">
            <v>Sarmiento</v>
          </cell>
        </row>
        <row r="11969">
          <cell r="C11969" t="str">
            <v>Estudiantes</v>
          </cell>
        </row>
        <row r="11970">
          <cell r="C11970" t="str">
            <v>Unión</v>
          </cell>
        </row>
        <row r="11971">
          <cell r="C11971" t="str">
            <v>Arg Juniors</v>
          </cell>
        </row>
        <row r="11972">
          <cell r="C11972" t="str">
            <v>Deportivo Riestra</v>
          </cell>
        </row>
        <row r="11973">
          <cell r="C11973" t="str">
            <v>Rosario Central</v>
          </cell>
        </row>
        <row r="11974">
          <cell r="C11974" t="str">
            <v>Lanús</v>
          </cell>
        </row>
        <row r="11975">
          <cell r="C11975" t="str">
            <v>Cen. Córdoba–SdE</v>
          </cell>
        </row>
        <row r="11976">
          <cell r="C11976" t="str">
            <v>Belgrano</v>
          </cell>
        </row>
        <row r="11977">
          <cell r="C11977" t="str">
            <v>Godoy Cruz</v>
          </cell>
        </row>
        <row r="11978">
          <cell r="C11978" t="str">
            <v>River Plate</v>
          </cell>
        </row>
        <row r="11979">
          <cell r="C11979" t="str">
            <v>Huracán</v>
          </cell>
        </row>
        <row r="11980">
          <cell r="C11980" t="str">
            <v>AVS Futebol</v>
          </cell>
        </row>
        <row r="11981">
          <cell r="C11981" t="str">
            <v>Vitória</v>
          </cell>
        </row>
        <row r="11982">
          <cell r="C11982" t="str">
            <v>Fulham</v>
          </cell>
        </row>
        <row r="11983">
          <cell r="C11983" t="str">
            <v>Lazio</v>
          </cell>
        </row>
        <row r="11984">
          <cell r="C11984" t="str">
            <v>Celta Vigo</v>
          </cell>
        </row>
        <row r="11985">
          <cell r="C11985" t="str">
            <v>Empoli</v>
          </cell>
        </row>
        <row r="11986">
          <cell r="C11986" t="str">
            <v>Parma</v>
          </cell>
        </row>
        <row r="11987">
          <cell r="C11987" t="str">
            <v>Nacional</v>
          </cell>
        </row>
        <row r="11988">
          <cell r="C11988" t="str">
            <v>Ajaccio</v>
          </cell>
        </row>
        <row r="11989">
          <cell r="C11989" t="str">
            <v>Corinthians</v>
          </cell>
        </row>
        <row r="11990">
          <cell r="C11990" t="str">
            <v>Atlé Tucumán</v>
          </cell>
        </row>
        <row r="11991">
          <cell r="C11991" t="str">
            <v>Independiente Rivadavia</v>
          </cell>
        </row>
        <row r="11992">
          <cell r="C11992" t="str">
            <v>Dortmund de</v>
          </cell>
        </row>
        <row r="11993">
          <cell r="C11993" t="str">
            <v>Celtic sct</v>
          </cell>
        </row>
        <row r="11994">
          <cell r="C11994" t="str">
            <v>QPR</v>
          </cell>
        </row>
        <row r="11995">
          <cell r="C11995" t="str">
            <v>Liverpool eng</v>
          </cell>
        </row>
        <row r="11996">
          <cell r="C11996" t="str">
            <v>PSV Eindhoven nl</v>
          </cell>
        </row>
        <row r="11997">
          <cell r="C11997" t="str">
            <v>Plymouth Argyle</v>
          </cell>
        </row>
        <row r="11998">
          <cell r="C11998" t="str">
            <v>Sheffield Weds</v>
          </cell>
        </row>
        <row r="11999">
          <cell r="C11999" t="str">
            <v>Bristol City</v>
          </cell>
        </row>
        <row r="12000">
          <cell r="C12000" t="str">
            <v>Oxford United</v>
          </cell>
        </row>
        <row r="12001">
          <cell r="C12001" t="str">
            <v>Swansea City</v>
          </cell>
        </row>
        <row r="12002">
          <cell r="C12002" t="str">
            <v>Bahia</v>
          </cell>
        </row>
        <row r="12003">
          <cell r="C12003" t="str">
            <v>Internacional</v>
          </cell>
        </row>
        <row r="12004">
          <cell r="C12004" t="str">
            <v>Botafogo (RJ)</v>
          </cell>
        </row>
        <row r="12005">
          <cell r="C12005" t="str">
            <v>San Lorenzo</v>
          </cell>
        </row>
        <row r="12006">
          <cell r="C12006" t="str">
            <v>Gimnasia–LP</v>
          </cell>
        </row>
        <row r="12007">
          <cell r="C12007" t="str">
            <v>Newell's OB</v>
          </cell>
        </row>
        <row r="12008">
          <cell r="C12008" t="str">
            <v>Independiente</v>
          </cell>
        </row>
        <row r="12009">
          <cell r="C12009" t="str">
            <v>Slovan Bratislava sk</v>
          </cell>
        </row>
        <row r="12010">
          <cell r="C12010" t="str">
            <v>Sporting CP pt</v>
          </cell>
        </row>
        <row r="12011">
          <cell r="C12011" t="str">
            <v>Bologna it</v>
          </cell>
        </row>
        <row r="12012">
          <cell r="C12012" t="str">
            <v>Real Madrid es</v>
          </cell>
        </row>
        <row r="12013">
          <cell r="C12013" t="str">
            <v>Lille fr</v>
          </cell>
        </row>
        <row r="12014">
          <cell r="C12014" t="str">
            <v>Atl Goianiense</v>
          </cell>
        </row>
        <row r="12015">
          <cell r="C12015" t="str">
            <v>Cruzeiro</v>
          </cell>
        </row>
        <row r="12016">
          <cell r="C12016" t="str">
            <v>Coventry City</v>
          </cell>
        </row>
        <row r="12017">
          <cell r="C12017" t="str">
            <v>Millwall</v>
          </cell>
        </row>
        <row r="12018">
          <cell r="C12018" t="str">
            <v>Blackburn</v>
          </cell>
        </row>
        <row r="12019">
          <cell r="C12019" t="str">
            <v>Luton Town</v>
          </cell>
        </row>
        <row r="12020">
          <cell r="C12020" t="str">
            <v>Preston</v>
          </cell>
        </row>
        <row r="12021">
          <cell r="C12021" t="str">
            <v>Instituto</v>
          </cell>
        </row>
        <row r="12022">
          <cell r="C12022" t="str">
            <v>Banfield</v>
          </cell>
        </row>
        <row r="12023">
          <cell r="C12023" t="str">
            <v>Boca Juniors</v>
          </cell>
        </row>
        <row r="12024">
          <cell r="C12024" t="str">
            <v>Barracas Central</v>
          </cell>
        </row>
        <row r="12025">
          <cell r="C12025" t="str">
            <v>Club Brugge be</v>
          </cell>
        </row>
        <row r="12026">
          <cell r="C12026" t="str">
            <v>Shakhtar ua</v>
          </cell>
        </row>
        <row r="12027">
          <cell r="C12027" t="str">
            <v>Bayern Munich de</v>
          </cell>
        </row>
        <row r="12028">
          <cell r="C12028" t="str">
            <v>Feyenoord nl</v>
          </cell>
        </row>
        <row r="12029">
          <cell r="C12029" t="str">
            <v>Inter it</v>
          </cell>
        </row>
        <row r="12030">
          <cell r="C12030" t="str">
            <v>Stuttgart de</v>
          </cell>
        </row>
        <row r="12031">
          <cell r="C12031" t="str">
            <v>Red Star rs</v>
          </cell>
        </row>
        <row r="12032">
          <cell r="C12032" t="str">
            <v>Sparta Prague cz</v>
          </cell>
        </row>
        <row r="12033">
          <cell r="C12033" t="str">
            <v>Paris S-G fr</v>
          </cell>
        </row>
        <row r="12034">
          <cell r="C12034" t="str">
            <v>Genoa</v>
          </cell>
        </row>
        <row r="12035">
          <cell r="C12035" t="str">
            <v>West Brom</v>
          </cell>
        </row>
        <row r="12036">
          <cell r="C12036" t="str">
            <v>Talleres</v>
          </cell>
        </row>
        <row r="12037">
          <cell r="C12037" t="str">
            <v>Defensa y Just</v>
          </cell>
        </row>
        <row r="12038">
          <cell r="C12038" t="str">
            <v>Platense</v>
          </cell>
        </row>
        <row r="12039">
          <cell r="C12039" t="str">
            <v>Vélez Sarsfield</v>
          </cell>
        </row>
        <row r="12040">
          <cell r="C12040" t="str">
            <v>Lecce</v>
          </cell>
        </row>
        <row r="12041">
          <cell r="C12041" t="str">
            <v>Union Berlin</v>
          </cell>
        </row>
        <row r="12042">
          <cell r="C12042" t="str">
            <v>Rayo Vallecano</v>
          </cell>
        </row>
        <row r="12043">
          <cell r="C12043" t="str">
            <v>Elche</v>
          </cell>
        </row>
        <row r="12044">
          <cell r="C12044" t="str">
            <v>Frosinone</v>
          </cell>
        </row>
        <row r="12045">
          <cell r="C12045" t="str">
            <v>Utrecht</v>
          </cell>
        </row>
        <row r="12046">
          <cell r="C12046" t="str">
            <v>Watford</v>
          </cell>
        </row>
        <row r="12047">
          <cell r="C12047" t="str">
            <v>Marseille</v>
          </cell>
        </row>
        <row r="12048">
          <cell r="C12048" t="str">
            <v>Braunschweig</v>
          </cell>
        </row>
        <row r="12049">
          <cell r="C12049" t="str">
            <v>Nürnberg</v>
          </cell>
        </row>
        <row r="12050">
          <cell r="C12050" t="str">
            <v>Moreirense</v>
          </cell>
        </row>
        <row r="12051">
          <cell r="C12051" t="str">
            <v>Rodez Aveyron</v>
          </cell>
        </row>
        <row r="12052">
          <cell r="C12052" t="str">
            <v>Red Star</v>
          </cell>
        </row>
        <row r="12053">
          <cell r="C12053" t="str">
            <v>Ajaccio</v>
          </cell>
        </row>
        <row r="12054">
          <cell r="C12054" t="str">
            <v>Grenoble</v>
          </cell>
        </row>
        <row r="12055">
          <cell r="C12055" t="str">
            <v>Amiens</v>
          </cell>
        </row>
        <row r="12056">
          <cell r="C12056" t="str">
            <v>Stade Laval</v>
          </cell>
        </row>
        <row r="12057">
          <cell r="C12057" t="str">
            <v>Internacional</v>
          </cell>
        </row>
        <row r="12058">
          <cell r="C12058" t="str">
            <v>Palmeiras</v>
          </cell>
        </row>
        <row r="12059">
          <cell r="C12059" t="str">
            <v>Brentford</v>
          </cell>
        </row>
        <row r="12060">
          <cell r="C12060" t="str">
            <v>West Ham</v>
          </cell>
        </row>
        <row r="12061">
          <cell r="C12061" t="str">
            <v>Crystal Palace</v>
          </cell>
        </row>
        <row r="12062">
          <cell r="C12062" t="str">
            <v>Wolves</v>
          </cell>
        </row>
        <row r="12063">
          <cell r="C12063" t="str">
            <v>Brighton</v>
          </cell>
        </row>
        <row r="12064">
          <cell r="C12064" t="str">
            <v>Liverpool</v>
          </cell>
        </row>
        <row r="12065">
          <cell r="C12065" t="str">
            <v>Cagliari</v>
          </cell>
        </row>
        <row r="12066">
          <cell r="C12066" t="str">
            <v>Juventus</v>
          </cell>
        </row>
        <row r="12067">
          <cell r="C12067" t="str">
            <v>St. Pauli</v>
          </cell>
        </row>
        <row r="12068">
          <cell r="C12068" t="str">
            <v>Bochum</v>
          </cell>
        </row>
        <row r="12069">
          <cell r="C12069" t="str">
            <v>Werder Bremen</v>
          </cell>
        </row>
        <row r="12070">
          <cell r="C12070" t="str">
            <v>Mainz 05</v>
          </cell>
        </row>
        <row r="12071">
          <cell r="C12071" t="str">
            <v>RB Leipzig</v>
          </cell>
        </row>
        <row r="12072">
          <cell r="C12072" t="str">
            <v>Real Madrid</v>
          </cell>
        </row>
        <row r="12073">
          <cell r="C12073" t="str">
            <v>Villarreal</v>
          </cell>
        </row>
        <row r="12074">
          <cell r="C12074" t="str">
            <v>Espanyol</v>
          </cell>
        </row>
        <row r="12075">
          <cell r="C12075" t="str">
            <v>Getafe</v>
          </cell>
        </row>
        <row r="12076">
          <cell r="C12076" t="str">
            <v>CD Mirandés</v>
          </cell>
        </row>
        <row r="12077">
          <cell r="C12077" t="str">
            <v>Huesca</v>
          </cell>
        </row>
        <row r="12078">
          <cell r="C12078" t="str">
            <v>Granada</v>
          </cell>
        </row>
        <row r="12079">
          <cell r="C12079" t="str">
            <v>Málaga</v>
          </cell>
        </row>
        <row r="12080">
          <cell r="C12080" t="str">
            <v>Brescia</v>
          </cell>
        </row>
        <row r="12081">
          <cell r="C12081" t="str">
            <v>Modena</v>
          </cell>
        </row>
        <row r="12082">
          <cell r="C12082" t="str">
            <v>Südtirol</v>
          </cell>
        </row>
        <row r="12083">
          <cell r="C12083" t="str">
            <v>Pisa</v>
          </cell>
        </row>
        <row r="12084">
          <cell r="C12084" t="str">
            <v>Mantova</v>
          </cell>
        </row>
        <row r="12085">
          <cell r="C12085" t="str">
            <v>Groningen</v>
          </cell>
        </row>
        <row r="12086">
          <cell r="C12086" t="str">
            <v>Zwolle</v>
          </cell>
        </row>
        <row r="12087">
          <cell r="C12087" t="str">
            <v>NAC Breda</v>
          </cell>
        </row>
        <row r="12088">
          <cell r="C12088" t="str">
            <v>RKC Waalwijk</v>
          </cell>
        </row>
        <row r="12089">
          <cell r="C12089" t="str">
            <v>Cardiff City</v>
          </cell>
        </row>
        <row r="12090">
          <cell r="C12090" t="str">
            <v>Stoke City</v>
          </cell>
        </row>
        <row r="12091">
          <cell r="C12091" t="str">
            <v>Middlesbrough</v>
          </cell>
        </row>
        <row r="12092">
          <cell r="C12092" t="str">
            <v>Portsmouth</v>
          </cell>
        </row>
        <row r="12093">
          <cell r="C12093" t="str">
            <v>Leeds United</v>
          </cell>
        </row>
        <row r="12094">
          <cell r="C12094" t="str">
            <v>Derby County</v>
          </cell>
        </row>
        <row r="12095">
          <cell r="C12095" t="str">
            <v>Norwich City</v>
          </cell>
        </row>
        <row r="12096">
          <cell r="C12096" t="str">
            <v>Sunderland</v>
          </cell>
        </row>
        <row r="12097">
          <cell r="C12097" t="str">
            <v>Strasbourg</v>
          </cell>
        </row>
        <row r="12098">
          <cell r="C12098" t="str">
            <v>Lens</v>
          </cell>
        </row>
        <row r="12099">
          <cell r="C12099" t="str">
            <v>Angers</v>
          </cell>
        </row>
        <row r="12100">
          <cell r="C12100" t="str">
            <v>Magdeburg</v>
          </cell>
        </row>
        <row r="12101">
          <cell r="C12101" t="str">
            <v>Darmstadt 98</v>
          </cell>
        </row>
        <row r="12102">
          <cell r="C12102" t="str">
            <v>Köln</v>
          </cell>
        </row>
        <row r="12103">
          <cell r="C12103" t="str">
            <v>Düsseldorf</v>
          </cell>
        </row>
        <row r="12104">
          <cell r="C12104" t="str">
            <v>Estoril</v>
          </cell>
        </row>
        <row r="12105">
          <cell r="C12105" t="str">
            <v>Casa Pia</v>
          </cell>
        </row>
        <row r="12106">
          <cell r="C12106" t="str">
            <v>Famalicão</v>
          </cell>
        </row>
        <row r="12107">
          <cell r="C12107" t="str">
            <v>Boavista</v>
          </cell>
        </row>
        <row r="12108">
          <cell r="C12108" t="str">
            <v>Pau FC</v>
          </cell>
        </row>
        <row r="12109">
          <cell r="C12109" t="str">
            <v>Lorient</v>
          </cell>
        </row>
        <row r="12110">
          <cell r="C12110" t="str">
            <v>Metz</v>
          </cell>
        </row>
        <row r="12111">
          <cell r="C12111" t="str">
            <v>Venezia</v>
          </cell>
        </row>
        <row r="12112">
          <cell r="C12112" t="str">
            <v>Vitória</v>
          </cell>
        </row>
        <row r="12113">
          <cell r="C12113" t="str">
            <v>Botafogo (RJ)</v>
          </cell>
        </row>
        <row r="12114">
          <cell r="C12114" t="str">
            <v>Cruzeiro</v>
          </cell>
        </row>
        <row r="12115">
          <cell r="C12115" t="str">
            <v>Fortaleza</v>
          </cell>
        </row>
        <row r="12116">
          <cell r="C12116" t="str">
            <v>Atl Goianiense</v>
          </cell>
        </row>
        <row r="12117">
          <cell r="C12117" t="str">
            <v>Juventude</v>
          </cell>
        </row>
        <row r="12118">
          <cell r="C12118" t="str">
            <v>São Paulo</v>
          </cell>
        </row>
        <row r="12119">
          <cell r="C12119" t="str">
            <v>Leganés</v>
          </cell>
        </row>
        <row r="12120">
          <cell r="C12120" t="str">
            <v>Unión</v>
          </cell>
        </row>
        <row r="12121">
          <cell r="C12121" t="str">
            <v>Gimnasia–LP</v>
          </cell>
        </row>
        <row r="12122">
          <cell r="C12122" t="str">
            <v>Rosario Central</v>
          </cell>
        </row>
        <row r="12123">
          <cell r="C12123" t="str">
            <v>Huracán</v>
          </cell>
        </row>
        <row r="12124">
          <cell r="C12124" t="str">
            <v>Manchester Utd</v>
          </cell>
        </row>
        <row r="12125">
          <cell r="C12125" t="str">
            <v>Nott'ham Forest</v>
          </cell>
        </row>
        <row r="12126">
          <cell r="C12126" t="str">
            <v>Tottenham</v>
          </cell>
        </row>
        <row r="12127">
          <cell r="C12127" t="str">
            <v>Chelsea</v>
          </cell>
        </row>
        <row r="12128">
          <cell r="C12128" t="str">
            <v>Betis</v>
          </cell>
        </row>
        <row r="12129">
          <cell r="C12129" t="str">
            <v>Getafe</v>
          </cell>
        </row>
        <row r="12130">
          <cell r="C12130" t="str">
            <v>Villarreal</v>
          </cell>
        </row>
        <row r="12131">
          <cell r="C12131" t="str">
            <v>Valladolid</v>
          </cell>
        </row>
        <row r="12132">
          <cell r="C12132" t="str">
            <v>Real Sociedad</v>
          </cell>
        </row>
        <row r="12133">
          <cell r="C12133" t="str">
            <v>Leganés</v>
          </cell>
        </row>
        <row r="12134">
          <cell r="C12134" t="str">
            <v>Real Madrid</v>
          </cell>
        </row>
        <row r="12135">
          <cell r="C12135" t="str">
            <v>Espanyol</v>
          </cell>
        </row>
        <row r="12136">
          <cell r="C12136" t="str">
            <v>Rayo Vallecano</v>
          </cell>
        </row>
        <row r="12137">
          <cell r="C12137" t="str">
            <v>Mallorca</v>
          </cell>
        </row>
        <row r="12138">
          <cell r="C12138" t="str">
            <v>Atalanta</v>
          </cell>
        </row>
        <row r="12139">
          <cell r="C12139" t="str">
            <v>Roma</v>
          </cell>
        </row>
        <row r="12140">
          <cell r="C12140" t="str">
            <v>Fiorentina</v>
          </cell>
        </row>
        <row r="12141">
          <cell r="C12141" t="str">
            <v>Monza</v>
          </cell>
        </row>
        <row r="12142">
          <cell r="C12142" t="str">
            <v>Inter</v>
          </cell>
        </row>
        <row r="12143">
          <cell r="C12143" t="str">
            <v>Lens</v>
          </cell>
        </row>
        <row r="12144">
          <cell r="C12144" t="str">
            <v>Marseille</v>
          </cell>
        </row>
        <row r="12145">
          <cell r="C12145" t="str">
            <v>Le Havre</v>
          </cell>
        </row>
        <row r="12146">
          <cell r="C12146" t="str">
            <v>Montpellier</v>
          </cell>
        </row>
        <row r="12147">
          <cell r="C12147" t="str">
            <v>Rennes</v>
          </cell>
        </row>
        <row r="12148">
          <cell r="C12148" t="str">
            <v>Strasbourg</v>
          </cell>
        </row>
        <row r="12149">
          <cell r="C12149" t="str">
            <v>Angers</v>
          </cell>
        </row>
        <row r="12150">
          <cell r="C12150" t="str">
            <v>Nice</v>
          </cell>
        </row>
        <row r="12151">
          <cell r="C12151" t="str">
            <v>Lyon</v>
          </cell>
        </row>
        <row r="12152">
          <cell r="C12152" t="str">
            <v>Augsburg</v>
          </cell>
        </row>
        <row r="12153">
          <cell r="C12153" t="str">
            <v>Stuttgart</v>
          </cell>
        </row>
        <row r="12154">
          <cell r="C12154" t="str">
            <v>Heidenheim</v>
          </cell>
        </row>
        <row r="12155">
          <cell r="C12155" t="str">
            <v>Córdoba</v>
          </cell>
        </row>
        <row r="12156">
          <cell r="C12156" t="str">
            <v>Burgos</v>
          </cell>
        </row>
        <row r="12157">
          <cell r="C12157" t="str">
            <v>Racing Ferrol</v>
          </cell>
        </row>
        <row r="12158">
          <cell r="C12158" t="str">
            <v>Tenerife</v>
          </cell>
        </row>
        <row r="12159">
          <cell r="C12159" t="str">
            <v>Albacete</v>
          </cell>
        </row>
        <row r="12160">
          <cell r="C12160" t="str">
            <v>Juve Stabia</v>
          </cell>
        </row>
        <row r="12161">
          <cell r="C12161" t="str">
            <v>Reggiana</v>
          </cell>
        </row>
        <row r="12162">
          <cell r="C12162" t="str">
            <v>Cittadella</v>
          </cell>
        </row>
        <row r="12163">
          <cell r="C12163" t="str">
            <v>Salernitana</v>
          </cell>
        </row>
        <row r="12164">
          <cell r="C12164" t="str">
            <v>Almere City</v>
          </cell>
        </row>
        <row r="12165">
          <cell r="C12165" t="str">
            <v>Twente</v>
          </cell>
        </row>
        <row r="12166">
          <cell r="C12166" t="str">
            <v>Heerenveen</v>
          </cell>
        </row>
        <row r="12167">
          <cell r="C12167" t="str">
            <v>AZ Alkmaar</v>
          </cell>
        </row>
        <row r="12168">
          <cell r="C12168" t="str">
            <v>Sheffield Utd</v>
          </cell>
        </row>
        <row r="12169">
          <cell r="C12169" t="str">
            <v>Hull City</v>
          </cell>
        </row>
        <row r="12170">
          <cell r="C12170" t="str">
            <v>Burnley</v>
          </cell>
        </row>
        <row r="12171">
          <cell r="C12171" t="str">
            <v>Elversberg</v>
          </cell>
        </row>
        <row r="12172">
          <cell r="C12172" t="str">
            <v>Karlsruher</v>
          </cell>
        </row>
        <row r="12173">
          <cell r="C12173" t="str">
            <v>Schalke 04</v>
          </cell>
        </row>
        <row r="12174">
          <cell r="C12174" t="str">
            <v>Belgrano</v>
          </cell>
        </row>
        <row r="12175">
          <cell r="C12175" t="str">
            <v>Godoy Cruz</v>
          </cell>
        </row>
        <row r="12176">
          <cell r="C12176" t="str">
            <v>Racing Club</v>
          </cell>
        </row>
        <row r="12177">
          <cell r="C12177" t="str">
            <v>Deportivo Riestra</v>
          </cell>
        </row>
        <row r="12178">
          <cell r="C12178" t="str">
            <v>Tigre</v>
          </cell>
        </row>
        <row r="12179">
          <cell r="C12179" t="str">
            <v>Rosario Central</v>
          </cell>
        </row>
        <row r="12180">
          <cell r="C12180" t="str">
            <v>River Plate</v>
          </cell>
        </row>
        <row r="12181">
          <cell r="C12181" t="str">
            <v>Huracán</v>
          </cell>
        </row>
        <row r="12182">
          <cell r="C12182" t="str">
            <v>Arg Juniors</v>
          </cell>
        </row>
        <row r="12183">
          <cell r="C12183" t="str">
            <v>Gimnasia–LP</v>
          </cell>
        </row>
        <row r="12184">
          <cell r="C12184" t="str">
            <v>Sarmiento</v>
          </cell>
        </row>
        <row r="12185">
          <cell r="C12185" t="str">
            <v>Cen. Córdoba–SdE</v>
          </cell>
        </row>
        <row r="12186">
          <cell r="C12186" t="str">
            <v>Unión</v>
          </cell>
        </row>
        <row r="12187">
          <cell r="C12187" t="str">
            <v>Lanús</v>
          </cell>
        </row>
        <row r="12188">
          <cell r="C12188" t="str">
            <v>Estrela</v>
          </cell>
        </row>
        <row r="12189">
          <cell r="C12189" t="str">
            <v>Santa Clara</v>
          </cell>
        </row>
        <row r="12190">
          <cell r="C12190" t="str">
            <v>Braga</v>
          </cell>
        </row>
        <row r="12191">
          <cell r="C12191" t="str">
            <v>Benfica</v>
          </cell>
        </row>
        <row r="12192">
          <cell r="C12192" t="str">
            <v>La Coruña</v>
          </cell>
        </row>
        <row r="12193">
          <cell r="C12193" t="str">
            <v>Deportivo Riestra</v>
          </cell>
        </row>
        <row r="12194">
          <cell r="C12194" t="str">
            <v>Tigre</v>
          </cell>
        </row>
        <row r="12195">
          <cell r="C12195" t="str">
            <v>Lanús</v>
          </cell>
        </row>
        <row r="12196">
          <cell r="C12196" t="str">
            <v>Belgrano</v>
          </cell>
        </row>
        <row r="12197">
          <cell r="C12197" t="str">
            <v>Arg Juniors</v>
          </cell>
        </row>
        <row r="12198">
          <cell r="C12198" t="str">
            <v>Cruzeiro</v>
          </cell>
        </row>
        <row r="12199">
          <cell r="C12199" t="str">
            <v>Fortaleza</v>
          </cell>
        </row>
        <row r="12200">
          <cell r="C12200" t="str">
            <v>Vitória</v>
          </cell>
        </row>
        <row r="12201">
          <cell r="C12201" t="str">
            <v>Atl Goianiense</v>
          </cell>
        </row>
        <row r="12202">
          <cell r="C12202" t="str">
            <v>Palmeiras</v>
          </cell>
        </row>
        <row r="12203">
          <cell r="C12203" t="str">
            <v>Botafogo (RJ)</v>
          </cell>
        </row>
        <row r="12204">
          <cell r="C12204" t="str">
            <v>Internacional</v>
          </cell>
        </row>
        <row r="12205">
          <cell r="C12205" t="str">
            <v>Flamengo</v>
          </cell>
        </row>
        <row r="12206">
          <cell r="C12206" t="str">
            <v>São Paulo</v>
          </cell>
        </row>
        <row r="12207">
          <cell r="C12207" t="str">
            <v>Juventude</v>
          </cell>
        </row>
        <row r="12208">
          <cell r="C12208" t="str">
            <v>Eibar</v>
          </cell>
        </row>
        <row r="12209">
          <cell r="C12209" t="str">
            <v>Eldense</v>
          </cell>
        </row>
        <row r="12210">
          <cell r="C12210" t="str">
            <v>Castellón</v>
          </cell>
        </row>
        <row r="12211">
          <cell r="C12211" t="str">
            <v>Levante</v>
          </cell>
        </row>
        <row r="12212">
          <cell r="C12212" t="str">
            <v>Racing Sant</v>
          </cell>
        </row>
        <row r="12213">
          <cell r="C12213" t="str">
            <v>Sporting Gijón</v>
          </cell>
        </row>
        <row r="12214">
          <cell r="C12214" t="str">
            <v>Ath Paranaense</v>
          </cell>
        </row>
        <row r="12215">
          <cell r="C12215" t="str">
            <v>Oviedo</v>
          </cell>
        </row>
        <row r="12216">
          <cell r="C12216" t="str">
            <v>Cádiz</v>
          </cell>
        </row>
        <row r="12217">
          <cell r="C12217" t="str">
            <v>Almería</v>
          </cell>
        </row>
        <row r="12218">
          <cell r="C12218" t="str">
            <v>Cartagena</v>
          </cell>
        </row>
        <row r="12219">
          <cell r="C12219" t="str">
            <v>Zaragoza</v>
          </cell>
        </row>
        <row r="12220">
          <cell r="C12220" t="str">
            <v>Ath Paranaense</v>
          </cell>
        </row>
        <row r="12221">
          <cell r="C12221" t="str">
            <v>Bahia</v>
          </cell>
        </row>
        <row r="12222">
          <cell r="C12222" t="str">
            <v>Atlético Mineiro</v>
          </cell>
        </row>
        <row r="12223">
          <cell r="C12223" t="str">
            <v>Red Bull Bragantino</v>
          </cell>
        </row>
        <row r="12224">
          <cell r="C12224" t="str">
            <v>Vasco da Gama</v>
          </cell>
        </row>
        <row r="12225">
          <cell r="C12225" t="str">
            <v>Corinthians</v>
          </cell>
        </row>
        <row r="12226">
          <cell r="C12226" t="str">
            <v>Fluminense</v>
          </cell>
        </row>
        <row r="12227">
          <cell r="C12227" t="str">
            <v>Cuiabá</v>
          </cell>
        </row>
        <row r="12228">
          <cell r="C12228" t="str">
            <v>Grêmio</v>
          </cell>
        </row>
        <row r="12229">
          <cell r="C12229" t="str">
            <v>Criciúma</v>
          </cell>
        </row>
        <row r="12230">
          <cell r="C12230" t="str">
            <v>Boca Juniors</v>
          </cell>
        </row>
        <row r="12231">
          <cell r="C12231" t="str">
            <v>Vélez Sarsfield</v>
          </cell>
        </row>
        <row r="12232">
          <cell r="C12232" t="str">
            <v>Defensa y Just</v>
          </cell>
        </row>
        <row r="12233">
          <cell r="C12233" t="str">
            <v>Independiente</v>
          </cell>
        </row>
        <row r="12234">
          <cell r="C12234" t="str">
            <v>Talleres</v>
          </cell>
        </row>
        <row r="12235">
          <cell r="C12235" t="str">
            <v>Atlé Tucumán</v>
          </cell>
        </row>
        <row r="12236">
          <cell r="C12236" t="str">
            <v>Newell's OB</v>
          </cell>
        </row>
        <row r="12237">
          <cell r="C12237" t="str">
            <v>Instituto</v>
          </cell>
        </row>
        <row r="12238">
          <cell r="C12238" t="str">
            <v>Platense</v>
          </cell>
        </row>
        <row r="12239">
          <cell r="C12239" t="str">
            <v>San Lorenzo</v>
          </cell>
        </row>
        <row r="12240">
          <cell r="C12240" t="str">
            <v>Banfield</v>
          </cell>
        </row>
        <row r="12241">
          <cell r="C12241" t="str">
            <v>Independiente Rivadavia</v>
          </cell>
        </row>
        <row r="12242">
          <cell r="C12242" t="str">
            <v>Estudiantes</v>
          </cell>
        </row>
        <row r="12243">
          <cell r="C12243" t="str">
            <v>Barracas Central</v>
          </cell>
        </row>
        <row r="12244">
          <cell r="C12244" t="str">
            <v>Bayern Munich</v>
          </cell>
        </row>
        <row r="12245">
          <cell r="C12245" t="str">
            <v>Cosenza</v>
          </cell>
        </row>
        <row r="12246">
          <cell r="C12246" t="str">
            <v>Plymouth Argyle</v>
          </cell>
        </row>
        <row r="12247">
          <cell r="C12247" t="str">
            <v>Paderborn 07</v>
          </cell>
        </row>
        <row r="12248">
          <cell r="C12248" t="str">
            <v>Preußen Münster</v>
          </cell>
        </row>
        <row r="12249">
          <cell r="C12249" t="str">
            <v>Pau FC</v>
          </cell>
        </row>
        <row r="12250">
          <cell r="C12250" t="str">
            <v>Guingamp</v>
          </cell>
        </row>
        <row r="12251">
          <cell r="C12251" t="str">
            <v>Clermont Foot</v>
          </cell>
        </row>
        <row r="12252">
          <cell r="C12252" t="str">
            <v>Martigues</v>
          </cell>
        </row>
        <row r="12253">
          <cell r="C12253" t="str">
            <v>Troyes</v>
          </cell>
        </row>
        <row r="12254">
          <cell r="C12254" t="str">
            <v>Caen</v>
          </cell>
        </row>
        <row r="12255">
          <cell r="C12255" t="str">
            <v>Getafe</v>
          </cell>
        </row>
        <row r="12256">
          <cell r="C12256" t="str">
            <v>Racing Ferrol</v>
          </cell>
        </row>
        <row r="12257">
          <cell r="C12257" t="str">
            <v>Monaco</v>
          </cell>
        </row>
        <row r="12258">
          <cell r="C12258" t="str">
            <v>Paris S-G</v>
          </cell>
        </row>
        <row r="12259">
          <cell r="C12259" t="str">
            <v>Leicester City</v>
          </cell>
        </row>
        <row r="12260">
          <cell r="C12260" t="str">
            <v>Arsenal</v>
          </cell>
        </row>
        <row r="12261">
          <cell r="C12261" t="str">
            <v>Bournemouth</v>
          </cell>
        </row>
        <row r="12262">
          <cell r="C12262" t="str">
            <v>Aston Villa</v>
          </cell>
        </row>
        <row r="12263">
          <cell r="C12263" t="str">
            <v>Everton</v>
          </cell>
        </row>
        <row r="12264">
          <cell r="C12264" t="str">
            <v>Fulham</v>
          </cell>
        </row>
        <row r="12265">
          <cell r="C12265" t="str">
            <v>Manchester City</v>
          </cell>
        </row>
        <row r="12266">
          <cell r="C12266" t="str">
            <v>Hellas Verona</v>
          </cell>
        </row>
        <row r="12267">
          <cell r="C12267" t="str">
            <v>Milan</v>
          </cell>
        </row>
        <row r="12268">
          <cell r="C12268" t="str">
            <v>Parma</v>
          </cell>
        </row>
        <row r="12269">
          <cell r="C12269" t="str">
            <v>Wolfsburg</v>
          </cell>
        </row>
        <row r="12270">
          <cell r="C12270" t="str">
            <v>Leverkusen</v>
          </cell>
        </row>
        <row r="12271">
          <cell r="C12271" t="str">
            <v>Dortmund</v>
          </cell>
        </row>
        <row r="12272">
          <cell r="C12272" t="str">
            <v>Stuttgart</v>
          </cell>
        </row>
        <row r="12273">
          <cell r="C12273" t="str">
            <v>Hoffenheim</v>
          </cell>
        </row>
        <row r="12274">
          <cell r="C12274" t="str">
            <v>Eint Frankfurt</v>
          </cell>
        </row>
        <row r="12275">
          <cell r="C12275" t="str">
            <v>Catanzaro</v>
          </cell>
        </row>
        <row r="12276">
          <cell r="C12276" t="str">
            <v>Carrarese</v>
          </cell>
        </row>
        <row r="12277">
          <cell r="C12277" t="str">
            <v>Juve Stabia</v>
          </cell>
        </row>
        <row r="12278">
          <cell r="C12278" t="str">
            <v>Sassuolo</v>
          </cell>
        </row>
        <row r="12279">
          <cell r="C12279" t="str">
            <v>Cesena</v>
          </cell>
        </row>
        <row r="12280">
          <cell r="C12280" t="str">
            <v>Go Ahead Eag</v>
          </cell>
        </row>
        <row r="12281">
          <cell r="C12281" t="str">
            <v>Feyenoord</v>
          </cell>
        </row>
        <row r="12282">
          <cell r="C12282" t="str">
            <v>Heracles Almelo</v>
          </cell>
        </row>
        <row r="12283">
          <cell r="C12283" t="str">
            <v>PSV Eindhoven</v>
          </cell>
        </row>
        <row r="12284">
          <cell r="C12284" t="str">
            <v>Fortuna Sittard</v>
          </cell>
        </row>
        <row r="12285">
          <cell r="C12285" t="str">
            <v>Coventry City</v>
          </cell>
        </row>
        <row r="12286">
          <cell r="C12286" t="str">
            <v>Sheffield Weds</v>
          </cell>
        </row>
        <row r="12287">
          <cell r="C12287" t="str">
            <v>Bristol City</v>
          </cell>
        </row>
        <row r="12288">
          <cell r="C12288" t="str">
            <v>Luton Town</v>
          </cell>
        </row>
        <row r="12289">
          <cell r="C12289" t="str">
            <v>Blackburn</v>
          </cell>
        </row>
        <row r="12290">
          <cell r="C12290" t="str">
            <v>West Brom</v>
          </cell>
        </row>
        <row r="12291">
          <cell r="C12291" t="str">
            <v>Millwall</v>
          </cell>
        </row>
        <row r="12292">
          <cell r="C12292" t="str">
            <v>Preston</v>
          </cell>
        </row>
        <row r="12293">
          <cell r="C12293" t="str">
            <v>Oxford United</v>
          </cell>
        </row>
        <row r="12294">
          <cell r="C12294" t="str">
            <v>QPR</v>
          </cell>
        </row>
        <row r="12295">
          <cell r="C12295" t="str">
            <v>Greuther Fürth</v>
          </cell>
        </row>
        <row r="12296">
          <cell r="C12296" t="str">
            <v>Düsseldorf</v>
          </cell>
        </row>
        <row r="12297">
          <cell r="C12297" t="str">
            <v>Hertha BSC</v>
          </cell>
        </row>
        <row r="12298">
          <cell r="C12298" t="str">
            <v>Hamburger SV</v>
          </cell>
        </row>
        <row r="12299">
          <cell r="C12299" t="str">
            <v>Paris FC</v>
          </cell>
        </row>
        <row r="12300">
          <cell r="C12300" t="str">
            <v>Bastia</v>
          </cell>
        </row>
        <row r="12301">
          <cell r="C12301" t="str">
            <v>Valencia</v>
          </cell>
        </row>
        <row r="12302">
          <cell r="C12302" t="str">
            <v>Atlético Madrid</v>
          </cell>
        </row>
        <row r="12303">
          <cell r="C12303" t="str">
            <v>Las Palmas</v>
          </cell>
        </row>
        <row r="12304">
          <cell r="C12304" t="str">
            <v>Girona</v>
          </cell>
        </row>
        <row r="12305">
          <cell r="C12305" t="str">
            <v>Celta Vigo</v>
          </cell>
        </row>
        <row r="12306">
          <cell r="C12306" t="str">
            <v>Cartagena</v>
          </cell>
        </row>
        <row r="12307">
          <cell r="C12307" t="str">
            <v>Granada</v>
          </cell>
        </row>
        <row r="12308">
          <cell r="C12308" t="str">
            <v>Burgos</v>
          </cell>
        </row>
        <row r="12309">
          <cell r="C12309" t="str">
            <v>Córdoba</v>
          </cell>
        </row>
        <row r="12310">
          <cell r="C12310" t="str">
            <v>Málaga</v>
          </cell>
        </row>
        <row r="12311">
          <cell r="C12311" t="str">
            <v>Hannover 96</v>
          </cell>
        </row>
        <row r="12312">
          <cell r="C12312" t="str">
            <v>Lens</v>
          </cell>
        </row>
        <row r="12313">
          <cell r="C12313" t="str">
            <v>Saint-Étienne</v>
          </cell>
        </row>
        <row r="12314">
          <cell r="C12314" t="str">
            <v>Reims</v>
          </cell>
        </row>
        <row r="12315">
          <cell r="C12315" t="str">
            <v>Southampton</v>
          </cell>
        </row>
        <row r="12316">
          <cell r="C12316" t="str">
            <v>Ipswich Town</v>
          </cell>
        </row>
        <row r="12317">
          <cell r="C12317" t="str">
            <v>Las Palmas</v>
          </cell>
        </row>
        <row r="12318">
          <cell r="C12318" t="str">
            <v>Atlético Madrid</v>
          </cell>
        </row>
        <row r="12319">
          <cell r="C12319" t="str">
            <v>Getafe</v>
          </cell>
        </row>
        <row r="12320">
          <cell r="C12320" t="str">
            <v>Valencia</v>
          </cell>
        </row>
        <row r="12321">
          <cell r="C12321" t="str">
            <v>Girona</v>
          </cell>
        </row>
        <row r="12322">
          <cell r="C12322" t="str">
            <v>Leganés</v>
          </cell>
        </row>
        <row r="12323">
          <cell r="C12323" t="str">
            <v>Osasuna</v>
          </cell>
        </row>
        <row r="12324">
          <cell r="C12324" t="str">
            <v>Sevilla</v>
          </cell>
        </row>
        <row r="12325">
          <cell r="C12325" t="str">
            <v>Athletic Club</v>
          </cell>
        </row>
        <row r="12326">
          <cell r="C12326" t="str">
            <v>Celta Vigo</v>
          </cell>
        </row>
        <row r="12327">
          <cell r="C12327" t="str">
            <v>Genoa</v>
          </cell>
        </row>
        <row r="12328">
          <cell r="C12328" t="str">
            <v>Como</v>
          </cell>
        </row>
        <row r="12329">
          <cell r="C12329" t="str">
            <v>Torino</v>
          </cell>
        </row>
        <row r="12330">
          <cell r="C12330" t="str">
            <v>Napoli</v>
          </cell>
        </row>
        <row r="12331">
          <cell r="C12331" t="str">
            <v>Lazio</v>
          </cell>
        </row>
        <row r="12332">
          <cell r="C12332" t="str">
            <v>Lens</v>
          </cell>
        </row>
        <row r="12333">
          <cell r="C12333" t="str">
            <v>Lille</v>
          </cell>
        </row>
        <row r="12334">
          <cell r="C12334" t="str">
            <v>Monaco</v>
          </cell>
        </row>
        <row r="12335">
          <cell r="C12335" t="str">
            <v>Reims</v>
          </cell>
        </row>
        <row r="12336">
          <cell r="C12336" t="str">
            <v>Nice</v>
          </cell>
        </row>
        <row r="12337">
          <cell r="C12337" t="str">
            <v>Paris S-G</v>
          </cell>
        </row>
        <row r="12338">
          <cell r="C12338" t="str">
            <v>Saint-Étienne</v>
          </cell>
        </row>
        <row r="12339">
          <cell r="C12339" t="str">
            <v>Nantes</v>
          </cell>
        </row>
        <row r="12340">
          <cell r="C12340" t="str">
            <v>Auxerre</v>
          </cell>
        </row>
        <row r="12341">
          <cell r="C12341" t="str">
            <v>Holstein Kiel</v>
          </cell>
        </row>
        <row r="12342">
          <cell r="C12342" t="str">
            <v>Gladbach</v>
          </cell>
        </row>
        <row r="12343">
          <cell r="C12343" t="str">
            <v>CD Mirandés</v>
          </cell>
        </row>
        <row r="12344">
          <cell r="C12344" t="str">
            <v>Málaga</v>
          </cell>
        </row>
        <row r="12345">
          <cell r="C12345" t="str">
            <v>La Coruña</v>
          </cell>
        </row>
        <row r="12346">
          <cell r="C12346" t="str">
            <v>Racing Ferrol</v>
          </cell>
        </row>
        <row r="12347">
          <cell r="C12347" t="str">
            <v>Elche</v>
          </cell>
        </row>
        <row r="12348">
          <cell r="C12348" t="str">
            <v>Huesca</v>
          </cell>
        </row>
        <row r="12349">
          <cell r="C12349" t="str">
            <v>Granada</v>
          </cell>
        </row>
        <row r="12350">
          <cell r="C12350" t="str">
            <v>Albacete</v>
          </cell>
        </row>
        <row r="12351">
          <cell r="C12351" t="str">
            <v>Burgos</v>
          </cell>
        </row>
        <row r="12352">
          <cell r="C12352" t="str">
            <v>Córdoba</v>
          </cell>
        </row>
        <row r="12353">
          <cell r="C12353" t="str">
            <v>Cartagena</v>
          </cell>
        </row>
        <row r="12354">
          <cell r="C12354" t="str">
            <v>Spezia</v>
          </cell>
        </row>
        <row r="12355">
          <cell r="C12355" t="str">
            <v>Bari</v>
          </cell>
        </row>
        <row r="12356">
          <cell r="C12356" t="str">
            <v>Cremonese</v>
          </cell>
        </row>
        <row r="12357">
          <cell r="C12357" t="str">
            <v>Palermo</v>
          </cell>
        </row>
        <row r="12358">
          <cell r="C12358" t="str">
            <v>São Paulo</v>
          </cell>
        </row>
        <row r="12359">
          <cell r="C12359" t="str">
            <v>Fortaleza</v>
          </cell>
        </row>
        <row r="12360">
          <cell r="C12360" t="str">
            <v>Bahia</v>
          </cell>
        </row>
        <row r="12361">
          <cell r="C12361" t="str">
            <v>Cruzeiro</v>
          </cell>
        </row>
        <row r="12362">
          <cell r="C12362" t="str">
            <v>Fluminense</v>
          </cell>
        </row>
        <row r="12363">
          <cell r="C12363" t="str">
            <v>Atl Goianiense</v>
          </cell>
        </row>
        <row r="12364">
          <cell r="C12364" t="str">
            <v>Internacional</v>
          </cell>
        </row>
        <row r="12365">
          <cell r="C12365" t="str">
            <v>Botafogo (RJ)</v>
          </cell>
        </row>
        <row r="12366">
          <cell r="C12366" t="str">
            <v>Corinthians</v>
          </cell>
        </row>
        <row r="12367">
          <cell r="C12367" t="str">
            <v>Juventude</v>
          </cell>
        </row>
        <row r="12368">
          <cell r="C12368" t="str">
            <v>NEC Nijmegen</v>
          </cell>
        </row>
        <row r="12369">
          <cell r="C12369" t="str">
            <v>Willem II</v>
          </cell>
        </row>
        <row r="12370">
          <cell r="C12370" t="str">
            <v>Sparta R'dam</v>
          </cell>
        </row>
        <row r="12371">
          <cell r="C12371" t="str">
            <v>Ajax</v>
          </cell>
        </row>
        <row r="12372">
          <cell r="C12372" t="str">
            <v>Swansea City</v>
          </cell>
        </row>
        <row r="12373">
          <cell r="C12373" t="str">
            <v>Jahn R'burg</v>
          </cell>
        </row>
        <row r="12374">
          <cell r="C12374" t="str">
            <v>Kaiserslautern</v>
          </cell>
        </row>
        <row r="12375">
          <cell r="C12375" t="str">
            <v>Hannover 96</v>
          </cell>
        </row>
        <row r="12376">
          <cell r="C12376" t="str">
            <v>Godoy Cruz</v>
          </cell>
        </row>
        <row r="12377">
          <cell r="C12377" t="str">
            <v>Cen. Córdoba–SdE</v>
          </cell>
        </row>
        <row r="12378">
          <cell r="C12378" t="str">
            <v>Belgrano</v>
          </cell>
        </row>
        <row r="12379">
          <cell r="C12379" t="str">
            <v>Huracán</v>
          </cell>
        </row>
        <row r="12380">
          <cell r="C12380" t="str">
            <v>Tigre</v>
          </cell>
        </row>
        <row r="12381">
          <cell r="C12381" t="str">
            <v>River Plate</v>
          </cell>
        </row>
        <row r="12382">
          <cell r="C12382" t="str">
            <v>Newell's OB</v>
          </cell>
        </row>
        <row r="12383">
          <cell r="C12383" t="str">
            <v>Arg Juniors</v>
          </cell>
        </row>
        <row r="12384">
          <cell r="C12384" t="str">
            <v>Deportivo Riestra</v>
          </cell>
        </row>
        <row r="12385">
          <cell r="C12385" t="str">
            <v>Lanús</v>
          </cell>
        </row>
        <row r="12386">
          <cell r="C12386" t="str">
            <v>Gimnasia–LP</v>
          </cell>
        </row>
        <row r="12387">
          <cell r="C12387" t="str">
            <v>Unión</v>
          </cell>
        </row>
        <row r="12388">
          <cell r="C12388" t="str">
            <v>Sarmiento</v>
          </cell>
        </row>
        <row r="12389">
          <cell r="C12389" t="str">
            <v>Racing Club</v>
          </cell>
        </row>
        <row r="12390">
          <cell r="C12390" t="str">
            <v>Newcastle Utd</v>
          </cell>
        </row>
        <row r="12391">
          <cell r="C12391" t="str">
            <v>Empoli</v>
          </cell>
        </row>
        <row r="12392">
          <cell r="C12392" t="str">
            <v>Venezia</v>
          </cell>
        </row>
        <row r="12393">
          <cell r="C12393" t="str">
            <v>Dunkerque</v>
          </cell>
        </row>
        <row r="12394">
          <cell r="C12394" t="str">
            <v>Hull City</v>
          </cell>
        </row>
        <row r="12395">
          <cell r="C12395" t="str">
            <v>Norwich City</v>
          </cell>
        </row>
        <row r="12396">
          <cell r="C12396" t="str">
            <v>Watford</v>
          </cell>
        </row>
        <row r="12397">
          <cell r="C12397" t="str">
            <v>Stoke City</v>
          </cell>
        </row>
        <row r="12398">
          <cell r="C12398" t="str">
            <v>Sheffield Utd</v>
          </cell>
        </row>
        <row r="12399">
          <cell r="C12399" t="str">
            <v>Burnley</v>
          </cell>
        </row>
        <row r="12400">
          <cell r="C12400" t="str">
            <v>Sunderland</v>
          </cell>
        </row>
        <row r="12401">
          <cell r="C12401" t="str">
            <v>Slovan Bratislava sk</v>
          </cell>
        </row>
        <row r="12402">
          <cell r="C12402" t="str">
            <v>Sparta Prague cz</v>
          </cell>
        </row>
        <row r="12403">
          <cell r="C12403" t="str">
            <v>Sporting CP pt</v>
          </cell>
        </row>
        <row r="12404">
          <cell r="C12404" t="str">
            <v>Manchester City eng</v>
          </cell>
        </row>
        <row r="12405">
          <cell r="C12405" t="str">
            <v>Inter it</v>
          </cell>
        </row>
        <row r="12406">
          <cell r="C12406" t="str">
            <v>Leverkusen de</v>
          </cell>
        </row>
        <row r="12407">
          <cell r="C12407" t="str">
            <v>Bayern Munich de</v>
          </cell>
        </row>
        <row r="12408">
          <cell r="C12408" t="str">
            <v>Young Boys ch</v>
          </cell>
        </row>
        <row r="12409">
          <cell r="C12409" t="str">
            <v>Barcelona es</v>
          </cell>
        </row>
        <row r="12410">
          <cell r="C12410" t="str">
            <v>Cardiff City</v>
          </cell>
        </row>
        <row r="12411">
          <cell r="C12411" t="str">
            <v>Leeds United</v>
          </cell>
        </row>
        <row r="12412">
          <cell r="C12412" t="str">
            <v>Portsmouth</v>
          </cell>
        </row>
        <row r="12413">
          <cell r="C12413" t="str">
            <v>Middlesbrough</v>
          </cell>
        </row>
        <row r="12414">
          <cell r="C12414" t="str">
            <v>Derby County</v>
          </cell>
        </row>
        <row r="12415">
          <cell r="C12415" t="str">
            <v>Red Star rs</v>
          </cell>
        </row>
        <row r="12416">
          <cell r="C12416" t="str">
            <v>Sturm Graz at</v>
          </cell>
        </row>
        <row r="12417">
          <cell r="C12417" t="str">
            <v>Aston Villa eng</v>
          </cell>
        </row>
        <row r="12418">
          <cell r="C12418" t="str">
            <v>Celtic sct</v>
          </cell>
        </row>
        <row r="12419">
          <cell r="C12419" t="str">
            <v>Liverpool eng</v>
          </cell>
        </row>
        <row r="12420">
          <cell r="C12420" t="str">
            <v>Dinamo Zagreb hr</v>
          </cell>
        </row>
        <row r="12421">
          <cell r="C12421" t="str">
            <v>Monaco fr</v>
          </cell>
        </row>
        <row r="12422">
          <cell r="C12422" t="str">
            <v>PSV Eindhoven nl</v>
          </cell>
        </row>
        <row r="12423">
          <cell r="C12423" t="str">
            <v>Bologna it</v>
          </cell>
        </row>
        <row r="12424">
          <cell r="C12424" t="str">
            <v>Brighton</v>
          </cell>
        </row>
        <row r="12425">
          <cell r="C12425" t="str">
            <v>St. Pauli</v>
          </cell>
        </row>
        <row r="12426">
          <cell r="C12426" t="str">
            <v>Cagliari</v>
          </cell>
        </row>
        <row r="12427">
          <cell r="C12427" t="str">
            <v>Heerenveen</v>
          </cell>
        </row>
        <row r="12428">
          <cell r="C12428" t="str">
            <v>Sheffield Utd</v>
          </cell>
        </row>
        <row r="12429">
          <cell r="C12429" t="str">
            <v>Schalke 04</v>
          </cell>
        </row>
        <row r="12430">
          <cell r="C12430" t="str">
            <v>Magdeburg</v>
          </cell>
        </row>
        <row r="12431">
          <cell r="C12431" t="str">
            <v>Farense</v>
          </cell>
        </row>
        <row r="12432">
          <cell r="C12432" t="str">
            <v>Reggiana</v>
          </cell>
        </row>
        <row r="12433">
          <cell r="C12433" t="str">
            <v>Reims</v>
          </cell>
        </row>
        <row r="12434">
          <cell r="C12434" t="str">
            <v>Crystal Palace</v>
          </cell>
        </row>
        <row r="12435">
          <cell r="C12435" t="str">
            <v>Wolves</v>
          </cell>
        </row>
        <row r="12436">
          <cell r="C12436" t="str">
            <v>Nott'ham Forest</v>
          </cell>
        </row>
        <row r="12437">
          <cell r="C12437" t="str">
            <v>Brentford</v>
          </cell>
        </row>
        <row r="12438">
          <cell r="C12438" t="str">
            <v>West Ham</v>
          </cell>
        </row>
        <row r="12439">
          <cell r="C12439" t="str">
            <v>Union Berlin</v>
          </cell>
        </row>
        <row r="12440">
          <cell r="C12440" t="str">
            <v>Freiburg</v>
          </cell>
        </row>
        <row r="12441">
          <cell r="C12441" t="str">
            <v>Werder Bremen</v>
          </cell>
        </row>
        <row r="12442">
          <cell r="C12442" t="str">
            <v>RB Leipzig</v>
          </cell>
        </row>
        <row r="12443">
          <cell r="C12443" t="str">
            <v>Augsburg</v>
          </cell>
        </row>
        <row r="12444">
          <cell r="C12444" t="str">
            <v>Dortmund</v>
          </cell>
        </row>
        <row r="12445">
          <cell r="C12445" t="str">
            <v>Como</v>
          </cell>
        </row>
        <row r="12446">
          <cell r="C12446" t="str">
            <v>Milan</v>
          </cell>
        </row>
        <row r="12447">
          <cell r="C12447" t="str">
            <v>Bologna</v>
          </cell>
        </row>
        <row r="12448">
          <cell r="C12448" t="str">
            <v>Sampdoria</v>
          </cell>
        </row>
        <row r="12449">
          <cell r="C12449" t="str">
            <v>Cittadella</v>
          </cell>
        </row>
        <row r="12450">
          <cell r="C12450" t="str">
            <v>Frosinone</v>
          </cell>
        </row>
        <row r="12451">
          <cell r="C12451" t="str">
            <v>Mantova</v>
          </cell>
        </row>
        <row r="12452">
          <cell r="C12452" t="str">
            <v>Pisa</v>
          </cell>
        </row>
        <row r="12453">
          <cell r="C12453" t="str">
            <v>Reggiana</v>
          </cell>
        </row>
        <row r="12454">
          <cell r="C12454" t="str">
            <v>Palermo</v>
          </cell>
        </row>
        <row r="12455">
          <cell r="C12455" t="str">
            <v>Südtirol</v>
          </cell>
        </row>
        <row r="12456">
          <cell r="C12456" t="str">
            <v>Brescia</v>
          </cell>
        </row>
        <row r="12457">
          <cell r="C12457" t="str">
            <v>Salernitana</v>
          </cell>
        </row>
        <row r="12458">
          <cell r="C12458" t="str">
            <v>NAC Breda</v>
          </cell>
        </row>
        <row r="12459">
          <cell r="C12459" t="str">
            <v>Groningen</v>
          </cell>
        </row>
        <row r="12460">
          <cell r="C12460" t="str">
            <v>Feyenoord</v>
          </cell>
        </row>
        <row r="12461">
          <cell r="C12461" t="str">
            <v>Zwolle</v>
          </cell>
        </row>
        <row r="12462">
          <cell r="C12462" t="str">
            <v>Watford</v>
          </cell>
        </row>
        <row r="12463">
          <cell r="C12463" t="str">
            <v>Middlesbrough</v>
          </cell>
        </row>
        <row r="12464">
          <cell r="C12464" t="str">
            <v>Oxford United</v>
          </cell>
        </row>
        <row r="12465">
          <cell r="C12465" t="str">
            <v>Blackburn</v>
          </cell>
        </row>
        <row r="12466">
          <cell r="C12466" t="str">
            <v>Norwich City</v>
          </cell>
        </row>
        <row r="12467">
          <cell r="C12467" t="str">
            <v>Stoke City</v>
          </cell>
        </row>
        <row r="12468">
          <cell r="C12468" t="str">
            <v>Coventry City</v>
          </cell>
        </row>
        <row r="12469">
          <cell r="C12469" t="str">
            <v>Bristol City</v>
          </cell>
        </row>
        <row r="12470">
          <cell r="C12470" t="str">
            <v>Swansea City</v>
          </cell>
        </row>
        <row r="12471">
          <cell r="C12471" t="str">
            <v>Preston</v>
          </cell>
        </row>
        <row r="12472">
          <cell r="C12472" t="str">
            <v>Braunschweig</v>
          </cell>
        </row>
        <row r="12473">
          <cell r="C12473" t="str">
            <v>Köln</v>
          </cell>
        </row>
        <row r="12474">
          <cell r="C12474" t="str">
            <v>Elversberg</v>
          </cell>
        </row>
        <row r="12475">
          <cell r="C12475" t="str">
            <v>Darmstadt 98</v>
          </cell>
        </row>
        <row r="12476">
          <cell r="C12476" t="str">
            <v>Rio Ave</v>
          </cell>
        </row>
        <row r="12477">
          <cell r="C12477" t="str">
            <v>Nacional</v>
          </cell>
        </row>
        <row r="12478">
          <cell r="C12478" t="str">
            <v>Sporting CP</v>
          </cell>
        </row>
        <row r="12479">
          <cell r="C12479" t="str">
            <v>Rennes</v>
          </cell>
        </row>
        <row r="12480">
          <cell r="C12480" t="str">
            <v>Brest</v>
          </cell>
        </row>
        <row r="12481">
          <cell r="C12481" t="str">
            <v>Paris S-G</v>
          </cell>
        </row>
        <row r="12482">
          <cell r="C12482" t="str">
            <v>Chelsea</v>
          </cell>
        </row>
        <row r="12483">
          <cell r="C12483" t="str">
            <v>Tottenham</v>
          </cell>
        </row>
        <row r="12484">
          <cell r="C12484" t="str">
            <v>Manchester Utd</v>
          </cell>
        </row>
        <row r="12485">
          <cell r="C12485" t="str">
            <v>Liverpool</v>
          </cell>
        </row>
        <row r="12486">
          <cell r="C12486" t="str">
            <v>Barcelona</v>
          </cell>
        </row>
        <row r="12487">
          <cell r="C12487" t="str">
            <v>Sevilla</v>
          </cell>
        </row>
        <row r="12488">
          <cell r="C12488" t="str">
            <v>Villarreal</v>
          </cell>
        </row>
        <row r="12489">
          <cell r="C12489" t="str">
            <v>Real Sociedad</v>
          </cell>
        </row>
        <row r="12490">
          <cell r="C12490" t="str">
            <v>Espanyol</v>
          </cell>
        </row>
        <row r="12491">
          <cell r="C12491" t="str">
            <v>Valladolid</v>
          </cell>
        </row>
        <row r="12492">
          <cell r="C12492" t="str">
            <v>Alavés</v>
          </cell>
        </row>
        <row r="12493">
          <cell r="C12493" t="str">
            <v>Real Madrid</v>
          </cell>
        </row>
        <row r="12494">
          <cell r="C12494" t="str">
            <v>Rayo Vallecano</v>
          </cell>
        </row>
        <row r="12495">
          <cell r="C12495" t="str">
            <v>Mallorca</v>
          </cell>
        </row>
        <row r="12496">
          <cell r="C12496" t="str">
            <v>Torino</v>
          </cell>
        </row>
        <row r="12497">
          <cell r="C12497" t="str">
            <v>Milan</v>
          </cell>
        </row>
        <row r="12498">
          <cell r="C12498" t="str">
            <v>Como</v>
          </cell>
        </row>
        <row r="12499">
          <cell r="C12499" t="str">
            <v>Parma</v>
          </cell>
        </row>
        <row r="12500">
          <cell r="C12500" t="str">
            <v>Lecce</v>
          </cell>
        </row>
        <row r="12501">
          <cell r="C12501" t="str">
            <v>Roma</v>
          </cell>
        </row>
        <row r="12502">
          <cell r="C12502" t="str">
            <v>Bologna</v>
          </cell>
        </row>
        <row r="12503">
          <cell r="C12503" t="str">
            <v>Cagliari</v>
          </cell>
        </row>
        <row r="12504">
          <cell r="C12504" t="str">
            <v>Udinese</v>
          </cell>
        </row>
        <row r="12505">
          <cell r="C12505" t="str">
            <v>Fiorentina</v>
          </cell>
        </row>
        <row r="12506">
          <cell r="C12506" t="str">
            <v>Brest</v>
          </cell>
        </row>
        <row r="12507">
          <cell r="C12507" t="str">
            <v>Lyon</v>
          </cell>
        </row>
        <row r="12508">
          <cell r="C12508" t="str">
            <v>Rennes</v>
          </cell>
        </row>
        <row r="12509">
          <cell r="C12509" t="str">
            <v>Montpellier</v>
          </cell>
        </row>
        <row r="12510">
          <cell r="C12510" t="str">
            <v>Reims</v>
          </cell>
        </row>
        <row r="12511">
          <cell r="C12511" t="str">
            <v>Paris S-G</v>
          </cell>
        </row>
        <row r="12512">
          <cell r="C12512" t="str">
            <v>Le Havre</v>
          </cell>
        </row>
        <row r="12513">
          <cell r="C12513" t="str">
            <v>Marseille</v>
          </cell>
        </row>
        <row r="12514">
          <cell r="C12514" t="str">
            <v>Toulouse</v>
          </cell>
        </row>
        <row r="12515">
          <cell r="C12515" t="str">
            <v>Mainz 05</v>
          </cell>
        </row>
        <row r="12516">
          <cell r="C12516" t="str">
            <v>Heidenheim</v>
          </cell>
        </row>
        <row r="12517">
          <cell r="C12517" t="str">
            <v>Tenerife</v>
          </cell>
        </row>
        <row r="12518">
          <cell r="C12518" t="str">
            <v>Almería</v>
          </cell>
        </row>
        <row r="12519">
          <cell r="C12519" t="str">
            <v>Eldense</v>
          </cell>
        </row>
        <row r="12520">
          <cell r="C12520" t="str">
            <v>Zaragoza</v>
          </cell>
        </row>
        <row r="12521">
          <cell r="C12521" t="str">
            <v>Levante</v>
          </cell>
        </row>
        <row r="12522">
          <cell r="C12522" t="str">
            <v>Eibar</v>
          </cell>
        </row>
        <row r="12523">
          <cell r="C12523" t="str">
            <v>Oviedo</v>
          </cell>
        </row>
        <row r="12524">
          <cell r="C12524" t="str">
            <v>Racing Sant</v>
          </cell>
        </row>
        <row r="12525">
          <cell r="C12525" t="str">
            <v>Castellón</v>
          </cell>
        </row>
        <row r="12526">
          <cell r="C12526" t="str">
            <v>Sporting Gijón</v>
          </cell>
        </row>
        <row r="12527">
          <cell r="C12527" t="str">
            <v>Cádiz</v>
          </cell>
        </row>
        <row r="12528">
          <cell r="C12528" t="str">
            <v>Atlético Mineiro</v>
          </cell>
        </row>
        <row r="12529">
          <cell r="C12529" t="str">
            <v>Vitória</v>
          </cell>
        </row>
        <row r="12530">
          <cell r="C12530" t="str">
            <v>Criciúma</v>
          </cell>
        </row>
        <row r="12531">
          <cell r="C12531" t="str">
            <v>Vasco da Gama</v>
          </cell>
        </row>
        <row r="12532">
          <cell r="C12532" t="str">
            <v>Palmeiras</v>
          </cell>
        </row>
        <row r="12533">
          <cell r="C12533" t="str">
            <v>Red Bull Bragantino</v>
          </cell>
        </row>
        <row r="12534">
          <cell r="C12534" t="str">
            <v>Cuiabá</v>
          </cell>
        </row>
        <row r="12535">
          <cell r="C12535" t="str">
            <v>Ath Paranaense</v>
          </cell>
        </row>
        <row r="12536">
          <cell r="C12536" t="str">
            <v>Grêmio</v>
          </cell>
        </row>
        <row r="12537">
          <cell r="C12537" t="str">
            <v>Flamengo</v>
          </cell>
        </row>
        <row r="12538">
          <cell r="C12538" t="str">
            <v>Utrecht</v>
          </cell>
        </row>
        <row r="12539">
          <cell r="C12539" t="str">
            <v>Twente</v>
          </cell>
        </row>
        <row r="12540">
          <cell r="C12540" t="str">
            <v>AZ Alkmaar</v>
          </cell>
        </row>
        <row r="12541">
          <cell r="C12541" t="str">
            <v>NEC Nijmegen</v>
          </cell>
        </row>
        <row r="12542">
          <cell r="C12542" t="str">
            <v>Derby County</v>
          </cell>
        </row>
        <row r="12543">
          <cell r="C12543" t="str">
            <v>Ulm</v>
          </cell>
        </row>
        <row r="12544">
          <cell r="C12544" t="str">
            <v>Nürnberg</v>
          </cell>
        </row>
        <row r="12545">
          <cell r="C12545" t="str">
            <v>Karlsruher</v>
          </cell>
        </row>
        <row r="12546">
          <cell r="C12546" t="str">
            <v>Rosario Central</v>
          </cell>
        </row>
        <row r="12547">
          <cell r="C12547" t="str">
            <v>Defensa y Just</v>
          </cell>
        </row>
        <row r="12548">
          <cell r="C12548" t="str">
            <v>Independiente</v>
          </cell>
        </row>
        <row r="12549">
          <cell r="C12549" t="str">
            <v>San Lorenzo</v>
          </cell>
        </row>
        <row r="12550">
          <cell r="C12550" t="str">
            <v>Estudiantes</v>
          </cell>
        </row>
        <row r="12551">
          <cell r="C12551" t="str">
            <v>Platense</v>
          </cell>
        </row>
        <row r="12552">
          <cell r="C12552" t="str">
            <v>Atlé Tucumán</v>
          </cell>
        </row>
        <row r="12553">
          <cell r="C12553" t="str">
            <v>Instituto</v>
          </cell>
        </row>
        <row r="12554">
          <cell r="C12554" t="str">
            <v>Boca Juniors</v>
          </cell>
        </row>
        <row r="12555">
          <cell r="C12555" t="str">
            <v>Banfield</v>
          </cell>
        </row>
        <row r="12556">
          <cell r="C12556" t="str">
            <v>Independiente Rivadavia</v>
          </cell>
        </row>
        <row r="12557">
          <cell r="C12557" t="str">
            <v>Vélez Sarsfield</v>
          </cell>
        </row>
        <row r="12558">
          <cell r="C12558" t="str">
            <v>Talleres</v>
          </cell>
        </row>
        <row r="12559">
          <cell r="C12559" t="str">
            <v>Barracas Central</v>
          </cell>
        </row>
        <row r="12560">
          <cell r="C12560" t="str">
            <v>Estoril</v>
          </cell>
        </row>
        <row r="12561">
          <cell r="C12561" t="str">
            <v>Arouca</v>
          </cell>
        </row>
        <row r="12562">
          <cell r="C12562" t="str">
            <v>AVS Futebol</v>
          </cell>
        </row>
        <row r="12563">
          <cell r="C12563" t="str">
            <v>Frosinone</v>
          </cell>
        </row>
        <row r="12564">
          <cell r="C12564" t="str">
            <v>Pisa</v>
          </cell>
        </row>
        <row r="12565">
          <cell r="C12565" t="str">
            <v>Palermo</v>
          </cell>
        </row>
        <row r="12566">
          <cell r="C12566" t="str">
            <v>Salernitana</v>
          </cell>
        </row>
        <row r="12567">
          <cell r="C12567" t="str">
            <v>Roma</v>
          </cell>
        </row>
        <row r="12568">
          <cell r="C12568" t="str">
            <v>Vitória</v>
          </cell>
        </row>
        <row r="12569">
          <cell r="C12569" t="str">
            <v>Porto</v>
          </cell>
        </row>
        <row r="12570">
          <cell r="C12570" t="str">
            <v>Fulham</v>
          </cell>
        </row>
        <row r="12571">
          <cell r="C12571" t="str">
            <v>Leicester City</v>
          </cell>
        </row>
        <row r="12572">
          <cell r="C12572" t="str">
            <v>Everton</v>
          </cell>
        </row>
        <row r="12573">
          <cell r="C12573" t="str">
            <v>Arsenal</v>
          </cell>
        </row>
        <row r="12574">
          <cell r="C12574" t="str">
            <v>Aston Villa</v>
          </cell>
        </row>
        <row r="12575">
          <cell r="C12575" t="str">
            <v>Bournemouth</v>
          </cell>
        </row>
        <row r="12576">
          <cell r="C12576" t="str">
            <v>Ipswich Town</v>
          </cell>
        </row>
        <row r="12577">
          <cell r="C12577" t="str">
            <v>Ajaccio</v>
          </cell>
        </row>
        <row r="12578">
          <cell r="C12578" t="str">
            <v>Newcastle Utd</v>
          </cell>
        </row>
        <row r="12579">
          <cell r="C12579" t="str">
            <v>Manchester City</v>
          </cell>
        </row>
        <row r="12580">
          <cell r="C12580" t="str">
            <v>Southampton</v>
          </cell>
        </row>
        <row r="12581">
          <cell r="C12581" t="str">
            <v>Corinthians</v>
          </cell>
        </row>
        <row r="12582">
          <cell r="C12582" t="str">
            <v>Atl Goianiense</v>
          </cell>
        </row>
        <row r="12583">
          <cell r="C12583" t="str">
            <v>Criciúma</v>
          </cell>
        </row>
        <row r="12584">
          <cell r="C12584" t="str">
            <v>Internacional</v>
          </cell>
        </row>
        <row r="12585">
          <cell r="C12585" t="str">
            <v>Cruzeiro</v>
          </cell>
        </row>
        <row r="12586">
          <cell r="C12586" t="str">
            <v>Vitória</v>
          </cell>
        </row>
        <row r="12587">
          <cell r="C12587" t="str">
            <v>Vasco da Gama</v>
          </cell>
        </row>
        <row r="12588">
          <cell r="C12588" t="str">
            <v>Fluminense</v>
          </cell>
        </row>
        <row r="12589">
          <cell r="C12589" t="str">
            <v>Ath Paranaense</v>
          </cell>
        </row>
        <row r="12590">
          <cell r="C12590" t="str">
            <v>São Paulo</v>
          </cell>
        </row>
        <row r="12591">
          <cell r="C12591" t="str">
            <v>Ajax</v>
          </cell>
        </row>
        <row r="12592">
          <cell r="C12592" t="str">
            <v>Everton</v>
          </cell>
        </row>
        <row r="12593">
          <cell r="C12593" t="str">
            <v>Arsenal</v>
          </cell>
        </row>
        <row r="12594">
          <cell r="C12594" t="str">
            <v>Aston Villa</v>
          </cell>
        </row>
        <row r="12595">
          <cell r="C12595" t="str">
            <v>Athletic Club</v>
          </cell>
        </row>
        <row r="12596">
          <cell r="C12596" t="str">
            <v>Mallorca</v>
          </cell>
        </row>
        <row r="12597">
          <cell r="C12597" t="str">
            <v>Fulham</v>
          </cell>
        </row>
        <row r="12598">
          <cell r="C12598" t="str">
            <v>Bournemouth</v>
          </cell>
        </row>
        <row r="12599">
          <cell r="C12599" t="str">
            <v>Inter</v>
          </cell>
        </row>
        <row r="12600">
          <cell r="C12600" t="str">
            <v>Atalanta</v>
          </cell>
        </row>
        <row r="12601">
          <cell r="C12601" t="str">
            <v>PSV Eindhoven</v>
          </cell>
        </row>
        <row r="12602">
          <cell r="C12602" t="str">
            <v>Burnley</v>
          </cell>
        </row>
        <row r="12603">
          <cell r="C12603" t="str">
            <v>Ajaccio</v>
          </cell>
        </row>
        <row r="12604">
          <cell r="C12604" t="str">
            <v>Stade Laval</v>
          </cell>
        </row>
        <row r="12605">
          <cell r="C12605" t="str">
            <v>Martigues</v>
          </cell>
        </row>
        <row r="12606">
          <cell r="C12606" t="str">
            <v>Grenoble</v>
          </cell>
        </row>
        <row r="12607">
          <cell r="C12607" t="str">
            <v>Metz</v>
          </cell>
        </row>
        <row r="12608">
          <cell r="C12608" t="str">
            <v>Rodez Aveyron</v>
          </cell>
        </row>
        <row r="12609">
          <cell r="C12609" t="str">
            <v>Red Star</v>
          </cell>
        </row>
        <row r="12610">
          <cell r="C12610" t="str">
            <v>Lorient</v>
          </cell>
        </row>
        <row r="12611">
          <cell r="C12611" t="str">
            <v>Annecy</v>
          </cell>
        </row>
        <row r="12612">
          <cell r="C12612" t="str">
            <v>Juve Stabia</v>
          </cell>
        </row>
        <row r="12613">
          <cell r="C12613" t="str">
            <v>Fulham</v>
          </cell>
        </row>
        <row r="12614">
          <cell r="C12614" t="str">
            <v>Manchester Utd</v>
          </cell>
        </row>
        <row r="12615">
          <cell r="C12615" t="str">
            <v>Brentford</v>
          </cell>
        </row>
        <row r="12616">
          <cell r="C12616" t="str">
            <v>Ipswich Town</v>
          </cell>
        </row>
        <row r="12617">
          <cell r="C12617" t="str">
            <v>West Ham</v>
          </cell>
        </row>
        <row r="12618">
          <cell r="C12618" t="str">
            <v>Crystal Palace</v>
          </cell>
        </row>
        <row r="12619">
          <cell r="C12619" t="str">
            <v>Leicester City</v>
          </cell>
        </row>
        <row r="12620">
          <cell r="C12620" t="str">
            <v>Everton</v>
          </cell>
        </row>
        <row r="12621">
          <cell r="C12621" t="str">
            <v>Aston Villa</v>
          </cell>
        </row>
        <row r="12622">
          <cell r="C12622" t="str">
            <v>Tottenham</v>
          </cell>
        </row>
        <row r="12623">
          <cell r="C12623" t="str">
            <v>Leverkusen</v>
          </cell>
        </row>
        <row r="12624">
          <cell r="C12624" t="str">
            <v>Hoffenheim</v>
          </cell>
        </row>
        <row r="12625">
          <cell r="C12625" t="str">
            <v>Stuttgart</v>
          </cell>
        </row>
        <row r="12626">
          <cell r="C12626" t="str">
            <v>Eint Frankfurt</v>
          </cell>
        </row>
        <row r="12627">
          <cell r="C12627" t="str">
            <v>Wolfsburg</v>
          </cell>
        </row>
        <row r="12628">
          <cell r="C12628" t="str">
            <v>Holstein Kiel</v>
          </cell>
        </row>
        <row r="12629">
          <cell r="C12629" t="str">
            <v>Bochum</v>
          </cell>
        </row>
        <row r="12630">
          <cell r="C12630" t="str">
            <v>Gladbach</v>
          </cell>
        </row>
        <row r="12631">
          <cell r="C12631" t="str">
            <v>Bayern Munich</v>
          </cell>
        </row>
        <row r="12632">
          <cell r="C12632" t="str">
            <v>Genoa</v>
          </cell>
        </row>
        <row r="12633">
          <cell r="C12633" t="str">
            <v>Juventus</v>
          </cell>
        </row>
        <row r="12634">
          <cell r="C12634" t="str">
            <v>Roma</v>
          </cell>
        </row>
        <row r="12635">
          <cell r="C12635" t="str">
            <v>Mantova</v>
          </cell>
        </row>
        <row r="12636">
          <cell r="C12636" t="str">
            <v>Catanzaro</v>
          </cell>
        </row>
        <row r="12637">
          <cell r="C12637" t="str">
            <v>Carrarese</v>
          </cell>
        </row>
        <row r="12638">
          <cell r="C12638" t="str">
            <v>Cosenza</v>
          </cell>
        </row>
        <row r="12639">
          <cell r="C12639" t="str">
            <v>Cremonese</v>
          </cell>
        </row>
        <row r="12640">
          <cell r="C12640" t="str">
            <v>Sassuolo</v>
          </cell>
        </row>
        <row r="12641">
          <cell r="C12641" t="str">
            <v>Bari</v>
          </cell>
        </row>
        <row r="12642">
          <cell r="C12642" t="str">
            <v>Juve Stabia</v>
          </cell>
        </row>
        <row r="12643">
          <cell r="C12643" t="str">
            <v>Modena</v>
          </cell>
        </row>
        <row r="12644">
          <cell r="C12644" t="str">
            <v>Spezia</v>
          </cell>
        </row>
        <row r="12645">
          <cell r="C12645" t="str">
            <v>Go Ahead Eag</v>
          </cell>
        </row>
        <row r="12646">
          <cell r="C12646" t="str">
            <v>Sparta R'dam</v>
          </cell>
        </row>
        <row r="12647">
          <cell r="C12647" t="str">
            <v>RKC Waalwijk</v>
          </cell>
        </row>
        <row r="12648">
          <cell r="C12648" t="str">
            <v>Heracles Almelo</v>
          </cell>
        </row>
        <row r="12649">
          <cell r="C12649" t="str">
            <v>Sheffield Weds</v>
          </cell>
        </row>
        <row r="12650">
          <cell r="C12650" t="str">
            <v>Sunderland</v>
          </cell>
        </row>
        <row r="12651">
          <cell r="C12651" t="str">
            <v>Leeds United</v>
          </cell>
        </row>
        <row r="12652">
          <cell r="C12652" t="str">
            <v>Luton Town</v>
          </cell>
        </row>
        <row r="12653">
          <cell r="C12653" t="str">
            <v>Portsmouth</v>
          </cell>
        </row>
        <row r="12654">
          <cell r="C12654" t="str">
            <v>Plymouth Argyle</v>
          </cell>
        </row>
        <row r="12655">
          <cell r="C12655" t="str">
            <v>Cardiff City</v>
          </cell>
        </row>
        <row r="12656">
          <cell r="C12656" t="str">
            <v>Millwall</v>
          </cell>
        </row>
        <row r="12657">
          <cell r="C12657" t="str">
            <v>Hull City</v>
          </cell>
        </row>
        <row r="12658">
          <cell r="C12658" t="str">
            <v>QPR</v>
          </cell>
        </row>
        <row r="12659">
          <cell r="C12659" t="str">
            <v>Greuther Fürth</v>
          </cell>
        </row>
        <row r="12660">
          <cell r="C12660" t="str">
            <v>Düsseldorf</v>
          </cell>
        </row>
        <row r="12661">
          <cell r="C12661" t="str">
            <v>Kaiserslautern</v>
          </cell>
        </row>
        <row r="12662">
          <cell r="C12662" t="str">
            <v>Jahn R'burg</v>
          </cell>
        </row>
        <row r="12663">
          <cell r="C12663" t="str">
            <v>Hannover 96</v>
          </cell>
        </row>
        <row r="12664">
          <cell r="C12664" t="str">
            <v>Paderborn 07</v>
          </cell>
        </row>
        <row r="12665">
          <cell r="C12665" t="str">
            <v>Preußen Münster</v>
          </cell>
        </row>
        <row r="12666">
          <cell r="C12666" t="str">
            <v>Elversberg</v>
          </cell>
        </row>
        <row r="12667">
          <cell r="C12667" t="str">
            <v>Hamburger SV</v>
          </cell>
        </row>
        <row r="12668">
          <cell r="C12668" t="str">
            <v>Grenoble</v>
          </cell>
        </row>
        <row r="12669">
          <cell r="C12669" t="str">
            <v>Ajaccio</v>
          </cell>
        </row>
        <row r="12670">
          <cell r="C12670" t="str">
            <v>Las Palmas</v>
          </cell>
        </row>
        <row r="12671">
          <cell r="C12671" t="str">
            <v>Valencia</v>
          </cell>
        </row>
        <row r="12672">
          <cell r="C12672" t="str">
            <v>Leganés</v>
          </cell>
        </row>
        <row r="12673">
          <cell r="C12673" t="str">
            <v>Girona</v>
          </cell>
        </row>
        <row r="12674">
          <cell r="C12674" t="str">
            <v>Getafe</v>
          </cell>
        </row>
        <row r="12675">
          <cell r="C12675" t="str">
            <v>Atlético Madrid</v>
          </cell>
        </row>
        <row r="12676">
          <cell r="C12676" t="str">
            <v>Athletic Club</v>
          </cell>
        </row>
        <row r="12677">
          <cell r="C12677" t="str">
            <v>Celta Vigo</v>
          </cell>
        </row>
        <row r="12678">
          <cell r="C12678" t="str">
            <v>Osasuna</v>
          </cell>
        </row>
        <row r="12679">
          <cell r="C12679" t="str">
            <v>Betis</v>
          </cell>
        </row>
        <row r="12680">
          <cell r="C12680" t="str">
            <v>Roma</v>
          </cell>
        </row>
        <row r="12681">
          <cell r="C12681" t="str">
            <v>Inter</v>
          </cell>
        </row>
        <row r="12682">
          <cell r="C12682" t="str">
            <v>Atalanta</v>
          </cell>
        </row>
        <row r="12683">
          <cell r="C12683" t="str">
            <v>Venezia</v>
          </cell>
        </row>
        <row r="12684">
          <cell r="C12684" t="str">
            <v>Genoa</v>
          </cell>
        </row>
        <row r="12685">
          <cell r="C12685" t="str">
            <v>Hellas Verona</v>
          </cell>
        </row>
        <row r="12686">
          <cell r="C12686" t="str">
            <v>Fiorentina</v>
          </cell>
        </row>
        <row r="12687">
          <cell r="C12687" t="str">
            <v>Napoli</v>
          </cell>
        </row>
        <row r="12688">
          <cell r="C12688" t="str">
            <v>Juventus</v>
          </cell>
        </row>
        <row r="12689">
          <cell r="C12689" t="str">
            <v>Monza</v>
          </cell>
        </row>
        <row r="12690">
          <cell r="C12690" t="str">
            <v>Nice</v>
          </cell>
        </row>
        <row r="12691">
          <cell r="C12691" t="str">
            <v>Lille</v>
          </cell>
        </row>
        <row r="12692">
          <cell r="C12692" t="str">
            <v>Monaco</v>
          </cell>
        </row>
        <row r="12693">
          <cell r="C12693" t="str">
            <v>Strasbourg</v>
          </cell>
        </row>
        <row r="12694">
          <cell r="C12694" t="str">
            <v>Angers</v>
          </cell>
        </row>
        <row r="12695">
          <cell r="C12695" t="str">
            <v>Auxerre</v>
          </cell>
        </row>
        <row r="12696">
          <cell r="C12696" t="str">
            <v>Lens</v>
          </cell>
        </row>
        <row r="12697">
          <cell r="C12697" t="str">
            <v>Saint-Étienne</v>
          </cell>
        </row>
        <row r="12698">
          <cell r="C12698" t="str">
            <v>Nantes</v>
          </cell>
        </row>
        <row r="12699">
          <cell r="C12699" t="str">
            <v>Racing Ferrol</v>
          </cell>
        </row>
        <row r="12700">
          <cell r="C12700" t="str">
            <v>Cartagena</v>
          </cell>
        </row>
        <row r="12701">
          <cell r="C12701" t="str">
            <v>CD Mirandés</v>
          </cell>
        </row>
        <row r="12702">
          <cell r="C12702" t="str">
            <v>Málaga</v>
          </cell>
        </row>
        <row r="12703">
          <cell r="C12703" t="str">
            <v>La Coruña</v>
          </cell>
        </row>
        <row r="12704">
          <cell r="C12704" t="str">
            <v>Elche</v>
          </cell>
        </row>
        <row r="12705">
          <cell r="C12705" t="str">
            <v>Córdoba</v>
          </cell>
        </row>
        <row r="12706">
          <cell r="C12706" t="str">
            <v>Granada</v>
          </cell>
        </row>
        <row r="12707">
          <cell r="C12707" t="str">
            <v>Huesca</v>
          </cell>
        </row>
        <row r="12708">
          <cell r="C12708" t="str">
            <v>Albacete</v>
          </cell>
        </row>
        <row r="12709">
          <cell r="C12709" t="str">
            <v>Burgos</v>
          </cell>
        </row>
        <row r="12710">
          <cell r="C12710" t="str">
            <v>Botafogo (RJ)</v>
          </cell>
        </row>
        <row r="12711">
          <cell r="C12711" t="str">
            <v>Flamengo</v>
          </cell>
        </row>
        <row r="12712">
          <cell r="C12712" t="str">
            <v>Cuiabá</v>
          </cell>
        </row>
        <row r="12713">
          <cell r="C12713" t="str">
            <v>Red Bull Bragantino</v>
          </cell>
        </row>
        <row r="12714">
          <cell r="C12714" t="str">
            <v>Fortaleza</v>
          </cell>
        </row>
        <row r="12715">
          <cell r="C12715" t="str">
            <v>Grêmio</v>
          </cell>
        </row>
        <row r="12716">
          <cell r="C12716" t="str">
            <v>Palmeiras</v>
          </cell>
        </row>
        <row r="12717">
          <cell r="C12717" t="str">
            <v>Bahia</v>
          </cell>
        </row>
        <row r="12718">
          <cell r="C12718" t="str">
            <v>Juventude</v>
          </cell>
        </row>
        <row r="12719">
          <cell r="C12719" t="str">
            <v>Atlético Mineiro</v>
          </cell>
        </row>
        <row r="12720">
          <cell r="C12720" t="str">
            <v>Groningen</v>
          </cell>
        </row>
        <row r="12721">
          <cell r="C12721" t="str">
            <v>Willem II</v>
          </cell>
        </row>
        <row r="12722">
          <cell r="C12722" t="str">
            <v>AZ Alkmaar</v>
          </cell>
        </row>
        <row r="12723">
          <cell r="C12723" t="str">
            <v>Almere City</v>
          </cell>
        </row>
        <row r="12724">
          <cell r="C12724" t="str">
            <v>West Brom</v>
          </cell>
        </row>
        <row r="12725">
          <cell r="C12725" t="str">
            <v>Unión</v>
          </cell>
        </row>
        <row r="12726">
          <cell r="C12726" t="str">
            <v>Arg Juniors</v>
          </cell>
        </row>
        <row r="12727">
          <cell r="C12727" t="str">
            <v>Belgrano</v>
          </cell>
        </row>
        <row r="12728">
          <cell r="C12728" t="str">
            <v>Independiente</v>
          </cell>
        </row>
        <row r="12729">
          <cell r="C12729" t="str">
            <v>Newell's OB</v>
          </cell>
        </row>
        <row r="12730">
          <cell r="C12730" t="str">
            <v>Sarmiento</v>
          </cell>
        </row>
        <row r="12731">
          <cell r="C12731" t="str">
            <v>Godoy Cruz</v>
          </cell>
        </row>
        <row r="12732">
          <cell r="C12732" t="str">
            <v>Lanús</v>
          </cell>
        </row>
        <row r="12733">
          <cell r="C12733" t="str">
            <v>River Plate</v>
          </cell>
        </row>
        <row r="12734">
          <cell r="C12734" t="str">
            <v>Huracán</v>
          </cell>
        </row>
        <row r="12735">
          <cell r="C12735" t="str">
            <v>Deportivo Riestra</v>
          </cell>
        </row>
        <row r="12736">
          <cell r="C12736" t="str">
            <v>Gimnasia–LP</v>
          </cell>
        </row>
        <row r="12737">
          <cell r="C12737" t="str">
            <v>Cen. Córdoba–SdE</v>
          </cell>
        </row>
        <row r="12738">
          <cell r="C12738" t="str">
            <v>Tigre</v>
          </cell>
        </row>
        <row r="12739">
          <cell r="C12739" t="str">
            <v>Fulham</v>
          </cell>
        </row>
        <row r="12740">
          <cell r="C12740" t="str">
            <v>Ipswich Town</v>
          </cell>
        </row>
        <row r="12741">
          <cell r="C12741" t="str">
            <v>Leicester City</v>
          </cell>
        </row>
        <row r="12742">
          <cell r="C12742" t="str">
            <v>Tottenham</v>
          </cell>
        </row>
        <row r="12743">
          <cell r="C12743" t="str">
            <v>Gil Vicente FC</v>
          </cell>
        </row>
        <row r="12744">
          <cell r="C12744" t="str">
            <v>Benfica</v>
          </cell>
        </row>
        <row r="12745">
          <cell r="C12745" t="str">
            <v>Braga</v>
          </cell>
        </row>
        <row r="12746">
          <cell r="C12746" t="str">
            <v>Boavista</v>
          </cell>
        </row>
        <row r="12747">
          <cell r="C12747" t="str">
            <v>Famalicão</v>
          </cell>
        </row>
        <row r="12748">
          <cell r="C12748" t="str">
            <v>Casa Pia</v>
          </cell>
        </row>
        <row r="12749">
          <cell r="C12749" t="str">
            <v>Santa Clara</v>
          </cell>
        </row>
        <row r="12750">
          <cell r="C12750" t="str">
            <v>Estrela</v>
          </cell>
        </row>
        <row r="12751">
          <cell r="C12751" t="str">
            <v>Moreirense</v>
          </cell>
        </row>
        <row r="12752">
          <cell r="C12752" t="str">
            <v>Catanzaro</v>
          </cell>
        </row>
        <row r="12753">
          <cell r="C12753" t="str">
            <v>Cremonese</v>
          </cell>
        </row>
        <row r="12754">
          <cell r="C12754" t="str">
            <v>Spezia</v>
          </cell>
        </row>
        <row r="12755">
          <cell r="C12755" t="str">
            <v>Sassuolo</v>
          </cell>
        </row>
        <row r="12756">
          <cell r="C12756" t="str">
            <v>Monza</v>
          </cell>
        </row>
        <row r="12757">
          <cell r="C12757" t="str">
            <v>West Ham</v>
          </cell>
        </row>
        <row r="12758">
          <cell r="C12758" t="str">
            <v>Metz</v>
          </cell>
        </row>
        <row r="12759">
          <cell r="C12759" t="str">
            <v>Sheffield Weds</v>
          </cell>
        </row>
        <row r="12760">
          <cell r="C12760" t="str">
            <v>Sunderland</v>
          </cell>
        </row>
        <row r="12761">
          <cell r="C12761" t="str">
            <v>Burnley</v>
          </cell>
        </row>
        <row r="12762">
          <cell r="C12762" t="str">
            <v>Luton Town</v>
          </cell>
        </row>
        <row r="12763">
          <cell r="C12763" t="str">
            <v>Portsmouth</v>
          </cell>
        </row>
        <row r="12764">
          <cell r="C12764" t="str">
            <v>Plymouth Argyle</v>
          </cell>
        </row>
        <row r="12765">
          <cell r="C12765" t="str">
            <v>Leeds United</v>
          </cell>
        </row>
        <row r="12766">
          <cell r="C12766" t="str">
            <v>Girona es</v>
          </cell>
        </row>
        <row r="12767">
          <cell r="C12767" t="str">
            <v>Dinamo Zagreb hr</v>
          </cell>
        </row>
        <row r="12768">
          <cell r="C12768" t="str">
            <v>Club Brugge be</v>
          </cell>
        </row>
        <row r="12769">
          <cell r="C12769" t="str">
            <v>RB Salzburg at</v>
          </cell>
        </row>
        <row r="12770">
          <cell r="C12770" t="str">
            <v>RB Leipzig de</v>
          </cell>
        </row>
        <row r="12771">
          <cell r="C12771" t="str">
            <v>Brest fr</v>
          </cell>
        </row>
        <row r="12772">
          <cell r="C12772" t="str">
            <v>Leverkusen de</v>
          </cell>
        </row>
        <row r="12773">
          <cell r="C12773" t="str">
            <v>Atalanta it</v>
          </cell>
        </row>
        <row r="12774">
          <cell r="C12774" t="str">
            <v>Shakhtar ua</v>
          </cell>
        </row>
        <row r="12775">
          <cell r="C12775" t="str">
            <v>Cardiff City</v>
          </cell>
        </row>
        <row r="12776">
          <cell r="C12776" t="str">
            <v>Millwall</v>
          </cell>
        </row>
        <row r="12777">
          <cell r="C12777" t="str">
            <v>QPR</v>
          </cell>
        </row>
        <row r="12778">
          <cell r="C12778" t="str">
            <v>Hull City</v>
          </cell>
        </row>
        <row r="12779">
          <cell r="C12779" t="str">
            <v>West Brom</v>
          </cell>
        </row>
        <row r="12780">
          <cell r="C12780" t="str">
            <v>Atlético Madrid es</v>
          </cell>
        </row>
        <row r="12781">
          <cell r="C12781" t="str">
            <v>Lille fr</v>
          </cell>
        </row>
        <row r="12782">
          <cell r="C12782" t="str">
            <v>Benfica pt</v>
          </cell>
        </row>
        <row r="12783">
          <cell r="C12783" t="str">
            <v>Arsenal eng</v>
          </cell>
        </row>
        <row r="12784">
          <cell r="C12784" t="str">
            <v>Juventus it</v>
          </cell>
        </row>
        <row r="12785">
          <cell r="C12785" t="str">
            <v>Stuttgart de</v>
          </cell>
        </row>
        <row r="12786">
          <cell r="C12786" t="str">
            <v>Feyenoord nl</v>
          </cell>
        </row>
        <row r="12787">
          <cell r="C12787" t="str">
            <v>Milan it</v>
          </cell>
        </row>
        <row r="12788">
          <cell r="C12788" t="str">
            <v>Dortmund de</v>
          </cell>
        </row>
        <row r="12789">
          <cell r="C12789" t="str">
            <v>Empoli</v>
          </cell>
        </row>
        <row r="12790">
          <cell r="C12790" t="str">
            <v>Zwolle</v>
          </cell>
        </row>
        <row r="12791">
          <cell r="C12791" t="str">
            <v>Derby County</v>
          </cell>
        </row>
        <row r="12792">
          <cell r="C12792" t="str">
            <v>Clermont Foot</v>
          </cell>
        </row>
        <row r="12793">
          <cell r="C12793" t="str">
            <v>Dunkerque</v>
          </cell>
        </row>
        <row r="12794">
          <cell r="C12794" t="str">
            <v>Amiens</v>
          </cell>
        </row>
        <row r="12795">
          <cell r="C12795" t="str">
            <v>Troyes</v>
          </cell>
        </row>
        <row r="12796">
          <cell r="C12796" t="str">
            <v>Bastia</v>
          </cell>
        </row>
        <row r="12797">
          <cell r="C12797" t="str">
            <v>Lorient</v>
          </cell>
        </row>
        <row r="12798">
          <cell r="C12798" t="str">
            <v>Red Star</v>
          </cell>
        </row>
        <row r="12799">
          <cell r="C12799" t="str">
            <v>Annecy</v>
          </cell>
        </row>
        <row r="12800">
          <cell r="C12800" t="str">
            <v>Pau FC</v>
          </cell>
        </row>
        <row r="12801">
          <cell r="C12801" t="str">
            <v>Pisa</v>
          </cell>
        </row>
        <row r="12802">
          <cell r="C12802" t="str">
            <v>Newcastle Utd</v>
          </cell>
        </row>
        <row r="12803">
          <cell r="C12803" t="str">
            <v>Nott'ham Forest</v>
          </cell>
        </row>
        <row r="12804">
          <cell r="C12804" t="str">
            <v>Arsenal</v>
          </cell>
        </row>
        <row r="12805">
          <cell r="C12805" t="str">
            <v>Southampton</v>
          </cell>
        </row>
        <row r="12806">
          <cell r="C12806" t="str">
            <v>Manchester City</v>
          </cell>
        </row>
        <row r="12807">
          <cell r="C12807" t="str">
            <v>Wolves</v>
          </cell>
        </row>
        <row r="12808">
          <cell r="C12808" t="str">
            <v>Bournemouth</v>
          </cell>
        </row>
        <row r="12809">
          <cell r="C12809" t="str">
            <v>Chelsea</v>
          </cell>
        </row>
        <row r="12810">
          <cell r="C12810" t="str">
            <v>Liverpool</v>
          </cell>
        </row>
        <row r="12811">
          <cell r="C12811" t="str">
            <v>Brighton</v>
          </cell>
        </row>
        <row r="12812">
          <cell r="C12812" t="str">
            <v>Union Berlin</v>
          </cell>
        </row>
        <row r="12813">
          <cell r="C12813" t="str">
            <v>Freiburg</v>
          </cell>
        </row>
        <row r="12814">
          <cell r="C12814" t="str">
            <v>Heidenheim</v>
          </cell>
        </row>
        <row r="12815">
          <cell r="C12815" t="str">
            <v>RB Leipzig</v>
          </cell>
        </row>
        <row r="12816">
          <cell r="C12816" t="str">
            <v>Gladbach</v>
          </cell>
        </row>
        <row r="12817">
          <cell r="C12817" t="str">
            <v>Augsburg</v>
          </cell>
        </row>
        <row r="12818">
          <cell r="C12818" t="str">
            <v>Dortmund</v>
          </cell>
        </row>
        <row r="12819">
          <cell r="C12819" t="str">
            <v>Mainz 05</v>
          </cell>
        </row>
        <row r="12820">
          <cell r="C12820" t="str">
            <v>St. Pauli</v>
          </cell>
        </row>
        <row r="12821">
          <cell r="C12821" t="str">
            <v>Cagliari</v>
          </cell>
        </row>
        <row r="12822">
          <cell r="C12822" t="str">
            <v>Udinese</v>
          </cell>
        </row>
        <row r="12823">
          <cell r="C12823" t="str">
            <v>Juventus</v>
          </cell>
        </row>
        <row r="12824">
          <cell r="C12824" t="str">
            <v>Brescia</v>
          </cell>
        </row>
        <row r="12825">
          <cell r="C12825" t="str">
            <v>Reggiana</v>
          </cell>
        </row>
        <row r="12826">
          <cell r="C12826" t="str">
            <v>Salernitana</v>
          </cell>
        </row>
        <row r="12827">
          <cell r="C12827" t="str">
            <v>Pisa</v>
          </cell>
        </row>
        <row r="12828">
          <cell r="C12828" t="str">
            <v>Cesena</v>
          </cell>
        </row>
        <row r="12829">
          <cell r="C12829" t="str">
            <v>Frosinone</v>
          </cell>
        </row>
        <row r="12830">
          <cell r="C12830" t="str">
            <v>Südtirol</v>
          </cell>
        </row>
        <row r="12831">
          <cell r="C12831" t="str">
            <v>Sampdoria</v>
          </cell>
        </row>
        <row r="12832">
          <cell r="C12832" t="str">
            <v>Palermo</v>
          </cell>
        </row>
        <row r="12833">
          <cell r="C12833" t="str">
            <v>Cittadella</v>
          </cell>
        </row>
        <row r="12834">
          <cell r="C12834" t="str">
            <v>Heerenveen</v>
          </cell>
        </row>
        <row r="12835">
          <cell r="C12835" t="str">
            <v>Fortuna Sittard</v>
          </cell>
        </row>
        <row r="12836">
          <cell r="C12836" t="str">
            <v>Feyenoord</v>
          </cell>
        </row>
        <row r="12837">
          <cell r="C12837" t="str">
            <v>Coventry City</v>
          </cell>
        </row>
        <row r="12838">
          <cell r="C12838" t="str">
            <v>Preston</v>
          </cell>
        </row>
        <row r="12839">
          <cell r="C12839" t="str">
            <v>Bristol City</v>
          </cell>
        </row>
        <row r="12840">
          <cell r="C12840" t="str">
            <v>Sheffield Utd</v>
          </cell>
        </row>
        <row r="12841">
          <cell r="C12841" t="str">
            <v>Blackburn</v>
          </cell>
        </row>
        <row r="12842">
          <cell r="C12842" t="str">
            <v>Swansea City</v>
          </cell>
        </row>
        <row r="12843">
          <cell r="C12843" t="str">
            <v>Stoke City</v>
          </cell>
        </row>
        <row r="12844">
          <cell r="C12844" t="str">
            <v>Middlesbrough</v>
          </cell>
        </row>
        <row r="12845">
          <cell r="C12845" t="str">
            <v>Oxford United</v>
          </cell>
        </row>
        <row r="12846">
          <cell r="C12846" t="str">
            <v>Karlsruher</v>
          </cell>
        </row>
        <row r="12847">
          <cell r="C12847" t="str">
            <v>Braunschweig</v>
          </cell>
        </row>
        <row r="12848">
          <cell r="C12848" t="str">
            <v>Schalke 04</v>
          </cell>
        </row>
        <row r="12849">
          <cell r="C12849" t="str">
            <v>Ulm</v>
          </cell>
        </row>
        <row r="12850">
          <cell r="C12850" t="str">
            <v>Hertha BSC</v>
          </cell>
        </row>
        <row r="12851">
          <cell r="C12851" t="str">
            <v>Magdeburg</v>
          </cell>
        </row>
        <row r="12852">
          <cell r="C12852" t="str">
            <v>Darmstadt 98</v>
          </cell>
        </row>
        <row r="12853">
          <cell r="C12853" t="str">
            <v>Greuther Fürth</v>
          </cell>
        </row>
        <row r="12854">
          <cell r="C12854" t="str">
            <v>Köln</v>
          </cell>
        </row>
        <row r="12855">
          <cell r="C12855" t="str">
            <v>Clermont Foot</v>
          </cell>
        </row>
        <row r="12856">
          <cell r="C12856" t="str">
            <v>Dunkerque</v>
          </cell>
        </row>
        <row r="12857">
          <cell r="C12857" t="str">
            <v>Amiens</v>
          </cell>
        </row>
        <row r="12858">
          <cell r="C12858" t="str">
            <v>Troyes</v>
          </cell>
        </row>
        <row r="12859">
          <cell r="C12859" t="str">
            <v>Bastia</v>
          </cell>
        </row>
        <row r="12860">
          <cell r="C12860" t="str">
            <v>Lorient</v>
          </cell>
        </row>
        <row r="12861">
          <cell r="C12861" t="str">
            <v>Red Star</v>
          </cell>
        </row>
        <row r="12862">
          <cell r="C12862" t="str">
            <v>Annecy</v>
          </cell>
        </row>
        <row r="12863">
          <cell r="C12863" t="str">
            <v>Pau FC</v>
          </cell>
        </row>
        <row r="12864">
          <cell r="C12864" t="str">
            <v>Real Sociedad</v>
          </cell>
        </row>
        <row r="12865">
          <cell r="C12865" t="str">
            <v>Alavés</v>
          </cell>
        </row>
        <row r="12866">
          <cell r="C12866" t="str">
            <v>Atlético Madrid</v>
          </cell>
        </row>
        <row r="12867">
          <cell r="C12867" t="str">
            <v>Villarreal</v>
          </cell>
        </row>
        <row r="12868">
          <cell r="C12868" t="str">
            <v>Espanyol</v>
          </cell>
        </row>
        <row r="12869">
          <cell r="C12869" t="str">
            <v>Rayo Vallecano</v>
          </cell>
        </row>
        <row r="12870">
          <cell r="C12870" t="str">
            <v>Mallorca</v>
          </cell>
        </row>
        <row r="12871">
          <cell r="C12871" t="str">
            <v>Sevilla</v>
          </cell>
        </row>
        <row r="12872">
          <cell r="C12872" t="str">
            <v>Valladolid</v>
          </cell>
        </row>
        <row r="12873">
          <cell r="C12873" t="str">
            <v>Barcelona</v>
          </cell>
        </row>
        <row r="12874">
          <cell r="C12874" t="str">
            <v>Lazio</v>
          </cell>
        </row>
        <row r="12875">
          <cell r="C12875" t="str">
            <v>Como</v>
          </cell>
        </row>
        <row r="12876">
          <cell r="C12876" t="str">
            <v>Empoli</v>
          </cell>
        </row>
        <row r="12877">
          <cell r="C12877" t="str">
            <v>Lecce</v>
          </cell>
        </row>
        <row r="12878">
          <cell r="C12878" t="str">
            <v>Cagliari</v>
          </cell>
        </row>
        <row r="12879">
          <cell r="C12879" t="str">
            <v>Juventus</v>
          </cell>
        </row>
        <row r="12880">
          <cell r="C12880" t="str">
            <v>Udinese</v>
          </cell>
        </row>
        <row r="12881">
          <cell r="C12881" t="str">
            <v>Milan</v>
          </cell>
        </row>
        <row r="12882">
          <cell r="C12882" t="str">
            <v>Bologna</v>
          </cell>
        </row>
        <row r="12883">
          <cell r="C12883" t="str">
            <v>Parma</v>
          </cell>
        </row>
        <row r="12884">
          <cell r="C12884" t="str">
            <v>Montpellier</v>
          </cell>
        </row>
        <row r="12885">
          <cell r="C12885" t="str">
            <v>Brest</v>
          </cell>
        </row>
        <row r="12886">
          <cell r="C12886" t="str">
            <v>Marseille</v>
          </cell>
        </row>
        <row r="12887">
          <cell r="C12887" t="str">
            <v>Toulouse</v>
          </cell>
        </row>
        <row r="12888">
          <cell r="C12888" t="str">
            <v>Paris S-G</v>
          </cell>
        </row>
        <row r="12889">
          <cell r="C12889" t="str">
            <v>Le Havre</v>
          </cell>
        </row>
        <row r="12890">
          <cell r="C12890" t="str">
            <v>Reims</v>
          </cell>
        </row>
        <row r="12891">
          <cell r="C12891" t="str">
            <v>Rennes</v>
          </cell>
        </row>
        <row r="12892">
          <cell r="C12892" t="str">
            <v>Auxerre</v>
          </cell>
        </row>
        <row r="12893">
          <cell r="C12893" t="str">
            <v>Levante</v>
          </cell>
        </row>
        <row r="12894">
          <cell r="C12894" t="str">
            <v>Castellón</v>
          </cell>
        </row>
        <row r="12895">
          <cell r="C12895" t="str">
            <v>Eibar</v>
          </cell>
        </row>
        <row r="12896">
          <cell r="C12896" t="str">
            <v>Almería</v>
          </cell>
        </row>
        <row r="12897">
          <cell r="C12897" t="str">
            <v>Tenerife</v>
          </cell>
        </row>
        <row r="12898">
          <cell r="C12898" t="str">
            <v>Burgos</v>
          </cell>
        </row>
        <row r="12899">
          <cell r="C12899" t="str">
            <v>Oviedo</v>
          </cell>
        </row>
        <row r="12900">
          <cell r="C12900" t="str">
            <v>Eldense</v>
          </cell>
        </row>
        <row r="12901">
          <cell r="C12901" t="str">
            <v>Racing Sant</v>
          </cell>
        </row>
        <row r="12902">
          <cell r="C12902" t="str">
            <v>Sporting Gijón</v>
          </cell>
        </row>
        <row r="12903">
          <cell r="C12903" t="str">
            <v>Cádiz</v>
          </cell>
        </row>
        <row r="12904">
          <cell r="C12904" t="str">
            <v>Utrecht</v>
          </cell>
        </row>
        <row r="12905">
          <cell r="C12905" t="str">
            <v>NEC Nijmegen</v>
          </cell>
        </row>
        <row r="12906">
          <cell r="C12906" t="str">
            <v>Twente</v>
          </cell>
        </row>
        <row r="12907">
          <cell r="C12907" t="str">
            <v>Ajax</v>
          </cell>
        </row>
        <row r="12908">
          <cell r="C12908" t="str">
            <v>NAC Breda</v>
          </cell>
        </row>
        <row r="12909">
          <cell r="C12909" t="str">
            <v>Watford</v>
          </cell>
        </row>
        <row r="12910">
          <cell r="C12910" t="str">
            <v>Norwich City</v>
          </cell>
        </row>
        <row r="12911">
          <cell r="C12911" t="str">
            <v>Talleres</v>
          </cell>
        </row>
        <row r="12912">
          <cell r="C12912" t="str">
            <v>Barracas Central</v>
          </cell>
        </row>
        <row r="12913">
          <cell r="C12913" t="str">
            <v>Defensa y Just</v>
          </cell>
        </row>
        <row r="12914">
          <cell r="C12914" t="str">
            <v>Independiente Rivadavia</v>
          </cell>
        </row>
        <row r="12915">
          <cell r="C12915" t="str">
            <v>Atlé Tucumán</v>
          </cell>
        </row>
        <row r="12916">
          <cell r="C12916" t="str">
            <v>Racing Club</v>
          </cell>
        </row>
        <row r="12917">
          <cell r="C12917" t="str">
            <v>Vélez Sarsfield</v>
          </cell>
        </row>
        <row r="12918">
          <cell r="C12918" t="str">
            <v>San Lorenzo</v>
          </cell>
        </row>
        <row r="12919">
          <cell r="C12919" t="str">
            <v>Platense</v>
          </cell>
        </row>
        <row r="12920">
          <cell r="C12920" t="str">
            <v>Rosario Central</v>
          </cell>
        </row>
        <row r="12921">
          <cell r="C12921" t="str">
            <v>Banfield</v>
          </cell>
        </row>
        <row r="12922">
          <cell r="C12922" t="str">
            <v>Estudiantes</v>
          </cell>
        </row>
        <row r="12923">
          <cell r="C12923" t="str">
            <v>Boca Juniors</v>
          </cell>
        </row>
        <row r="12924">
          <cell r="C12924" t="str">
            <v>Instituto</v>
          </cell>
        </row>
        <row r="12925">
          <cell r="C12925" t="str">
            <v>Bournemouth</v>
          </cell>
        </row>
        <row r="12926">
          <cell r="C12926" t="str">
            <v>Manchester City</v>
          </cell>
        </row>
        <row r="12927">
          <cell r="C12927" t="str">
            <v>Southampton</v>
          </cell>
        </row>
        <row r="12928">
          <cell r="C12928" t="str">
            <v>Chelsea</v>
          </cell>
        </row>
        <row r="12929">
          <cell r="C12929" t="str">
            <v>Porto</v>
          </cell>
        </row>
        <row r="12930">
          <cell r="C12930" t="str">
            <v>Estoril</v>
          </cell>
        </row>
        <row r="12931">
          <cell r="C12931" t="str">
            <v>Nacional</v>
          </cell>
        </row>
        <row r="12932">
          <cell r="C12932" t="str">
            <v>Arouca</v>
          </cell>
        </row>
        <row r="12933">
          <cell r="C12933" t="str">
            <v>Braga</v>
          </cell>
        </row>
        <row r="12934">
          <cell r="C12934" t="str">
            <v>Rio Ave</v>
          </cell>
        </row>
        <row r="12935">
          <cell r="C12935" t="str">
            <v>Sporting CP</v>
          </cell>
        </row>
        <row r="12936">
          <cell r="C12936" t="str">
            <v>Farense</v>
          </cell>
        </row>
        <row r="12937">
          <cell r="C12937" t="str">
            <v>AVS Futebol</v>
          </cell>
        </row>
        <row r="12938">
          <cell r="C12938" t="str">
            <v>Brighton</v>
          </cell>
        </row>
        <row r="12939">
          <cell r="C12939" t="str">
            <v>Brescia</v>
          </cell>
        </row>
        <row r="12940">
          <cell r="C12940" t="str">
            <v>Palermo</v>
          </cell>
        </row>
        <row r="12941">
          <cell r="C12941" t="str">
            <v>Cittadella</v>
          </cell>
        </row>
        <row r="12942">
          <cell r="C12942" t="str">
            <v>Salernitana</v>
          </cell>
        </row>
        <row r="12943">
          <cell r="C12943" t="str">
            <v>Lazio</v>
          </cell>
        </row>
        <row r="12944">
          <cell r="C12944" t="str">
            <v>Brighton</v>
          </cell>
        </row>
        <row r="12945">
          <cell r="C12945" t="str">
            <v>Bournemouth</v>
          </cell>
        </row>
        <row r="12946">
          <cell r="C12946" t="str">
            <v>Dunkerque</v>
          </cell>
        </row>
        <row r="12947">
          <cell r="C12947" t="str">
            <v>Racing Ferrol</v>
          </cell>
        </row>
        <row r="12948">
          <cell r="C12948" t="str">
            <v>Málaga</v>
          </cell>
        </row>
        <row r="12949">
          <cell r="C12949" t="str">
            <v>Granada</v>
          </cell>
        </row>
        <row r="12950">
          <cell r="C12950" t="str">
            <v>Córdoba</v>
          </cell>
        </row>
        <row r="12951">
          <cell r="C12951" t="str">
            <v>Albacete</v>
          </cell>
        </row>
        <row r="12952">
          <cell r="C12952" t="str">
            <v>CD Mirandés</v>
          </cell>
        </row>
        <row r="12953">
          <cell r="C12953" t="str">
            <v>Zaragoza</v>
          </cell>
        </row>
        <row r="12954">
          <cell r="C12954" t="str">
            <v>Cádiz</v>
          </cell>
        </row>
        <row r="12955">
          <cell r="C12955" t="str">
            <v>Elche</v>
          </cell>
        </row>
        <row r="12956">
          <cell r="C12956" t="str">
            <v>Huesca</v>
          </cell>
        </row>
        <row r="12957">
          <cell r="C12957" t="str">
            <v>La Coruña</v>
          </cell>
        </row>
        <row r="12958">
          <cell r="C12958" t="str">
            <v>Nacional</v>
          </cell>
        </row>
        <row r="12959">
          <cell r="C12959" t="str">
            <v>Hellas Verona</v>
          </cell>
        </row>
        <row r="12960">
          <cell r="C12960" t="str">
            <v>RKC Waalwijk</v>
          </cell>
        </row>
        <row r="12961">
          <cell r="C12961" t="str">
            <v>Luton Town</v>
          </cell>
        </row>
        <row r="12962">
          <cell r="C12962" t="str">
            <v>Salernitana</v>
          </cell>
        </row>
        <row r="12963">
          <cell r="C12963" t="str">
            <v>West Ham</v>
          </cell>
        </row>
        <row r="12964">
          <cell r="C12964" t="str">
            <v>Brentford</v>
          </cell>
        </row>
        <row r="12965">
          <cell r="C12965" t="str">
            <v>Tottenham</v>
          </cell>
        </row>
        <row r="12966">
          <cell r="C12966" t="str">
            <v>Crystal Palace</v>
          </cell>
        </row>
        <row r="12967">
          <cell r="C12967" t="str">
            <v>Ipswich Town</v>
          </cell>
        </row>
        <row r="12968">
          <cell r="C12968" t="str">
            <v>Manchester Utd</v>
          </cell>
        </row>
        <row r="12969">
          <cell r="C12969" t="str">
            <v>Fulham</v>
          </cell>
        </row>
        <row r="12970">
          <cell r="C12970" t="str">
            <v>Aston Villa</v>
          </cell>
        </row>
        <row r="12971">
          <cell r="C12971" t="str">
            <v>Everton</v>
          </cell>
        </row>
        <row r="12972">
          <cell r="C12972" t="str">
            <v>Leicester City</v>
          </cell>
        </row>
        <row r="12973">
          <cell r="C12973" t="str">
            <v>Hoffenheim</v>
          </cell>
        </row>
        <row r="12974">
          <cell r="C12974" t="str">
            <v>Eint Frankfurt</v>
          </cell>
        </row>
        <row r="12975">
          <cell r="C12975" t="str">
            <v>Werder Bremen</v>
          </cell>
        </row>
        <row r="12976">
          <cell r="C12976" t="str">
            <v>Stuttgart</v>
          </cell>
        </row>
        <row r="12977">
          <cell r="C12977" t="str">
            <v>Wolfsburg</v>
          </cell>
        </row>
        <row r="12978">
          <cell r="C12978" t="str">
            <v>Holstein Kiel</v>
          </cell>
        </row>
        <row r="12979">
          <cell r="C12979" t="str">
            <v>Leverkusen</v>
          </cell>
        </row>
        <row r="12980">
          <cell r="C12980" t="str">
            <v>Bochum</v>
          </cell>
        </row>
        <row r="12981">
          <cell r="C12981" t="str">
            <v>Bayern Munich</v>
          </cell>
        </row>
        <row r="12982">
          <cell r="C12982" t="str">
            <v>Torino</v>
          </cell>
        </row>
        <row r="12983">
          <cell r="C12983" t="str">
            <v>Genoa</v>
          </cell>
        </row>
        <row r="12984">
          <cell r="C12984" t="str">
            <v>Lecce</v>
          </cell>
        </row>
        <row r="12985">
          <cell r="C12985" t="str">
            <v>Mantova</v>
          </cell>
        </row>
        <row r="12986">
          <cell r="C12986" t="str">
            <v>Salernitana</v>
          </cell>
        </row>
        <row r="12987">
          <cell r="C12987" t="str">
            <v>Juve Stabia</v>
          </cell>
        </row>
        <row r="12988">
          <cell r="C12988" t="str">
            <v>Sassuolo</v>
          </cell>
        </row>
        <row r="12989">
          <cell r="C12989" t="str">
            <v>Carrarese</v>
          </cell>
        </row>
        <row r="12990">
          <cell r="C12990" t="str">
            <v>Cittadella</v>
          </cell>
        </row>
        <row r="12991">
          <cell r="C12991" t="str">
            <v>Catanzaro</v>
          </cell>
        </row>
        <row r="12992">
          <cell r="C12992" t="str">
            <v>Bari</v>
          </cell>
        </row>
        <row r="12993">
          <cell r="C12993" t="str">
            <v>Cremonese</v>
          </cell>
        </row>
        <row r="12994">
          <cell r="C12994" t="str">
            <v>Modena</v>
          </cell>
        </row>
        <row r="12995">
          <cell r="C12995" t="str">
            <v>Go Ahead Eag</v>
          </cell>
        </row>
        <row r="12996">
          <cell r="C12996" t="str">
            <v>Almere City</v>
          </cell>
        </row>
        <row r="12997">
          <cell r="C12997" t="str">
            <v>AZ Alkmaar</v>
          </cell>
        </row>
        <row r="12998">
          <cell r="C12998" t="str">
            <v>Heracles Almelo</v>
          </cell>
        </row>
        <row r="12999">
          <cell r="C12999" t="str">
            <v>Sheffield Weds</v>
          </cell>
        </row>
        <row r="13000">
          <cell r="C13000" t="str">
            <v>Portsmouth</v>
          </cell>
        </row>
        <row r="13001">
          <cell r="C13001" t="str">
            <v>Hull City</v>
          </cell>
        </row>
        <row r="13002">
          <cell r="C13002" t="str">
            <v>Leeds United</v>
          </cell>
        </row>
        <row r="13003">
          <cell r="C13003" t="str">
            <v>Cardiff City</v>
          </cell>
        </row>
        <row r="13004">
          <cell r="C13004" t="str">
            <v>Plymouth Argyle</v>
          </cell>
        </row>
        <row r="13005">
          <cell r="C13005" t="str">
            <v>Sunderland</v>
          </cell>
        </row>
        <row r="13006">
          <cell r="C13006" t="str">
            <v>Burnley</v>
          </cell>
        </row>
        <row r="13007">
          <cell r="C13007" t="str">
            <v>Millwall</v>
          </cell>
        </row>
        <row r="13008">
          <cell r="C13008" t="str">
            <v>QPR</v>
          </cell>
        </row>
        <row r="13009">
          <cell r="C13009" t="str">
            <v>Jahn R'burg</v>
          </cell>
        </row>
        <row r="13010">
          <cell r="C13010" t="str">
            <v>Preußen Münster</v>
          </cell>
        </row>
        <row r="13011">
          <cell r="C13011" t="str">
            <v>Paderborn 07</v>
          </cell>
        </row>
        <row r="13012">
          <cell r="C13012" t="str">
            <v>Hannover 96</v>
          </cell>
        </row>
        <row r="13013">
          <cell r="C13013" t="str">
            <v>Hamburger SV</v>
          </cell>
        </row>
        <row r="13014">
          <cell r="C13014" t="str">
            <v>Nürnberg</v>
          </cell>
        </row>
        <row r="13015">
          <cell r="C13015" t="str">
            <v>Kaiserslautern</v>
          </cell>
        </row>
        <row r="13016">
          <cell r="C13016" t="str">
            <v>Düsseldorf</v>
          </cell>
        </row>
        <row r="13017">
          <cell r="C13017" t="str">
            <v>Elversberg</v>
          </cell>
        </row>
        <row r="13018">
          <cell r="C13018" t="str">
            <v>Leganés</v>
          </cell>
        </row>
        <row r="13019">
          <cell r="C13019" t="str">
            <v>Girona</v>
          </cell>
        </row>
        <row r="13020">
          <cell r="C13020" t="str">
            <v>Valencia</v>
          </cell>
        </row>
        <row r="13021">
          <cell r="C13021" t="str">
            <v>Getafe</v>
          </cell>
        </row>
        <row r="13022">
          <cell r="C13022" t="str">
            <v>Osasuna</v>
          </cell>
        </row>
        <row r="13023">
          <cell r="C13023" t="str">
            <v>Barcelona</v>
          </cell>
        </row>
        <row r="13024">
          <cell r="C13024" t="str">
            <v>Betis</v>
          </cell>
        </row>
        <row r="13025">
          <cell r="C13025" t="str">
            <v>Real Madrid</v>
          </cell>
        </row>
        <row r="13026">
          <cell r="C13026" t="str">
            <v>Celta Vigo</v>
          </cell>
        </row>
        <row r="13027">
          <cell r="C13027" t="str">
            <v>Las Palmas</v>
          </cell>
        </row>
        <row r="13028">
          <cell r="C13028" t="str">
            <v>Inter</v>
          </cell>
        </row>
        <row r="13029">
          <cell r="C13029" t="str">
            <v>Atalanta</v>
          </cell>
        </row>
        <row r="13030">
          <cell r="C13030" t="str">
            <v>Hellas Verona</v>
          </cell>
        </row>
        <row r="13031">
          <cell r="C13031" t="str">
            <v>Torino</v>
          </cell>
        </row>
        <row r="13032">
          <cell r="C13032" t="str">
            <v>Fiorentina</v>
          </cell>
        </row>
        <row r="13033">
          <cell r="C13033" t="str">
            <v>Monza</v>
          </cell>
        </row>
        <row r="13034">
          <cell r="C13034" t="str">
            <v>Venezia</v>
          </cell>
        </row>
        <row r="13035">
          <cell r="C13035" t="str">
            <v>Lecce</v>
          </cell>
        </row>
        <row r="13036">
          <cell r="C13036" t="str">
            <v>Roma</v>
          </cell>
        </row>
        <row r="13037">
          <cell r="C13037" t="str">
            <v>Genoa</v>
          </cell>
        </row>
        <row r="13038">
          <cell r="C13038" t="str">
            <v>Cartagena</v>
          </cell>
        </row>
        <row r="13039">
          <cell r="C13039" t="str">
            <v>La Coruña</v>
          </cell>
        </row>
        <row r="13040">
          <cell r="C13040" t="str">
            <v>Burgos</v>
          </cell>
        </row>
        <row r="13041">
          <cell r="C13041" t="str">
            <v>Eibar</v>
          </cell>
        </row>
        <row r="13042">
          <cell r="C13042" t="str">
            <v>Racing Sant</v>
          </cell>
        </row>
        <row r="13043">
          <cell r="C13043" t="str">
            <v>Sporting Gijón</v>
          </cell>
        </row>
        <row r="13044">
          <cell r="C13044" t="str">
            <v>Levante</v>
          </cell>
        </row>
        <row r="13045">
          <cell r="C13045" t="str">
            <v>Castellón</v>
          </cell>
        </row>
        <row r="13046">
          <cell r="C13046" t="str">
            <v>Oviedo</v>
          </cell>
        </row>
        <row r="13047">
          <cell r="C13047" t="str">
            <v>Almería</v>
          </cell>
        </row>
        <row r="13048">
          <cell r="C13048" t="str">
            <v>Zaragoza</v>
          </cell>
        </row>
        <row r="13049">
          <cell r="C13049" t="str">
            <v>Sparta R'dam</v>
          </cell>
        </row>
        <row r="13050">
          <cell r="C13050" t="str">
            <v>Utrecht</v>
          </cell>
        </row>
        <row r="13051">
          <cell r="C13051" t="str">
            <v>PSV Eindhoven</v>
          </cell>
        </row>
        <row r="13052">
          <cell r="C13052" t="str">
            <v>Willem II</v>
          </cell>
        </row>
        <row r="13053">
          <cell r="C13053" t="str">
            <v>West Brom</v>
          </cell>
        </row>
        <row r="13054">
          <cell r="C13054" t="str">
            <v>Fulham</v>
          </cell>
        </row>
        <row r="13055">
          <cell r="C13055" t="str">
            <v>Everton</v>
          </cell>
        </row>
        <row r="13056">
          <cell r="C13056" t="str">
            <v>Tottenham</v>
          </cell>
        </row>
        <row r="13057">
          <cell r="C13057" t="str">
            <v>Vitória</v>
          </cell>
        </row>
        <row r="13058">
          <cell r="C13058" t="str">
            <v>Benfica</v>
          </cell>
        </row>
        <row r="13059">
          <cell r="C13059" t="str">
            <v>Moreirense</v>
          </cell>
        </row>
        <row r="13060">
          <cell r="C13060" t="str">
            <v>Casa Pia</v>
          </cell>
        </row>
        <row r="13061">
          <cell r="C13061" t="str">
            <v>Famalicão</v>
          </cell>
        </row>
        <row r="13062">
          <cell r="C13062" t="str">
            <v>Santa Clara</v>
          </cell>
        </row>
        <row r="13063">
          <cell r="C13063" t="str">
            <v>Estrela</v>
          </cell>
        </row>
        <row r="13064">
          <cell r="C13064" t="str">
            <v>Gil Vicente FC</v>
          </cell>
        </row>
        <row r="13065">
          <cell r="C13065" t="str">
            <v>Boavista</v>
          </cell>
        </row>
        <row r="13066">
          <cell r="C13066" t="str">
            <v>Leicester City</v>
          </cell>
        </row>
        <row r="13067">
          <cell r="C13067" t="str">
            <v>Juve Stabia</v>
          </cell>
        </row>
        <row r="13068">
          <cell r="C13068" t="str">
            <v>Cremonese</v>
          </cell>
        </row>
        <row r="13069">
          <cell r="C13069" t="str">
            <v>Fiorentina</v>
          </cell>
        </row>
        <row r="13070">
          <cell r="C13070" t="str">
            <v>Inter</v>
          </cell>
        </row>
        <row r="13071">
          <cell r="C13071" t="str">
            <v>Chelsea</v>
          </cell>
        </row>
        <row r="13072">
          <cell r="C13072" t="str">
            <v>Brighton</v>
          </cell>
        </row>
        <row r="13073">
          <cell r="C13073" t="str">
            <v>Liverpool</v>
          </cell>
        </row>
        <row r="13074">
          <cell r="C13074" t="str">
            <v>Arsenal</v>
          </cell>
        </row>
        <row r="13075">
          <cell r="C13075" t="str">
            <v>Wolves</v>
          </cell>
        </row>
        <row r="13076">
          <cell r="C13076" t="str">
            <v>Southampton</v>
          </cell>
        </row>
        <row r="13077">
          <cell r="C13077" t="str">
            <v>Manchester City</v>
          </cell>
        </row>
        <row r="13078">
          <cell r="C13078" t="str">
            <v>Bournemouth</v>
          </cell>
        </row>
        <row r="13079">
          <cell r="C13079" t="str">
            <v>Newcastle Utd</v>
          </cell>
        </row>
        <row r="13080">
          <cell r="C13080" t="str">
            <v>Nott'ham Forest</v>
          </cell>
        </row>
        <row r="13081">
          <cell r="C13081" t="str">
            <v>Südtirol</v>
          </cell>
        </row>
        <row r="13082">
          <cell r="C13082" t="str">
            <v>Pisa</v>
          </cell>
        </row>
        <row r="13083">
          <cell r="C13083" t="str">
            <v>Reggiana</v>
          </cell>
        </row>
        <row r="13084">
          <cell r="C13084" t="str">
            <v>Brescia</v>
          </cell>
        </row>
        <row r="13085">
          <cell r="C13085" t="str">
            <v>Cesena</v>
          </cell>
        </row>
        <row r="13086">
          <cell r="C13086" t="str">
            <v>Spezia</v>
          </cell>
        </row>
        <row r="13087">
          <cell r="C13087" t="str">
            <v>Sampdoria</v>
          </cell>
        </row>
        <row r="13088">
          <cell r="C13088" t="str">
            <v>Palermo</v>
          </cell>
        </row>
        <row r="13089">
          <cell r="C13089" t="str">
            <v>Frosinone</v>
          </cell>
        </row>
        <row r="13090">
          <cell r="C13090" t="str">
            <v>Cosenza</v>
          </cell>
        </row>
        <row r="13091">
          <cell r="C13091" t="str">
            <v>Oxford United</v>
          </cell>
        </row>
        <row r="13092">
          <cell r="C13092" t="str">
            <v>Watford</v>
          </cell>
        </row>
        <row r="13093">
          <cell r="C13093" t="str">
            <v>Coventry City</v>
          </cell>
        </row>
        <row r="13094">
          <cell r="C13094" t="str">
            <v>Bristol City</v>
          </cell>
        </row>
        <row r="13095">
          <cell r="C13095" t="str">
            <v>Sheffield Utd</v>
          </cell>
        </row>
        <row r="13096">
          <cell r="C13096" t="str">
            <v>Norwich City</v>
          </cell>
        </row>
        <row r="13097">
          <cell r="C13097" t="str">
            <v>Middlesbrough</v>
          </cell>
        </row>
        <row r="13098">
          <cell r="C13098" t="str">
            <v>Blackburn</v>
          </cell>
        </row>
        <row r="13099">
          <cell r="C13099" t="str">
            <v>Preston</v>
          </cell>
        </row>
        <row r="13100">
          <cell r="C13100" t="str">
            <v>Swansea City</v>
          </cell>
        </row>
        <row r="13101">
          <cell r="C13101" t="str">
            <v>Derby County</v>
          </cell>
        </row>
        <row r="13102">
          <cell r="C13102" t="str">
            <v>Stoke City</v>
          </cell>
        </row>
        <row r="13103">
          <cell r="C13103" t="str">
            <v>Brighton</v>
          </cell>
        </row>
        <row r="13104">
          <cell r="C13104" t="str">
            <v>Arsenal</v>
          </cell>
        </row>
        <row r="13105">
          <cell r="C13105" t="str">
            <v>Parma</v>
          </cell>
        </row>
        <row r="13106">
          <cell r="C13106" t="str">
            <v>Empoli</v>
          </cell>
        </row>
        <row r="13107">
          <cell r="C13107" t="str">
            <v>Cagliari</v>
          </cell>
        </row>
        <row r="13108">
          <cell r="C13108" t="str">
            <v>Lazio</v>
          </cell>
        </row>
        <row r="13109">
          <cell r="C13109" t="str">
            <v>Tottenham</v>
          </cell>
        </row>
        <row r="13110">
          <cell r="C13110" t="str">
            <v>Fulham</v>
          </cell>
        </row>
        <row r="13111">
          <cell r="C13111" t="str">
            <v>Aston Villa</v>
          </cell>
        </row>
        <row r="13112">
          <cell r="C13112" t="str">
            <v>Everton</v>
          </cell>
        </row>
        <row r="13113">
          <cell r="C13113" t="str">
            <v>Crystal Palace</v>
          </cell>
        </row>
        <row r="13114">
          <cell r="C13114" t="str">
            <v>Brentford</v>
          </cell>
        </row>
        <row r="13115">
          <cell r="C13115" t="str">
            <v>Ipswich Town</v>
          </cell>
        </row>
        <row r="13116">
          <cell r="C13116" t="str">
            <v>Leicester City</v>
          </cell>
        </row>
        <row r="13117">
          <cell r="C13117" t="str">
            <v>Manchester Utd</v>
          </cell>
        </row>
        <row r="13118">
          <cell r="C13118" t="str">
            <v>West Ham</v>
          </cell>
        </row>
        <row r="13119">
          <cell r="C13119" t="str">
            <v>Milan</v>
          </cell>
        </row>
        <row r="13120">
          <cell r="C13120" t="str">
            <v>Parma</v>
          </cell>
        </row>
        <row r="13121">
          <cell r="C13121" t="str">
            <v>Empoli</v>
          </cell>
        </row>
        <row r="13122">
          <cell r="C13122" t="str">
            <v>Napoli</v>
          </cell>
        </row>
        <row r="13123">
          <cell r="C13123" t="str">
            <v>Bologna</v>
          </cell>
        </row>
        <row r="13124">
          <cell r="C13124" t="str">
            <v>Lazio</v>
          </cell>
        </row>
        <row r="13125">
          <cell r="C13125" t="str">
            <v>Juventus</v>
          </cell>
        </row>
        <row r="13126">
          <cell r="C13126" t="str">
            <v>Cagliari</v>
          </cell>
        </row>
        <row r="13127">
          <cell r="C13127" t="str">
            <v>Como</v>
          </cell>
        </row>
        <row r="13128">
          <cell r="C13128" t="str">
            <v>Udinese</v>
          </cell>
        </row>
        <row r="13129">
          <cell r="C13129" t="str">
            <v>Cremonese</v>
          </cell>
        </row>
        <row r="13130">
          <cell r="C13130" t="str">
            <v>Catanzaro</v>
          </cell>
        </row>
        <row r="13131">
          <cell r="C13131" t="str">
            <v>Juve Stabia</v>
          </cell>
        </row>
        <row r="13132">
          <cell r="C13132" t="str">
            <v>Sassuolo</v>
          </cell>
        </row>
        <row r="13133">
          <cell r="C13133" t="str">
            <v>Carrarese</v>
          </cell>
        </row>
        <row r="13134">
          <cell r="C13134" t="str">
            <v>Sampdoria</v>
          </cell>
        </row>
        <row r="13135">
          <cell r="C13135" t="str">
            <v>Bari</v>
          </cell>
        </row>
        <row r="13136">
          <cell r="C13136" t="str">
            <v>Modena</v>
          </cell>
        </row>
        <row r="13137">
          <cell r="C13137" t="str">
            <v>Mantova</v>
          </cell>
        </row>
        <row r="13138">
          <cell r="C13138" t="str">
            <v>Cittadella</v>
          </cell>
        </row>
        <row r="13139">
          <cell r="C13139" t="str">
            <v>Preston</v>
          </cell>
        </row>
        <row r="13140">
          <cell r="C13140" t="str">
            <v>Sheffield Utd</v>
          </cell>
        </row>
        <row r="13141">
          <cell r="C13141" t="str">
            <v>Norwich City</v>
          </cell>
        </row>
        <row r="13142">
          <cell r="C13142" t="str">
            <v>Coventry City</v>
          </cell>
        </row>
        <row r="13143">
          <cell r="C13143" t="str">
            <v>Swansea City</v>
          </cell>
        </row>
        <row r="13144">
          <cell r="C13144" t="str">
            <v>Watford</v>
          </cell>
        </row>
        <row r="13145">
          <cell r="C13145" t="str">
            <v>Oxford United</v>
          </cell>
        </row>
        <row r="13146">
          <cell r="C13146" t="str">
            <v>Blackburn</v>
          </cell>
        </row>
        <row r="13147">
          <cell r="C13147" t="str">
            <v>Stoke City</v>
          </cell>
        </row>
        <row r="13148">
          <cell r="C13148" t="str">
            <v>Bristol City</v>
          </cell>
        </row>
        <row r="13149">
          <cell r="C13149" t="str">
            <v>Derby County</v>
          </cell>
        </row>
        <row r="13150">
          <cell r="C13150" t="str">
            <v>Middlesbrough</v>
          </cell>
        </row>
        <row r="13151">
          <cell r="C13151" t="str">
            <v>Estoril</v>
          </cell>
        </row>
        <row r="13152">
          <cell r="C13152" t="str">
            <v>Porto</v>
          </cell>
        </row>
        <row r="13153">
          <cell r="C13153" t="str">
            <v>Braga</v>
          </cell>
        </row>
        <row r="13154">
          <cell r="C13154" t="str">
            <v>Sporting CP</v>
          </cell>
        </row>
        <row r="13155">
          <cell r="C13155" t="str">
            <v>Arouca</v>
          </cell>
        </row>
        <row r="13156">
          <cell r="C13156" t="str">
            <v>Famalicão</v>
          </cell>
        </row>
        <row r="13157">
          <cell r="C13157" t="str">
            <v>AVS Futebol</v>
          </cell>
        </row>
        <row r="13158">
          <cell r="C13158" t="str">
            <v>Farense</v>
          </cell>
        </row>
        <row r="13159">
          <cell r="C13159" t="str">
            <v>Rio Ave</v>
          </cell>
        </row>
        <row r="13160">
          <cell r="C13160" t="str">
            <v>Como</v>
          </cell>
        </row>
        <row r="13161">
          <cell r="C13161" t="str">
            <v>Bologna</v>
          </cell>
        </row>
        <row r="13162">
          <cell r="C13162" t="str">
            <v>Aston Villa</v>
          </cell>
        </row>
        <row r="13163">
          <cell r="C13163" t="str">
            <v>Ipswich Town</v>
          </cell>
        </row>
        <row r="13164">
          <cell r="C13164" t="str">
            <v>Manchester Utd</v>
          </cell>
        </row>
        <row r="13165">
          <cell r="C13165" t="str">
            <v>QPR</v>
          </cell>
        </row>
        <row r="13166">
          <cell r="C13166" t="str">
            <v>Plymouth Argyle</v>
          </cell>
        </row>
        <row r="13167">
          <cell r="C13167" t="str">
            <v>Millwall</v>
          </cell>
        </row>
        <row r="13168">
          <cell r="C13168" t="str">
            <v>West Brom</v>
          </cell>
        </row>
        <row r="13169">
          <cell r="C13169" t="str">
            <v>Portsmouth</v>
          </cell>
        </row>
        <row r="13170">
          <cell r="C13170" t="str">
            <v>Leeds United</v>
          </cell>
        </row>
        <row r="13171">
          <cell r="C13171" t="str">
            <v>Cardiff City</v>
          </cell>
        </row>
        <row r="13172">
          <cell r="C13172" t="str">
            <v>Luton Town</v>
          </cell>
        </row>
        <row r="13173">
          <cell r="C13173" t="str">
            <v>Burnley</v>
          </cell>
        </row>
        <row r="13174">
          <cell r="C13174" t="str">
            <v>Sheffield Weds</v>
          </cell>
        </row>
        <row r="13175">
          <cell r="C13175" t="str">
            <v>Hull City</v>
          </cell>
        </row>
        <row r="13176">
          <cell r="C13176" t="str">
            <v>Sunderland</v>
          </cell>
        </row>
        <row r="13177">
          <cell r="C13177" t="str">
            <v>Brentford</v>
          </cell>
        </row>
        <row r="13178">
          <cell r="C13178" t="str">
            <v>Southampton</v>
          </cell>
        </row>
        <row r="13179">
          <cell r="C13179" t="str">
            <v>Bournemouth</v>
          </cell>
        </row>
        <row r="13180">
          <cell r="C13180" t="str">
            <v>Liverpool</v>
          </cell>
        </row>
        <row r="13181">
          <cell r="C13181" t="str">
            <v>Brighton</v>
          </cell>
        </row>
        <row r="13182">
          <cell r="C13182" t="str">
            <v>Wolves</v>
          </cell>
        </row>
        <row r="13183">
          <cell r="C13183" t="str">
            <v>Fulham</v>
          </cell>
        </row>
        <row r="13184">
          <cell r="C13184" t="str">
            <v>Tottenham</v>
          </cell>
        </row>
        <row r="13185">
          <cell r="C13185" t="str">
            <v>Crystal Palace</v>
          </cell>
        </row>
        <row r="13186">
          <cell r="C13186" t="str">
            <v>Manchester City</v>
          </cell>
        </row>
        <row r="13187">
          <cell r="C13187" t="str">
            <v>Aston Villa</v>
          </cell>
        </row>
        <row r="13188">
          <cell r="C13188" t="str">
            <v>Blackburn</v>
          </cell>
        </row>
        <row r="13189">
          <cell r="C13189" t="str">
            <v>Stoke City</v>
          </cell>
        </row>
        <row r="13190">
          <cell r="C13190" t="str">
            <v>Swansea City</v>
          </cell>
        </row>
        <row r="13191">
          <cell r="C13191" t="str">
            <v>Hull City</v>
          </cell>
        </row>
        <row r="13192">
          <cell r="C13192" t="str">
            <v>Watford</v>
          </cell>
        </row>
        <row r="13193">
          <cell r="C13193" t="str">
            <v>Sheffield Weds</v>
          </cell>
        </row>
        <row r="13194">
          <cell r="C13194" t="str">
            <v>Norwich City</v>
          </cell>
        </row>
        <row r="13195">
          <cell r="C13195" t="str">
            <v>Middlesbrough</v>
          </cell>
        </row>
        <row r="13196">
          <cell r="C13196" t="str">
            <v>Bristol City</v>
          </cell>
        </row>
        <row r="13197">
          <cell r="C13197" t="str">
            <v>Preston</v>
          </cell>
        </row>
        <row r="13198">
          <cell r="C13198" t="str">
            <v>Rodez Aveyron</v>
          </cell>
        </row>
        <row r="13199">
          <cell r="C13199" t="str">
            <v>Caen</v>
          </cell>
        </row>
        <row r="13200">
          <cell r="C13200" t="str">
            <v>Grenoble</v>
          </cell>
        </row>
        <row r="13201">
          <cell r="C13201" t="str">
            <v>Stade Laval</v>
          </cell>
        </row>
        <row r="13202">
          <cell r="C13202" t="str">
            <v>Amiens</v>
          </cell>
        </row>
        <row r="13203">
          <cell r="C13203" t="str">
            <v>Ajaccio</v>
          </cell>
        </row>
        <row r="13204">
          <cell r="C13204" t="str">
            <v>Guingamp</v>
          </cell>
        </row>
        <row r="13205">
          <cell r="C13205" t="str">
            <v>Paris FC</v>
          </cell>
        </row>
        <row r="13206">
          <cell r="C13206" t="str">
            <v>Metz</v>
          </cell>
        </row>
        <row r="13207">
          <cell r="C13207" t="str">
            <v>Venezia</v>
          </cell>
        </row>
        <row r="13208">
          <cell r="C13208" t="str">
            <v>Fiorentina</v>
          </cell>
        </row>
        <row r="13209">
          <cell r="C13209" t="str">
            <v>Hellas Verona</v>
          </cell>
        </row>
        <row r="13210">
          <cell r="C13210" t="str">
            <v>Lecce</v>
          </cell>
        </row>
        <row r="13211">
          <cell r="C13211" t="str">
            <v>Atalanta</v>
          </cell>
        </row>
        <row r="13212">
          <cell r="C13212" t="str">
            <v>Inter</v>
          </cell>
        </row>
        <row r="13213">
          <cell r="C13213" t="str">
            <v>Roma</v>
          </cell>
        </row>
        <row r="13214">
          <cell r="C13214" t="str">
            <v>Venezia</v>
          </cell>
        </row>
        <row r="13215">
          <cell r="C13215" t="str">
            <v>Monza</v>
          </cell>
        </row>
        <row r="13216">
          <cell r="C13216" t="str">
            <v>Hellas Verona</v>
          </cell>
        </row>
        <row r="13217">
          <cell r="C13217" t="str">
            <v>Fiorentina</v>
          </cell>
        </row>
        <row r="13218">
          <cell r="C13218" t="str">
            <v>Como</v>
          </cell>
        </row>
        <row r="13219">
          <cell r="C13219" t="str">
            <v>Torino</v>
          </cell>
        </row>
        <row r="13220">
          <cell r="C13220" t="str">
            <v>Nice</v>
          </cell>
        </row>
        <row r="13221">
          <cell r="C13221" t="str">
            <v>Saint-Étienne</v>
          </cell>
        </row>
        <row r="13222">
          <cell r="C13222" t="str">
            <v>Lille</v>
          </cell>
        </row>
        <row r="13223">
          <cell r="C13223" t="str">
            <v>Lens</v>
          </cell>
        </row>
        <row r="13224">
          <cell r="C13224" t="str">
            <v>Marseille</v>
          </cell>
        </row>
        <row r="13225">
          <cell r="C13225" t="str">
            <v>Lyon</v>
          </cell>
        </row>
        <row r="13226">
          <cell r="C13226" t="str">
            <v>Monaco</v>
          </cell>
        </row>
        <row r="13227">
          <cell r="C13227" t="str">
            <v>Angers</v>
          </cell>
        </row>
        <row r="13228">
          <cell r="C13228" t="str">
            <v>Strasbourg</v>
          </cell>
        </row>
        <row r="13229">
          <cell r="C13229" t="str">
            <v>Sunderland</v>
          </cell>
        </row>
        <row r="13230">
          <cell r="C13230" t="str">
            <v>Fulham</v>
          </cell>
        </row>
        <row r="13231">
          <cell r="C13231" t="str">
            <v>Liverpool</v>
          </cell>
        </row>
        <row r="13232">
          <cell r="C13232" t="str">
            <v>Estrela</v>
          </cell>
        </row>
        <row r="13233">
          <cell r="C13233" t="str">
            <v>Benfica</v>
          </cell>
        </row>
        <row r="13234">
          <cell r="C13234" t="str">
            <v>Casa Pia</v>
          </cell>
        </row>
        <row r="13235">
          <cell r="C13235" t="str">
            <v>Nacional</v>
          </cell>
        </row>
        <row r="13236">
          <cell r="C13236" t="str">
            <v>Moreirense</v>
          </cell>
        </row>
        <row r="13237">
          <cell r="C13237" t="str">
            <v>Gil Vicente FC</v>
          </cell>
        </row>
        <row r="13238">
          <cell r="C13238" t="str">
            <v>Vitória</v>
          </cell>
        </row>
        <row r="13239">
          <cell r="C13239" t="str">
            <v>Santa Clara</v>
          </cell>
        </row>
        <row r="13240">
          <cell r="C13240" t="str">
            <v>Boavista</v>
          </cell>
        </row>
        <row r="13241">
          <cell r="C13241" t="str">
            <v>QPR</v>
          </cell>
        </row>
        <row r="13242">
          <cell r="C13242" t="str">
            <v>Wolves</v>
          </cell>
        </row>
        <row r="13243">
          <cell r="C13243" t="str">
            <v>Fortuna Sittard</v>
          </cell>
        </row>
        <row r="13244">
          <cell r="C13244" t="str">
            <v>Lazio</v>
          </cell>
        </row>
        <row r="13245">
          <cell r="C13245" t="str">
            <v>Atlético Madrid</v>
          </cell>
        </row>
        <row r="13246">
          <cell r="C13246" t="str">
            <v>Espanyol</v>
          </cell>
        </row>
        <row r="13247">
          <cell r="C13247" t="str">
            <v>Alavés</v>
          </cell>
        </row>
        <row r="13248">
          <cell r="C13248" t="str">
            <v>Sevilla</v>
          </cell>
        </row>
        <row r="13249">
          <cell r="C13249" t="str">
            <v>Athletic Club</v>
          </cell>
        </row>
        <row r="13250">
          <cell r="C13250" t="str">
            <v>Las Palmas</v>
          </cell>
        </row>
        <row r="13251">
          <cell r="C13251" t="str">
            <v>Rayo Vallecano</v>
          </cell>
        </row>
        <row r="13252">
          <cell r="C13252" t="str">
            <v>Valladolid</v>
          </cell>
        </row>
        <row r="13253">
          <cell r="C13253" t="str">
            <v>Real Sociedad</v>
          </cell>
        </row>
        <row r="13254">
          <cell r="C13254" t="str">
            <v>Mallorca</v>
          </cell>
        </row>
        <row r="13255">
          <cell r="C13255" t="str">
            <v>Mainz 05</v>
          </cell>
        </row>
        <row r="13256">
          <cell r="C13256" t="str">
            <v>Freiburg</v>
          </cell>
        </row>
        <row r="13257">
          <cell r="C13257" t="str">
            <v>Dortmund</v>
          </cell>
        </row>
        <row r="13258">
          <cell r="C13258" t="str">
            <v>Hoffenheim</v>
          </cell>
        </row>
        <row r="13259">
          <cell r="C13259" t="str">
            <v>St. Pauli</v>
          </cell>
        </row>
        <row r="13260">
          <cell r="C13260" t="str">
            <v>Gladbach</v>
          </cell>
        </row>
        <row r="13261">
          <cell r="C13261" t="str">
            <v>RB Leipzig</v>
          </cell>
        </row>
        <row r="13262">
          <cell r="C13262" t="str">
            <v>Augsburg</v>
          </cell>
        </row>
        <row r="13263">
          <cell r="C13263" t="str">
            <v>Heidenheim</v>
          </cell>
        </row>
        <row r="13264">
          <cell r="C13264" t="str">
            <v>Granada</v>
          </cell>
        </row>
        <row r="13265">
          <cell r="C13265" t="str">
            <v>Cádiz</v>
          </cell>
        </row>
        <row r="13266">
          <cell r="C13266" t="str">
            <v>Elche</v>
          </cell>
        </row>
        <row r="13267">
          <cell r="C13267" t="str">
            <v>Racing Ferrol</v>
          </cell>
        </row>
        <row r="13268">
          <cell r="C13268" t="str">
            <v>Oviedo</v>
          </cell>
        </row>
        <row r="13269">
          <cell r="C13269" t="str">
            <v>Huesca</v>
          </cell>
        </row>
        <row r="13270">
          <cell r="C13270" t="str">
            <v>Málaga</v>
          </cell>
        </row>
        <row r="13271">
          <cell r="C13271" t="str">
            <v>Córdoba</v>
          </cell>
        </row>
        <row r="13272">
          <cell r="C13272" t="str">
            <v>Tenerife</v>
          </cell>
        </row>
        <row r="13273">
          <cell r="C13273" t="str">
            <v>Albacete</v>
          </cell>
        </row>
        <row r="13274">
          <cell r="C13274" t="str">
            <v>Eldense</v>
          </cell>
        </row>
        <row r="13275">
          <cell r="C13275" t="str">
            <v>Heracles Almelo</v>
          </cell>
        </row>
        <row r="13276">
          <cell r="C13276" t="str">
            <v>Ajax</v>
          </cell>
        </row>
        <row r="13277">
          <cell r="C13277" t="str">
            <v>Zwolle</v>
          </cell>
        </row>
        <row r="13278">
          <cell r="C13278" t="str">
            <v>PSV Eindhoven</v>
          </cell>
        </row>
        <row r="13279">
          <cell r="C13279" t="str">
            <v>Caen</v>
          </cell>
        </row>
        <row r="13280">
          <cell r="C13280" t="str">
            <v>Rodez Aveyron</v>
          </cell>
        </row>
        <row r="13281">
          <cell r="C13281" t="str">
            <v>Martigues</v>
          </cell>
        </row>
        <row r="13282">
          <cell r="C13282" t="str">
            <v>Annecy</v>
          </cell>
        </row>
        <row r="13283">
          <cell r="C13283" t="str">
            <v>Paris FC</v>
          </cell>
        </row>
        <row r="13284">
          <cell r="C13284" t="str">
            <v>Bastia</v>
          </cell>
        </row>
        <row r="13285">
          <cell r="C13285" t="str">
            <v>Pau FC</v>
          </cell>
        </row>
        <row r="13286">
          <cell r="C13286" t="str">
            <v>Lorient</v>
          </cell>
        </row>
        <row r="13287">
          <cell r="C13287" t="str">
            <v>Stade Laval</v>
          </cell>
        </row>
        <row r="13288">
          <cell r="C13288" t="str">
            <v>Udinese</v>
          </cell>
        </row>
        <row r="13289">
          <cell r="C13289" t="str">
            <v>Empoli</v>
          </cell>
        </row>
        <row r="13290">
          <cell r="C13290" t="str">
            <v>Torino</v>
          </cell>
        </row>
        <row r="13291">
          <cell r="C13291" t="str">
            <v>Milan</v>
          </cell>
        </row>
        <row r="13292">
          <cell r="C13292" t="str">
            <v>Napoli</v>
          </cell>
        </row>
        <row r="13293">
          <cell r="C13293" t="str">
            <v>Venezia</v>
          </cell>
        </row>
        <row r="13294">
          <cell r="C13294" t="str">
            <v>Milan</v>
          </cell>
        </row>
        <row r="13295">
          <cell r="C13295" t="str">
            <v>Udinese</v>
          </cell>
        </row>
        <row r="13296">
          <cell r="C13296" t="str">
            <v>Bologna</v>
          </cell>
        </row>
        <row r="13297">
          <cell r="C13297" t="str">
            <v>Genoa</v>
          </cell>
        </row>
        <row r="13298">
          <cell r="C13298" t="str">
            <v>Torino</v>
          </cell>
        </row>
        <row r="13299">
          <cell r="C13299" t="str">
            <v>Monza</v>
          </cell>
        </row>
        <row r="13300">
          <cell r="C13300" t="str">
            <v>Lazio</v>
          </cell>
        </row>
        <row r="13301">
          <cell r="C13301" t="str">
            <v>Empoli</v>
          </cell>
        </row>
        <row r="13302">
          <cell r="C13302" t="str">
            <v>Auxerre</v>
          </cell>
        </row>
        <row r="13303">
          <cell r="C13303" t="str">
            <v>Montpellier</v>
          </cell>
        </row>
        <row r="13304">
          <cell r="C13304" t="str">
            <v>Brest</v>
          </cell>
        </row>
        <row r="13305">
          <cell r="C13305" t="str">
            <v>Le Havre</v>
          </cell>
        </row>
        <row r="13306">
          <cell r="C13306" t="str">
            <v>Paris S-G</v>
          </cell>
        </row>
        <row r="13307">
          <cell r="C13307" t="str">
            <v>Reims</v>
          </cell>
        </row>
        <row r="13308">
          <cell r="C13308" t="str">
            <v>Nantes</v>
          </cell>
        </row>
        <row r="13309">
          <cell r="C13309" t="str">
            <v>Rennes</v>
          </cell>
        </row>
        <row r="13310">
          <cell r="C13310" t="str">
            <v>Toulouse</v>
          </cell>
        </row>
        <row r="13311">
          <cell r="C13311" t="str">
            <v>Salernitana</v>
          </cell>
        </row>
        <row r="13312">
          <cell r="C13312" t="str">
            <v>Spezia</v>
          </cell>
        </row>
        <row r="13313">
          <cell r="C13313" t="str">
            <v>Frosinone</v>
          </cell>
        </row>
        <row r="13314">
          <cell r="C13314" t="str">
            <v>Südtirol</v>
          </cell>
        </row>
        <row r="13315">
          <cell r="C13315" t="str">
            <v>Cesena</v>
          </cell>
        </row>
        <row r="13316">
          <cell r="C13316" t="str">
            <v>Pisa</v>
          </cell>
        </row>
        <row r="13317">
          <cell r="C13317" t="str">
            <v>Reggiana</v>
          </cell>
        </row>
        <row r="13318">
          <cell r="C13318" t="str">
            <v>Cosenza</v>
          </cell>
        </row>
        <row r="13319">
          <cell r="C13319" t="str">
            <v>Palermo</v>
          </cell>
        </row>
        <row r="13320">
          <cell r="C13320" t="str">
            <v>Brescia</v>
          </cell>
        </row>
        <row r="13321">
          <cell r="C13321" t="str">
            <v>Twente</v>
          </cell>
        </row>
        <row r="13322">
          <cell r="C13322" t="str">
            <v>Feyenoord</v>
          </cell>
        </row>
        <row r="13323">
          <cell r="C13323" t="str">
            <v>Groningen</v>
          </cell>
        </row>
        <row r="13324">
          <cell r="C13324" t="str">
            <v>NAC Breda</v>
          </cell>
        </row>
        <row r="13325">
          <cell r="C13325" t="str">
            <v>Pisa</v>
          </cell>
        </row>
        <row r="13326">
          <cell r="C13326" t="str">
            <v>Monza</v>
          </cell>
        </row>
        <row r="13327">
          <cell r="C13327" t="str">
            <v>Nott'ham Forest</v>
          </cell>
        </row>
        <row r="13328">
          <cell r="C13328" t="str">
            <v>Everton</v>
          </cell>
        </row>
        <row r="13329">
          <cell r="C13329" t="str">
            <v>Brentford</v>
          </cell>
        </row>
        <row r="13330">
          <cell r="C13330" t="str">
            <v>Leicester City</v>
          </cell>
        </row>
        <row r="13331">
          <cell r="C13331" t="str">
            <v>Ipswich Town</v>
          </cell>
        </row>
        <row r="13332">
          <cell r="C13332" t="str">
            <v>West Ham</v>
          </cell>
        </row>
        <row r="13333">
          <cell r="C13333" t="str">
            <v>Arsenal</v>
          </cell>
        </row>
        <row r="13334">
          <cell r="C13334" t="str">
            <v>Chelsea</v>
          </cell>
        </row>
        <row r="13335">
          <cell r="C13335" t="str">
            <v>Como</v>
          </cell>
        </row>
        <row r="13336">
          <cell r="C13336" t="str">
            <v>Atalanta</v>
          </cell>
        </row>
        <row r="13337">
          <cell r="C13337" t="str">
            <v>Newcastle Utd</v>
          </cell>
        </row>
        <row r="13338">
          <cell r="C13338" t="str">
            <v>Chelsea</v>
          </cell>
        </row>
        <row r="13339">
          <cell r="C13339" t="str">
            <v>Manchester Utd</v>
          </cell>
        </row>
        <row r="13340">
          <cell r="C13340" t="str">
            <v>Stuttgart</v>
          </cell>
        </row>
        <row r="13341">
          <cell r="C13341" t="str">
            <v>Holstein Kiel</v>
          </cell>
        </row>
        <row r="13342">
          <cell r="C13342" t="str">
            <v>Bochum</v>
          </cell>
        </row>
        <row r="13343">
          <cell r="C13343" t="str">
            <v>Wolfsburg</v>
          </cell>
        </row>
        <row r="13344">
          <cell r="C13344" t="str">
            <v>Bayern Munich</v>
          </cell>
        </row>
        <row r="13345">
          <cell r="C13345" t="str">
            <v>Werder Bremen</v>
          </cell>
        </row>
        <row r="13346">
          <cell r="C13346" t="str">
            <v>Eint Frankfurt</v>
          </cell>
        </row>
        <row r="13347">
          <cell r="C13347" t="str">
            <v>Leverkusen</v>
          </cell>
        </row>
        <row r="13348">
          <cell r="C13348" t="str">
            <v>Union Berlin</v>
          </cell>
        </row>
        <row r="13349">
          <cell r="C13349" t="str">
            <v>Everton</v>
          </cell>
        </row>
        <row r="13350">
          <cell r="C13350" t="str">
            <v>Leicester City</v>
          </cell>
        </row>
        <row r="13351">
          <cell r="C13351" t="str">
            <v>Arsenal</v>
          </cell>
        </row>
        <row r="13352">
          <cell r="C13352" t="str">
            <v>Inter</v>
          </cell>
        </row>
        <row r="13353">
          <cell r="C13353" t="str">
            <v>Ipswich Town</v>
          </cell>
        </row>
        <row r="13354">
          <cell r="C13354" t="str">
            <v>Manchester Utd</v>
          </cell>
        </row>
        <row r="13355">
          <cell r="C13355" t="str">
            <v>Sparta R'dam</v>
          </cell>
        </row>
        <row r="13356">
          <cell r="C13356" t="str">
            <v>Sampdoria</v>
          </cell>
        </row>
        <row r="13357">
          <cell r="C13357" t="str">
            <v>West Ham</v>
          </cell>
        </row>
        <row r="13358">
          <cell r="C13358" t="str">
            <v>Arsenal</v>
          </cell>
        </row>
        <row r="13359">
          <cell r="C13359" t="str">
            <v>Manchester Utd</v>
          </cell>
        </row>
        <row r="13360">
          <cell r="C13360" t="str">
            <v>Brentford</v>
          </cell>
        </row>
        <row r="13361">
          <cell r="C13361" t="str">
            <v>Ipswich Town</v>
          </cell>
        </row>
        <row r="13362">
          <cell r="C13362" t="str">
            <v>Newcastle Utd</v>
          </cell>
        </row>
        <row r="13363">
          <cell r="C13363" t="str">
            <v>Leicester City</v>
          </cell>
        </row>
        <row r="13364">
          <cell r="C13364" t="str">
            <v>Nott'ham Forest</v>
          </cell>
        </row>
        <row r="13365">
          <cell r="C13365" t="str">
            <v>Chelsea</v>
          </cell>
        </row>
        <row r="13366">
          <cell r="C13366" t="str">
            <v>Everton</v>
          </cell>
        </row>
        <row r="13367">
          <cell r="C13367" t="str">
            <v>Eint Frankfurt</v>
          </cell>
        </row>
        <row r="13368">
          <cell r="C13368" t="str">
            <v>Bayern Munich</v>
          </cell>
        </row>
        <row r="13369">
          <cell r="C13369" t="str">
            <v>Werder Bremen</v>
          </cell>
        </row>
        <row r="13370">
          <cell r="C13370" t="str">
            <v>Heidenheim</v>
          </cell>
        </row>
        <row r="13371">
          <cell r="C13371" t="str">
            <v>Leverkusen</v>
          </cell>
        </row>
        <row r="13372">
          <cell r="C13372" t="str">
            <v>Union Berlin</v>
          </cell>
        </row>
        <row r="13373">
          <cell r="C13373" t="str">
            <v>Stuttgart</v>
          </cell>
        </row>
        <row r="13374">
          <cell r="C13374" t="str">
            <v>Bochum</v>
          </cell>
        </row>
        <row r="13375">
          <cell r="C13375" t="str">
            <v>Holstein Kiel</v>
          </cell>
        </row>
        <row r="13376">
          <cell r="C13376" t="str">
            <v>Sassuolo</v>
          </cell>
        </row>
        <row r="13377">
          <cell r="C13377" t="str">
            <v>Cittadella</v>
          </cell>
        </row>
        <row r="13378">
          <cell r="C13378" t="str">
            <v>Cremonese</v>
          </cell>
        </row>
        <row r="13379">
          <cell r="C13379" t="str">
            <v>Salernitana</v>
          </cell>
        </row>
        <row r="13380">
          <cell r="C13380" t="str">
            <v>Sampdoria</v>
          </cell>
        </row>
        <row r="13381">
          <cell r="C13381" t="str">
            <v>Carrarese</v>
          </cell>
        </row>
        <row r="13382">
          <cell r="C13382" t="str">
            <v>Modena</v>
          </cell>
        </row>
        <row r="13383">
          <cell r="C13383" t="str">
            <v>Catanzaro</v>
          </cell>
        </row>
        <row r="13384">
          <cell r="C13384" t="str">
            <v>Palermo</v>
          </cell>
        </row>
        <row r="13385">
          <cell r="C13385" t="str">
            <v>Bari</v>
          </cell>
        </row>
        <row r="13386">
          <cell r="C13386" t="str">
            <v>Zwolle</v>
          </cell>
        </row>
        <row r="13387">
          <cell r="C13387" t="str">
            <v>Utrecht</v>
          </cell>
        </row>
        <row r="13388">
          <cell r="C13388" t="str">
            <v>Willem II</v>
          </cell>
        </row>
        <row r="13389">
          <cell r="C13389" t="str">
            <v>Go Ahead Eag</v>
          </cell>
        </row>
        <row r="13390">
          <cell r="C13390" t="str">
            <v>Luton Town</v>
          </cell>
        </row>
        <row r="13391">
          <cell r="C13391" t="str">
            <v>Burnley</v>
          </cell>
        </row>
        <row r="13392">
          <cell r="C13392" t="str">
            <v>Millwall</v>
          </cell>
        </row>
        <row r="13393">
          <cell r="C13393" t="str">
            <v>Portsmouth</v>
          </cell>
        </row>
        <row r="13394">
          <cell r="C13394" t="str">
            <v>Sheffield Utd</v>
          </cell>
        </row>
        <row r="13395">
          <cell r="C13395" t="str">
            <v>Plymouth Argyle</v>
          </cell>
        </row>
        <row r="13396">
          <cell r="C13396" t="str">
            <v>Coventry City</v>
          </cell>
        </row>
        <row r="13397">
          <cell r="C13397" t="str">
            <v>Cardiff City</v>
          </cell>
        </row>
        <row r="13398">
          <cell r="C13398" t="str">
            <v>Leeds United</v>
          </cell>
        </row>
        <row r="13399">
          <cell r="C13399" t="str">
            <v>Derby County</v>
          </cell>
        </row>
        <row r="13400">
          <cell r="C13400" t="str">
            <v>Oxford United</v>
          </cell>
        </row>
        <row r="13401">
          <cell r="C13401" t="str">
            <v>West Brom</v>
          </cell>
        </row>
        <row r="13402">
          <cell r="C13402" t="str">
            <v>Preußen Münster</v>
          </cell>
        </row>
        <row r="13403">
          <cell r="C13403" t="str">
            <v>Paderborn 07</v>
          </cell>
        </row>
        <row r="13404">
          <cell r="C13404" t="str">
            <v>Elversberg</v>
          </cell>
        </row>
        <row r="13405">
          <cell r="C13405" t="str">
            <v>Nürnberg</v>
          </cell>
        </row>
        <row r="13406">
          <cell r="C13406" t="str">
            <v>Jahn R'burg</v>
          </cell>
        </row>
        <row r="13407">
          <cell r="C13407" t="str">
            <v>Braunschweig</v>
          </cell>
        </row>
        <row r="13408">
          <cell r="C13408" t="str">
            <v>Düsseldorf</v>
          </cell>
        </row>
        <row r="13409">
          <cell r="C13409" t="str">
            <v>Kaiserslautern</v>
          </cell>
        </row>
        <row r="13410">
          <cell r="C13410" t="str">
            <v>Hamburger SV</v>
          </cell>
        </row>
        <row r="13411">
          <cell r="C13411" t="str">
            <v>Troyes</v>
          </cell>
        </row>
        <row r="13412">
          <cell r="C13412" t="str">
            <v>Grenoble</v>
          </cell>
        </row>
        <row r="13413">
          <cell r="C13413" t="str">
            <v>Ajaccio</v>
          </cell>
        </row>
        <row r="13414">
          <cell r="C13414" t="str">
            <v>Clermont Foot</v>
          </cell>
        </row>
        <row r="13415">
          <cell r="C13415" t="str">
            <v>Amiens</v>
          </cell>
        </row>
        <row r="13416">
          <cell r="C13416" t="str">
            <v>Guingamp</v>
          </cell>
        </row>
        <row r="13417">
          <cell r="C13417" t="str">
            <v>Dunkerque</v>
          </cell>
        </row>
        <row r="13418">
          <cell r="C13418" t="str">
            <v>Red Star</v>
          </cell>
        </row>
        <row r="13419">
          <cell r="C13419" t="str">
            <v>Metz</v>
          </cell>
        </row>
        <row r="13420">
          <cell r="C13420" t="str">
            <v>Girona</v>
          </cell>
        </row>
        <row r="13421">
          <cell r="C13421" t="str">
            <v>Espanyol</v>
          </cell>
        </row>
        <row r="13422">
          <cell r="C13422" t="str">
            <v>Leganés</v>
          </cell>
        </row>
        <row r="13423">
          <cell r="C13423" t="str">
            <v>Celta Vigo</v>
          </cell>
        </row>
        <row r="13424">
          <cell r="C13424" t="str">
            <v>Getafe</v>
          </cell>
        </row>
        <row r="13425">
          <cell r="C13425" t="str">
            <v>Valencia</v>
          </cell>
        </row>
        <row r="13426">
          <cell r="C13426" t="str">
            <v>Osasuna</v>
          </cell>
        </row>
        <row r="13427">
          <cell r="C13427" t="str">
            <v>Real Madrid</v>
          </cell>
        </row>
        <row r="13428">
          <cell r="C13428" t="str">
            <v>Villarreal</v>
          </cell>
        </row>
        <row r="13429">
          <cell r="C13429" t="str">
            <v>Betis</v>
          </cell>
        </row>
        <row r="13430">
          <cell r="C13430" t="str">
            <v>Roma</v>
          </cell>
        </row>
        <row r="13431">
          <cell r="C13431" t="str">
            <v>Como</v>
          </cell>
        </row>
        <row r="13432">
          <cell r="C13432" t="str">
            <v>Fiorentina</v>
          </cell>
        </row>
        <row r="13433">
          <cell r="C13433" t="str">
            <v>Cagliari</v>
          </cell>
        </row>
        <row r="13434">
          <cell r="C13434" t="str">
            <v>Juventus</v>
          </cell>
        </row>
        <row r="13435">
          <cell r="C13435" t="str">
            <v>Inter</v>
          </cell>
        </row>
        <row r="13436">
          <cell r="C13436" t="str">
            <v>Bologna</v>
          </cell>
        </row>
        <row r="13437">
          <cell r="C13437" t="str">
            <v>Hellas Verona</v>
          </cell>
        </row>
        <row r="13438">
          <cell r="C13438" t="str">
            <v>Atalanta</v>
          </cell>
        </row>
        <row r="13439">
          <cell r="C13439" t="str">
            <v>Parma</v>
          </cell>
        </row>
        <row r="13440">
          <cell r="C13440" t="str">
            <v>Rennes</v>
          </cell>
        </row>
        <row r="13441">
          <cell r="C13441" t="str">
            <v>Lille</v>
          </cell>
        </row>
        <row r="13442">
          <cell r="C13442" t="str">
            <v>Lyon</v>
          </cell>
        </row>
        <row r="13443">
          <cell r="C13443" t="str">
            <v>Angers</v>
          </cell>
        </row>
        <row r="13444">
          <cell r="C13444" t="str">
            <v>Reims</v>
          </cell>
        </row>
        <row r="13445">
          <cell r="C13445" t="str">
            <v>Saint-Étienne</v>
          </cell>
        </row>
        <row r="13446">
          <cell r="C13446" t="str">
            <v>Lens</v>
          </cell>
        </row>
        <row r="13447">
          <cell r="C13447" t="str">
            <v>Montpellier</v>
          </cell>
        </row>
        <row r="13448">
          <cell r="C13448" t="str">
            <v>Marseille</v>
          </cell>
        </row>
        <row r="13449">
          <cell r="C13449" t="str">
            <v>Levante</v>
          </cell>
        </row>
        <row r="13450">
          <cell r="C13450" t="str">
            <v>Eldense</v>
          </cell>
        </row>
        <row r="13451">
          <cell r="C13451" t="str">
            <v>Almería</v>
          </cell>
        </row>
        <row r="13452">
          <cell r="C13452" t="str">
            <v>CD Mirandés</v>
          </cell>
        </row>
        <row r="13453">
          <cell r="C13453" t="str">
            <v>Burgos</v>
          </cell>
        </row>
        <row r="13454">
          <cell r="C13454" t="str">
            <v>Zaragoza</v>
          </cell>
        </row>
        <row r="13455">
          <cell r="C13455" t="str">
            <v>Racing Sant</v>
          </cell>
        </row>
        <row r="13456">
          <cell r="C13456" t="str">
            <v>Castellón</v>
          </cell>
        </row>
        <row r="13457">
          <cell r="C13457" t="str">
            <v>Cartagena</v>
          </cell>
        </row>
        <row r="13458">
          <cell r="C13458" t="str">
            <v>Sporting Gijón</v>
          </cell>
        </row>
        <row r="13459">
          <cell r="C13459" t="str">
            <v>Eibar</v>
          </cell>
        </row>
        <row r="13460">
          <cell r="C13460" t="str">
            <v>NAC Breda</v>
          </cell>
        </row>
        <row r="13461">
          <cell r="C13461" t="str">
            <v>Almere City</v>
          </cell>
        </row>
        <row r="13462">
          <cell r="C13462" t="str">
            <v>Heerenveen</v>
          </cell>
        </row>
        <row r="13463">
          <cell r="C13463" t="str">
            <v>NEC Nijmegen</v>
          </cell>
        </row>
        <row r="13464">
          <cell r="C13464" t="str">
            <v>Manchester Utd</v>
          </cell>
        </row>
        <row r="13465">
          <cell r="C13465" t="str">
            <v>Nott'ham Forest</v>
          </cell>
        </row>
        <row r="13466">
          <cell r="C13466" t="str">
            <v>Everton</v>
          </cell>
        </row>
        <row r="13467">
          <cell r="C13467" t="str">
            <v>Ipswich Town</v>
          </cell>
        </row>
        <row r="13468">
          <cell r="C13468" t="str">
            <v>Gil Vicente FC</v>
          </cell>
        </row>
        <row r="13469">
          <cell r="C13469" t="str">
            <v>Rio Ave</v>
          </cell>
        </row>
        <row r="13470">
          <cell r="C13470" t="str">
            <v>Nacional</v>
          </cell>
        </row>
        <row r="13471">
          <cell r="C13471" t="str">
            <v>Vitória</v>
          </cell>
        </row>
        <row r="13472">
          <cell r="C13472" t="str">
            <v>Estrela</v>
          </cell>
        </row>
        <row r="13473">
          <cell r="C13473" t="str">
            <v>Santa Clara</v>
          </cell>
        </row>
        <row r="13474">
          <cell r="C13474" t="str">
            <v>Moreirense</v>
          </cell>
        </row>
        <row r="13475">
          <cell r="C13475" t="str">
            <v>Boavista</v>
          </cell>
        </row>
        <row r="13476">
          <cell r="C13476" t="str">
            <v>Benfica</v>
          </cell>
        </row>
        <row r="13477">
          <cell r="C13477" t="str">
            <v>Sassuolo</v>
          </cell>
        </row>
        <row r="13478">
          <cell r="C13478" t="str">
            <v>Catanzaro</v>
          </cell>
        </row>
        <row r="13479">
          <cell r="C13479" t="str">
            <v>Palermo</v>
          </cell>
        </row>
        <row r="13480">
          <cell r="C13480" t="str">
            <v>Carrarese</v>
          </cell>
        </row>
        <row r="13481">
          <cell r="C13481" t="str">
            <v>Chelsea</v>
          </cell>
        </row>
        <row r="13482">
          <cell r="C13482" t="str">
            <v>Millwall</v>
          </cell>
        </row>
        <row r="13483">
          <cell r="C13483" t="str">
            <v>Swansea City</v>
          </cell>
        </row>
        <row r="13484">
          <cell r="C13484" t="str">
            <v>Blackburn</v>
          </cell>
        </row>
        <row r="13485">
          <cell r="C13485" t="str">
            <v>Oxford United</v>
          </cell>
        </row>
        <row r="13486">
          <cell r="C13486" t="str">
            <v>Derby County</v>
          </cell>
        </row>
        <row r="13487">
          <cell r="C13487" t="str">
            <v>Watford</v>
          </cell>
        </row>
        <row r="13488">
          <cell r="C13488" t="str">
            <v>Hull City</v>
          </cell>
        </row>
        <row r="13489">
          <cell r="C13489" t="str">
            <v>Middlesbrough</v>
          </cell>
        </row>
        <row r="13490">
          <cell r="C13490" t="str">
            <v>Atalanta it</v>
          </cell>
        </row>
        <row r="13491">
          <cell r="C13491" t="str">
            <v>Monaco fr</v>
          </cell>
        </row>
        <row r="13492">
          <cell r="C13492" t="str">
            <v>Liverpool eng</v>
          </cell>
        </row>
        <row r="13493">
          <cell r="C13493" t="str">
            <v>Benfica pt</v>
          </cell>
        </row>
        <row r="13494">
          <cell r="C13494" t="str">
            <v>Atlético Madrid es</v>
          </cell>
        </row>
        <row r="13495">
          <cell r="C13495" t="str">
            <v>Club Brugge be</v>
          </cell>
        </row>
        <row r="13496">
          <cell r="C13496" t="str">
            <v>Red Star rs</v>
          </cell>
        </row>
        <row r="13497">
          <cell r="C13497" t="str">
            <v>Slovan Bratislava sk</v>
          </cell>
        </row>
        <row r="13498">
          <cell r="C13498" t="str">
            <v>Bologna it</v>
          </cell>
        </row>
        <row r="13499">
          <cell r="C13499" t="str">
            <v>Sheffield Weds</v>
          </cell>
        </row>
        <row r="13500">
          <cell r="C13500" t="str">
            <v>Portsmouth</v>
          </cell>
        </row>
        <row r="13501">
          <cell r="C13501" t="str">
            <v>Leeds United</v>
          </cell>
        </row>
        <row r="13502">
          <cell r="C13502" t="str">
            <v>Plymouth Argyle</v>
          </cell>
        </row>
        <row r="13503">
          <cell r="C13503" t="str">
            <v>RB Leipzig de</v>
          </cell>
        </row>
        <row r="13504">
          <cell r="C13504" t="str">
            <v>Shakhtar ua</v>
          </cell>
        </row>
        <row r="13505">
          <cell r="C13505" t="str">
            <v>Celtic sct</v>
          </cell>
        </row>
        <row r="13506">
          <cell r="C13506" t="str">
            <v>Arsenal eng</v>
          </cell>
        </row>
        <row r="13507">
          <cell r="C13507" t="str">
            <v>Feyenoord nl</v>
          </cell>
        </row>
        <row r="13508">
          <cell r="C13508" t="str">
            <v>Real Madrid es</v>
          </cell>
        </row>
        <row r="13509">
          <cell r="C13509" t="str">
            <v>Sparta Prague cz</v>
          </cell>
        </row>
        <row r="13510">
          <cell r="C13510" t="str">
            <v>Milan it</v>
          </cell>
        </row>
        <row r="13511">
          <cell r="C13511" t="str">
            <v>Paris S-G fr</v>
          </cell>
        </row>
        <row r="13512">
          <cell r="C13512" t="str">
            <v>Heracles Almelo</v>
          </cell>
        </row>
        <row r="13513">
          <cell r="C13513" t="str">
            <v>Spezia</v>
          </cell>
        </row>
        <row r="13514">
          <cell r="C13514" t="str">
            <v>Wolves</v>
          </cell>
        </row>
        <row r="13515">
          <cell r="C13515" t="str">
            <v>Crystal Palace</v>
          </cell>
        </row>
        <row r="13516">
          <cell r="C13516" t="str">
            <v>Southampton</v>
          </cell>
        </row>
        <row r="13517">
          <cell r="C13517" t="str">
            <v>Tottenham</v>
          </cell>
        </row>
        <row r="13518">
          <cell r="C13518" t="str">
            <v>Brighton</v>
          </cell>
        </row>
        <row r="13519">
          <cell r="C13519" t="str">
            <v>Aston Villa</v>
          </cell>
        </row>
        <row r="13520">
          <cell r="C13520" t="str">
            <v>Manchester City</v>
          </cell>
        </row>
        <row r="13521">
          <cell r="C13521" t="str">
            <v>Fulham</v>
          </cell>
        </row>
        <row r="13522">
          <cell r="C13522" t="str">
            <v>Liverpool</v>
          </cell>
        </row>
        <row r="13523">
          <cell r="C13523" t="str">
            <v>Bournemouth</v>
          </cell>
        </row>
        <row r="13524">
          <cell r="C13524" t="str">
            <v>Dortmund</v>
          </cell>
        </row>
        <row r="13525">
          <cell r="C13525" t="str">
            <v>Mainz 05</v>
          </cell>
        </row>
        <row r="13526">
          <cell r="C13526" t="str">
            <v>Hoffenheim</v>
          </cell>
        </row>
        <row r="13527">
          <cell r="C13527" t="str">
            <v>St. Pauli</v>
          </cell>
        </row>
        <row r="13528">
          <cell r="C13528" t="str">
            <v>Augsburg</v>
          </cell>
        </row>
        <row r="13529">
          <cell r="C13529" t="str">
            <v>RB Leipzig</v>
          </cell>
        </row>
        <row r="13530">
          <cell r="C13530" t="str">
            <v>Gladbach</v>
          </cell>
        </row>
        <row r="13531">
          <cell r="C13531" t="str">
            <v>Freiburg</v>
          </cell>
        </row>
        <row r="13532">
          <cell r="C13532" t="str">
            <v>Wolfsburg</v>
          </cell>
        </row>
        <row r="13533">
          <cell r="C13533" t="str">
            <v>Cremonese</v>
          </cell>
        </row>
        <row r="13534">
          <cell r="C13534" t="str">
            <v>Cosenza</v>
          </cell>
        </row>
        <row r="13535">
          <cell r="C13535" t="str">
            <v>Brescia</v>
          </cell>
        </row>
        <row r="13536">
          <cell r="C13536" t="str">
            <v>Spezia</v>
          </cell>
        </row>
        <row r="13537">
          <cell r="C13537" t="str">
            <v>Mantova</v>
          </cell>
        </row>
        <row r="13538">
          <cell r="C13538" t="str">
            <v>Pisa</v>
          </cell>
        </row>
        <row r="13539">
          <cell r="C13539" t="str">
            <v>Juve Stabia</v>
          </cell>
        </row>
        <row r="13540">
          <cell r="C13540" t="str">
            <v>Reggiana</v>
          </cell>
        </row>
        <row r="13541">
          <cell r="C13541" t="str">
            <v>Cesena</v>
          </cell>
        </row>
        <row r="13542">
          <cell r="C13542" t="str">
            <v>Frosinone</v>
          </cell>
        </row>
        <row r="13543">
          <cell r="C13543" t="str">
            <v>PSV Eindhoven</v>
          </cell>
        </row>
        <row r="13544">
          <cell r="C13544" t="str">
            <v>Groningen</v>
          </cell>
        </row>
        <row r="13545">
          <cell r="C13545" t="str">
            <v>Feyenoord</v>
          </cell>
        </row>
        <row r="13546">
          <cell r="C13546" t="str">
            <v>Coventry City</v>
          </cell>
        </row>
        <row r="13547">
          <cell r="C13547" t="str">
            <v>West Brom</v>
          </cell>
        </row>
        <row r="13548">
          <cell r="C13548" t="str">
            <v>Burnley</v>
          </cell>
        </row>
        <row r="13549">
          <cell r="C13549" t="str">
            <v>QPR</v>
          </cell>
        </row>
        <row r="13550">
          <cell r="C13550" t="str">
            <v>Cardiff City</v>
          </cell>
        </row>
        <row r="13551">
          <cell r="C13551" t="str">
            <v>Stoke City</v>
          </cell>
        </row>
        <row r="13552">
          <cell r="C13552" t="str">
            <v>Sheffield Utd</v>
          </cell>
        </row>
        <row r="13553">
          <cell r="C13553" t="str">
            <v>Luton Town</v>
          </cell>
        </row>
        <row r="13554">
          <cell r="C13554" t="str">
            <v>Bristol City</v>
          </cell>
        </row>
        <row r="13555">
          <cell r="C13555" t="str">
            <v>Preston</v>
          </cell>
        </row>
        <row r="13556">
          <cell r="C13556" t="str">
            <v>Norwich City</v>
          </cell>
        </row>
        <row r="13557">
          <cell r="C13557" t="str">
            <v>Sunderland</v>
          </cell>
        </row>
        <row r="13558">
          <cell r="C13558" t="str">
            <v>Köln</v>
          </cell>
        </row>
        <row r="13559">
          <cell r="C13559" t="str">
            <v>Schalke 04</v>
          </cell>
        </row>
        <row r="13560">
          <cell r="C13560" t="str">
            <v>Karlsruher</v>
          </cell>
        </row>
        <row r="13561">
          <cell r="C13561" t="str">
            <v>Ulm</v>
          </cell>
        </row>
        <row r="13562">
          <cell r="C13562" t="str">
            <v>Hannover 96</v>
          </cell>
        </row>
        <row r="13563">
          <cell r="C13563" t="str">
            <v>Hertha BSC</v>
          </cell>
        </row>
        <row r="13564">
          <cell r="C13564" t="str">
            <v>Greuther Fürth</v>
          </cell>
        </row>
        <row r="13565">
          <cell r="C13565" t="str">
            <v>Darmstadt 98</v>
          </cell>
        </row>
        <row r="13566">
          <cell r="C13566" t="str">
            <v>Magdeburg</v>
          </cell>
        </row>
        <row r="13567">
          <cell r="C13567" t="str">
            <v>Annecy</v>
          </cell>
        </row>
        <row r="13568">
          <cell r="C13568" t="str">
            <v>Metz</v>
          </cell>
        </row>
        <row r="13569">
          <cell r="C13569" t="str">
            <v>Rodez Aveyron</v>
          </cell>
        </row>
        <row r="13570">
          <cell r="C13570" t="str">
            <v>Bastia</v>
          </cell>
        </row>
        <row r="13571">
          <cell r="C13571" t="str">
            <v>Caen</v>
          </cell>
        </row>
        <row r="13572">
          <cell r="C13572" t="str">
            <v>Lorient</v>
          </cell>
        </row>
        <row r="13573">
          <cell r="C13573" t="str">
            <v>Martigues</v>
          </cell>
        </row>
        <row r="13574">
          <cell r="C13574" t="str">
            <v>Paris FC</v>
          </cell>
        </row>
        <row r="13575">
          <cell r="C13575" t="str">
            <v>Stade Laval</v>
          </cell>
        </row>
        <row r="13576">
          <cell r="C13576" t="str">
            <v>Sevilla</v>
          </cell>
        </row>
        <row r="13577">
          <cell r="C13577" t="str">
            <v>Mallorca</v>
          </cell>
        </row>
        <row r="13578">
          <cell r="C13578" t="str">
            <v>Real Sociedad</v>
          </cell>
        </row>
        <row r="13579">
          <cell r="C13579" t="str">
            <v>Las Palmas</v>
          </cell>
        </row>
        <row r="13580">
          <cell r="C13580" t="str">
            <v>Valladolid</v>
          </cell>
        </row>
        <row r="13581">
          <cell r="C13581" t="str">
            <v>Atlético Madrid</v>
          </cell>
        </row>
        <row r="13582">
          <cell r="C13582" t="str">
            <v>Barcelona</v>
          </cell>
        </row>
        <row r="13583">
          <cell r="C13583" t="str">
            <v>Rayo Vallecano</v>
          </cell>
        </row>
        <row r="13584">
          <cell r="C13584" t="str">
            <v>Alavés</v>
          </cell>
        </row>
        <row r="13585">
          <cell r="C13585" t="str">
            <v>Athletic Club</v>
          </cell>
        </row>
        <row r="13586">
          <cell r="C13586" t="str">
            <v>Venezia</v>
          </cell>
        </row>
        <row r="13587">
          <cell r="C13587" t="str">
            <v>Milan</v>
          </cell>
        </row>
        <row r="13588">
          <cell r="C13588" t="str">
            <v>Empoli</v>
          </cell>
        </row>
        <row r="13589">
          <cell r="C13589" t="str">
            <v>Genoa</v>
          </cell>
        </row>
        <row r="13590">
          <cell r="C13590" t="str">
            <v>Lazio</v>
          </cell>
        </row>
        <row r="13591">
          <cell r="C13591" t="str">
            <v>Napoli</v>
          </cell>
        </row>
        <row r="13592">
          <cell r="C13592" t="str">
            <v>Como</v>
          </cell>
        </row>
        <row r="13593">
          <cell r="C13593" t="str">
            <v>Udinese</v>
          </cell>
        </row>
        <row r="13594">
          <cell r="C13594" t="str">
            <v>Lecce</v>
          </cell>
        </row>
        <row r="13595">
          <cell r="C13595" t="str">
            <v>Torino</v>
          </cell>
        </row>
        <row r="13596">
          <cell r="C13596" t="str">
            <v>Lens</v>
          </cell>
        </row>
        <row r="13597">
          <cell r="C13597" t="str">
            <v>Monaco</v>
          </cell>
        </row>
        <row r="13598">
          <cell r="C13598" t="str">
            <v>Le Havre</v>
          </cell>
        </row>
        <row r="13599">
          <cell r="C13599" t="str">
            <v>Auxerre</v>
          </cell>
        </row>
        <row r="13600">
          <cell r="C13600" t="str">
            <v>Toulouse</v>
          </cell>
        </row>
        <row r="13601">
          <cell r="C13601" t="str">
            <v>Nantes</v>
          </cell>
        </row>
        <row r="13602">
          <cell r="C13602" t="str">
            <v>Paris S-G</v>
          </cell>
        </row>
        <row r="13603">
          <cell r="C13603" t="str">
            <v>Nice</v>
          </cell>
        </row>
        <row r="13604">
          <cell r="C13604" t="str">
            <v>Strasbourg</v>
          </cell>
        </row>
        <row r="13605">
          <cell r="C13605" t="str">
            <v>Córdoba</v>
          </cell>
        </row>
        <row r="13606">
          <cell r="C13606" t="str">
            <v>Cádiz</v>
          </cell>
        </row>
        <row r="13607">
          <cell r="C13607" t="str">
            <v>Oviedo</v>
          </cell>
        </row>
        <row r="13608">
          <cell r="C13608" t="str">
            <v>Granada</v>
          </cell>
        </row>
        <row r="13609">
          <cell r="C13609" t="str">
            <v>Tenerife</v>
          </cell>
        </row>
        <row r="13610">
          <cell r="C13610" t="str">
            <v>La Coruña</v>
          </cell>
        </row>
        <row r="13611">
          <cell r="C13611" t="str">
            <v>Racing Ferrol</v>
          </cell>
        </row>
        <row r="13612">
          <cell r="C13612" t="str">
            <v>Elche</v>
          </cell>
        </row>
        <row r="13613">
          <cell r="C13613" t="str">
            <v>Málaga</v>
          </cell>
        </row>
        <row r="13614">
          <cell r="C13614" t="str">
            <v>Albacete</v>
          </cell>
        </row>
        <row r="13615">
          <cell r="C13615" t="str">
            <v>Huesca</v>
          </cell>
        </row>
        <row r="13616">
          <cell r="C13616" t="str">
            <v>Fortuna Sittard</v>
          </cell>
        </row>
        <row r="13617">
          <cell r="C13617" t="str">
            <v>AZ Alkmaar</v>
          </cell>
        </row>
        <row r="13618">
          <cell r="C13618" t="str">
            <v>RKC Waalwijk</v>
          </cell>
        </row>
        <row r="13619">
          <cell r="C13619" t="str">
            <v>Ajax</v>
          </cell>
        </row>
        <row r="13620">
          <cell r="C13620" t="str">
            <v>Twente</v>
          </cell>
        </row>
        <row r="13621">
          <cell r="C13621" t="str">
            <v>Crystal Palace</v>
          </cell>
        </row>
        <row r="13622">
          <cell r="C13622" t="str">
            <v>Tottenham</v>
          </cell>
        </row>
        <row r="13623">
          <cell r="C13623" t="str">
            <v>Aston Villa</v>
          </cell>
        </row>
        <row r="13624">
          <cell r="C13624" t="str">
            <v>Fulham</v>
          </cell>
        </row>
        <row r="13625">
          <cell r="C13625" t="str">
            <v>AVS Futebol</v>
          </cell>
        </row>
        <row r="13626">
          <cell r="C13626" t="str">
            <v>Porto</v>
          </cell>
        </row>
        <row r="13627">
          <cell r="C13627" t="str">
            <v>Famalicão</v>
          </cell>
        </row>
        <row r="13628">
          <cell r="C13628" t="str">
            <v>Estoril</v>
          </cell>
        </row>
        <row r="13629">
          <cell r="C13629" t="str">
            <v>Arouca</v>
          </cell>
        </row>
        <row r="13630">
          <cell r="C13630" t="str">
            <v>Casa Pia</v>
          </cell>
        </row>
        <row r="13631">
          <cell r="C13631" t="str">
            <v>Farense</v>
          </cell>
        </row>
        <row r="13632">
          <cell r="C13632" t="str">
            <v>Sporting CP</v>
          </cell>
        </row>
        <row r="13633">
          <cell r="C13633" t="str">
            <v>Braga</v>
          </cell>
        </row>
        <row r="13634">
          <cell r="C13634" t="str">
            <v>Brescia</v>
          </cell>
        </row>
        <row r="13635">
          <cell r="C13635" t="str">
            <v>Pisa</v>
          </cell>
        </row>
        <row r="13636">
          <cell r="C13636" t="str">
            <v>Reggiana</v>
          </cell>
        </row>
        <row r="13637">
          <cell r="C13637" t="str">
            <v>Cremonese</v>
          </cell>
        </row>
        <row r="13638">
          <cell r="C13638" t="str">
            <v>Aston Villa eng</v>
          </cell>
        </row>
        <row r="13639">
          <cell r="C13639" t="str">
            <v>Sporting CP pt</v>
          </cell>
        </row>
        <row r="13640">
          <cell r="C13640" t="str">
            <v>Manchester City eng</v>
          </cell>
        </row>
        <row r="13641">
          <cell r="C13641" t="str">
            <v>Brest fr</v>
          </cell>
        </row>
        <row r="13642">
          <cell r="C13642" t="str">
            <v>Juventus it</v>
          </cell>
        </row>
        <row r="13643">
          <cell r="C13643" t="str">
            <v>Sturm Graz at</v>
          </cell>
        </row>
        <row r="13644">
          <cell r="C13644" t="str">
            <v>Lille fr</v>
          </cell>
        </row>
        <row r="13645">
          <cell r="C13645" t="str">
            <v>Stuttgart de</v>
          </cell>
        </row>
        <row r="13646">
          <cell r="C13646" t="str">
            <v>RB Salzburg at</v>
          </cell>
        </row>
        <row r="13647">
          <cell r="C13647" t="str">
            <v>Dortmund de</v>
          </cell>
        </row>
        <row r="13648">
          <cell r="C13648" t="str">
            <v>Barcelona es</v>
          </cell>
        </row>
        <row r="13649">
          <cell r="C13649" t="str">
            <v>PSV Eindhoven nl</v>
          </cell>
        </row>
        <row r="13650">
          <cell r="C13650" t="str">
            <v>Inter it</v>
          </cell>
        </row>
        <row r="13651">
          <cell r="C13651" t="str">
            <v>Leverkusen de</v>
          </cell>
        </row>
        <row r="13652">
          <cell r="C13652" t="str">
            <v>Young Boys ch</v>
          </cell>
        </row>
        <row r="13653">
          <cell r="C13653" t="str">
            <v>Girona es</v>
          </cell>
        </row>
        <row r="13654">
          <cell r="C13654" t="str">
            <v>Bayern Munich de</v>
          </cell>
        </row>
        <row r="13655">
          <cell r="C13655" t="str">
            <v>Dinamo Zagreb hr</v>
          </cell>
        </row>
        <row r="13656">
          <cell r="C13656" t="str">
            <v>NAC Breda</v>
          </cell>
        </row>
        <row r="13657">
          <cell r="C13657" t="str">
            <v>Palermo</v>
          </cell>
        </row>
        <row r="13658">
          <cell r="C13658" t="str">
            <v>Ipswich Town</v>
          </cell>
        </row>
        <row r="13659">
          <cell r="C13659" t="str">
            <v>Arsenal</v>
          </cell>
        </row>
        <row r="13660">
          <cell r="C13660" t="str">
            <v>Everton</v>
          </cell>
        </row>
        <row r="13661">
          <cell r="C13661" t="str">
            <v>Newcastle Utd</v>
          </cell>
        </row>
        <row r="13662">
          <cell r="C13662" t="str">
            <v>Wolves</v>
          </cell>
        </row>
        <row r="13663">
          <cell r="C13663" t="str">
            <v>Brentford</v>
          </cell>
        </row>
        <row r="13664">
          <cell r="C13664" t="str">
            <v>Manchester Utd</v>
          </cell>
        </row>
        <row r="13665">
          <cell r="C13665" t="str">
            <v>Bournemouth</v>
          </cell>
        </row>
        <row r="13666">
          <cell r="C13666" t="str">
            <v>Nott'ham Forest</v>
          </cell>
        </row>
        <row r="13667">
          <cell r="C13667" t="str">
            <v>Chelsea</v>
          </cell>
        </row>
        <row r="13668">
          <cell r="C13668" t="str">
            <v>Stuttgart</v>
          </cell>
        </row>
        <row r="13669">
          <cell r="C13669" t="str">
            <v>Eint Frankfurt</v>
          </cell>
        </row>
        <row r="13670">
          <cell r="C13670" t="str">
            <v>Heidenheim</v>
          </cell>
        </row>
        <row r="13671">
          <cell r="C13671" t="str">
            <v>Bayern Munich</v>
          </cell>
        </row>
        <row r="13672">
          <cell r="C13672" t="str">
            <v>Werder Bremen</v>
          </cell>
        </row>
        <row r="13673">
          <cell r="C13673" t="str">
            <v>Union Berlin</v>
          </cell>
        </row>
        <row r="13674">
          <cell r="C13674" t="str">
            <v>St. Pauli</v>
          </cell>
        </row>
        <row r="13675">
          <cell r="C13675" t="str">
            <v>Leverkusen</v>
          </cell>
        </row>
        <row r="13676">
          <cell r="C13676" t="str">
            <v>Bochum</v>
          </cell>
        </row>
        <row r="13677">
          <cell r="C13677" t="str">
            <v>Bari</v>
          </cell>
        </row>
        <row r="13678">
          <cell r="C13678" t="str">
            <v>Sassuolo</v>
          </cell>
        </row>
        <row r="13679">
          <cell r="C13679" t="str">
            <v>Südtirol</v>
          </cell>
        </row>
        <row r="13680">
          <cell r="C13680" t="str">
            <v>Cittadella</v>
          </cell>
        </row>
        <row r="13681">
          <cell r="C13681" t="str">
            <v>Catanzaro</v>
          </cell>
        </row>
        <row r="13682">
          <cell r="C13682" t="str">
            <v>Salernitana</v>
          </cell>
        </row>
        <row r="13683">
          <cell r="C13683" t="str">
            <v>Palermo</v>
          </cell>
        </row>
        <row r="13684">
          <cell r="C13684" t="str">
            <v>Sampdoria</v>
          </cell>
        </row>
        <row r="13685">
          <cell r="C13685" t="str">
            <v>Carrarese</v>
          </cell>
        </row>
        <row r="13686">
          <cell r="C13686" t="str">
            <v>Modena</v>
          </cell>
        </row>
        <row r="13687">
          <cell r="C13687" t="str">
            <v>Zwolle</v>
          </cell>
        </row>
        <row r="13688">
          <cell r="C13688" t="str">
            <v>Heerenveen</v>
          </cell>
        </row>
        <row r="13689">
          <cell r="C13689" t="str">
            <v>NEC Nijmegen</v>
          </cell>
        </row>
        <row r="13690">
          <cell r="C13690" t="str">
            <v>Leeds United</v>
          </cell>
        </row>
        <row r="13691">
          <cell r="C13691" t="str">
            <v>Plymouth Argyle</v>
          </cell>
        </row>
        <row r="13692">
          <cell r="C13692" t="str">
            <v>Portsmouth</v>
          </cell>
        </row>
        <row r="13693">
          <cell r="C13693" t="str">
            <v>Middlesbrough</v>
          </cell>
        </row>
        <row r="13694">
          <cell r="C13694" t="str">
            <v>Sheffield Weds</v>
          </cell>
        </row>
        <row r="13695">
          <cell r="C13695" t="str">
            <v>Derby County</v>
          </cell>
        </row>
        <row r="13696">
          <cell r="C13696" t="str">
            <v>Blackburn</v>
          </cell>
        </row>
        <row r="13697">
          <cell r="C13697" t="str">
            <v>Swansea City</v>
          </cell>
        </row>
        <row r="13698">
          <cell r="C13698" t="str">
            <v>Oxford United</v>
          </cell>
        </row>
        <row r="13699">
          <cell r="C13699" t="str">
            <v>Hull City</v>
          </cell>
        </row>
        <row r="13700">
          <cell r="C13700" t="str">
            <v>Watford</v>
          </cell>
        </row>
        <row r="13701">
          <cell r="C13701" t="str">
            <v>Millwall</v>
          </cell>
        </row>
        <row r="13702">
          <cell r="C13702" t="str">
            <v>Jahn R'burg</v>
          </cell>
        </row>
        <row r="13703">
          <cell r="C13703" t="str">
            <v>Braunschweig</v>
          </cell>
        </row>
        <row r="13704">
          <cell r="C13704" t="str">
            <v>Schalke 04</v>
          </cell>
        </row>
        <row r="13705">
          <cell r="C13705" t="str">
            <v>Hamburger SV</v>
          </cell>
        </row>
        <row r="13706">
          <cell r="C13706" t="str">
            <v>Nürnberg</v>
          </cell>
        </row>
        <row r="13707">
          <cell r="C13707" t="str">
            <v>Elversberg</v>
          </cell>
        </row>
        <row r="13708">
          <cell r="C13708" t="str">
            <v>Paderborn 07</v>
          </cell>
        </row>
        <row r="13709">
          <cell r="C13709" t="str">
            <v>Düsseldorf</v>
          </cell>
        </row>
        <row r="13710">
          <cell r="C13710" t="str">
            <v>Kaiserslautern</v>
          </cell>
        </row>
        <row r="13711">
          <cell r="C13711" t="str">
            <v>Troyes</v>
          </cell>
        </row>
        <row r="13712">
          <cell r="C13712" t="str">
            <v>Red Star</v>
          </cell>
        </row>
        <row r="13713">
          <cell r="C13713" t="str">
            <v>Bastia</v>
          </cell>
        </row>
        <row r="13714">
          <cell r="C13714" t="str">
            <v>Guingamp</v>
          </cell>
        </row>
        <row r="13715">
          <cell r="C13715" t="str">
            <v>Grenoble</v>
          </cell>
        </row>
        <row r="13716">
          <cell r="C13716" t="str">
            <v>Pau FC</v>
          </cell>
        </row>
        <row r="13717">
          <cell r="C13717" t="str">
            <v>Dunkerque</v>
          </cell>
        </row>
        <row r="13718">
          <cell r="C13718" t="str">
            <v>Amiens</v>
          </cell>
        </row>
        <row r="13719">
          <cell r="C13719" t="str">
            <v>Clermont Foot</v>
          </cell>
        </row>
        <row r="13720">
          <cell r="C13720" t="str">
            <v>Villarreal</v>
          </cell>
        </row>
        <row r="13721">
          <cell r="C13721" t="str">
            <v>Girona</v>
          </cell>
        </row>
        <row r="13722">
          <cell r="C13722" t="str">
            <v>Atlético Madrid</v>
          </cell>
        </row>
        <row r="13723">
          <cell r="C13723" t="str">
            <v>Osasuna</v>
          </cell>
        </row>
        <row r="13724">
          <cell r="C13724" t="str">
            <v>Leganés</v>
          </cell>
        </row>
        <row r="13725">
          <cell r="C13725" t="str">
            <v>Barcelona</v>
          </cell>
        </row>
        <row r="13726">
          <cell r="C13726" t="str">
            <v>Valencia</v>
          </cell>
        </row>
        <row r="13727">
          <cell r="C13727" t="str">
            <v>Getafe</v>
          </cell>
        </row>
        <row r="13728">
          <cell r="C13728" t="str">
            <v>Espanyol</v>
          </cell>
        </row>
        <row r="13729">
          <cell r="C13729" t="str">
            <v>Betis</v>
          </cell>
        </row>
        <row r="13730">
          <cell r="C13730" t="str">
            <v>Bologna</v>
          </cell>
        </row>
        <row r="13731">
          <cell r="C13731" t="str">
            <v>Juventus</v>
          </cell>
        </row>
        <row r="13732">
          <cell r="C13732" t="str">
            <v>Cagliari</v>
          </cell>
        </row>
        <row r="13733">
          <cell r="C13733" t="str">
            <v>Udinese</v>
          </cell>
        </row>
        <row r="13734">
          <cell r="C13734" t="str">
            <v>Atalanta</v>
          </cell>
        </row>
        <row r="13735">
          <cell r="C13735" t="str">
            <v>Monza</v>
          </cell>
        </row>
        <row r="13736">
          <cell r="C13736" t="str">
            <v>Roma</v>
          </cell>
        </row>
        <row r="13737">
          <cell r="C13737" t="str">
            <v>Parma</v>
          </cell>
        </row>
        <row r="13738">
          <cell r="C13738" t="str">
            <v>Milan</v>
          </cell>
        </row>
        <row r="13739">
          <cell r="C13739" t="str">
            <v>Fiorentina</v>
          </cell>
        </row>
        <row r="13740">
          <cell r="C13740" t="str">
            <v>Montpellier</v>
          </cell>
        </row>
        <row r="13741">
          <cell r="C13741" t="str">
            <v>Marseille</v>
          </cell>
        </row>
        <row r="13742">
          <cell r="C13742" t="str">
            <v>Lille</v>
          </cell>
        </row>
        <row r="13743">
          <cell r="C13743" t="str">
            <v>Toulouse</v>
          </cell>
        </row>
        <row r="13744">
          <cell r="C13744" t="str">
            <v>Brest</v>
          </cell>
        </row>
        <row r="13745">
          <cell r="C13745" t="str">
            <v>Angers</v>
          </cell>
        </row>
        <row r="13746">
          <cell r="C13746" t="str">
            <v>Monaco</v>
          </cell>
        </row>
        <row r="13747">
          <cell r="C13747" t="str">
            <v>Rennes</v>
          </cell>
        </row>
        <row r="13748">
          <cell r="C13748" t="str">
            <v>Reims</v>
          </cell>
        </row>
        <row r="13749">
          <cell r="C13749" t="str">
            <v>Cartagena</v>
          </cell>
        </row>
        <row r="13750">
          <cell r="C13750" t="str">
            <v>Castellón</v>
          </cell>
        </row>
        <row r="13751">
          <cell r="C13751" t="str">
            <v>Racing Sant</v>
          </cell>
        </row>
        <row r="13752">
          <cell r="C13752" t="str">
            <v>Levante</v>
          </cell>
        </row>
        <row r="13753">
          <cell r="C13753" t="str">
            <v>Eldense</v>
          </cell>
        </row>
        <row r="13754">
          <cell r="C13754" t="str">
            <v>Zaragoza</v>
          </cell>
        </row>
        <row r="13755">
          <cell r="C13755" t="str">
            <v>Sporting Gijón</v>
          </cell>
        </row>
        <row r="13756">
          <cell r="C13756" t="str">
            <v>Almería</v>
          </cell>
        </row>
        <row r="13757">
          <cell r="C13757" t="str">
            <v>Tenerife</v>
          </cell>
        </row>
        <row r="13758">
          <cell r="C13758" t="str">
            <v>Eibar</v>
          </cell>
        </row>
        <row r="13759">
          <cell r="C13759" t="str">
            <v>CD Mirandés</v>
          </cell>
        </row>
        <row r="13760">
          <cell r="C13760" t="str">
            <v>Almere City</v>
          </cell>
        </row>
        <row r="13761">
          <cell r="C13761" t="str">
            <v>Go Ahead Eag</v>
          </cell>
        </row>
        <row r="13762">
          <cell r="C13762" t="str">
            <v>Ajax</v>
          </cell>
        </row>
        <row r="13763">
          <cell r="C13763" t="str">
            <v>Sparta R'dam</v>
          </cell>
        </row>
        <row r="13764">
          <cell r="C13764" t="str">
            <v>Willem II</v>
          </cell>
        </row>
        <row r="13765">
          <cell r="C13765" t="str">
            <v>Moreirense</v>
          </cell>
        </row>
        <row r="13766">
          <cell r="C13766" t="str">
            <v>Boavista</v>
          </cell>
        </row>
        <row r="13767">
          <cell r="C13767" t="str">
            <v>Vitória</v>
          </cell>
        </row>
        <row r="13768">
          <cell r="C13768" t="str">
            <v>Gil Vicente FC</v>
          </cell>
        </row>
        <row r="13769">
          <cell r="C13769" t="str">
            <v>Nacional</v>
          </cell>
        </row>
        <row r="13770">
          <cell r="C13770" t="str">
            <v>Rio Ave</v>
          </cell>
        </row>
        <row r="13771">
          <cell r="C13771" t="str">
            <v>Estrela</v>
          </cell>
        </row>
        <row r="13772">
          <cell r="C13772" t="str">
            <v>Sporting CP</v>
          </cell>
        </row>
        <row r="13773">
          <cell r="C13773" t="str">
            <v>Santa Clara</v>
          </cell>
        </row>
        <row r="13774">
          <cell r="C13774" t="str">
            <v>Südtirol</v>
          </cell>
        </row>
        <row r="13775">
          <cell r="C13775" t="str">
            <v>Salernitana</v>
          </cell>
        </row>
        <row r="13776">
          <cell r="C13776" t="str">
            <v>Carrarese</v>
          </cell>
        </row>
        <row r="13777">
          <cell r="C13777" t="str">
            <v>Bari</v>
          </cell>
        </row>
        <row r="13778">
          <cell r="C13778" t="str">
            <v>Freiburg</v>
          </cell>
        </row>
        <row r="13779">
          <cell r="C13779" t="str">
            <v>Dortmund</v>
          </cell>
        </row>
        <row r="13780">
          <cell r="C13780" t="str">
            <v>Holstein Kiel</v>
          </cell>
        </row>
        <row r="13781">
          <cell r="C13781" t="str">
            <v>RB Leipzig</v>
          </cell>
        </row>
        <row r="13782">
          <cell r="C13782" t="str">
            <v>Wolfsburg</v>
          </cell>
        </row>
        <row r="13783">
          <cell r="C13783" t="str">
            <v>Gladbach</v>
          </cell>
        </row>
        <row r="13784">
          <cell r="C13784" t="str">
            <v>Hoffenheim</v>
          </cell>
        </row>
        <row r="13785">
          <cell r="C13785" t="str">
            <v>Mainz 05</v>
          </cell>
        </row>
        <row r="13786">
          <cell r="C13786" t="str">
            <v>Bayern Munich</v>
          </cell>
        </row>
        <row r="13787">
          <cell r="C13787" t="str">
            <v>Reggiana</v>
          </cell>
        </row>
        <row r="13788">
          <cell r="C13788" t="str">
            <v>Brescia</v>
          </cell>
        </row>
        <row r="13789">
          <cell r="C13789" t="str">
            <v>Cremonese</v>
          </cell>
        </row>
        <row r="13790">
          <cell r="C13790" t="str">
            <v>Frosinone</v>
          </cell>
        </row>
        <row r="13791">
          <cell r="C13791" t="str">
            <v>Pisa</v>
          </cell>
        </row>
        <row r="13792">
          <cell r="C13792" t="str">
            <v>Mantova</v>
          </cell>
        </row>
        <row r="13793">
          <cell r="C13793" t="str">
            <v>Spezia</v>
          </cell>
        </row>
        <row r="13794">
          <cell r="C13794" t="str">
            <v>Cosenza</v>
          </cell>
        </row>
        <row r="13795">
          <cell r="C13795" t="str">
            <v>Sampdoria</v>
          </cell>
        </row>
        <row r="13796">
          <cell r="C13796" t="str">
            <v>Juve Stabia</v>
          </cell>
        </row>
        <row r="13797">
          <cell r="C13797" t="str">
            <v>Norwich City</v>
          </cell>
        </row>
        <row r="13798">
          <cell r="C13798" t="str">
            <v>Coventry City</v>
          </cell>
        </row>
        <row r="13799">
          <cell r="C13799" t="str">
            <v>Preston</v>
          </cell>
        </row>
        <row r="13800">
          <cell r="C13800" t="str">
            <v>West Brom</v>
          </cell>
        </row>
        <row r="13801">
          <cell r="C13801" t="str">
            <v>Luton Town</v>
          </cell>
        </row>
        <row r="13802">
          <cell r="C13802" t="str">
            <v>Sunderland</v>
          </cell>
        </row>
        <row r="13803">
          <cell r="C13803" t="str">
            <v>Bristol City</v>
          </cell>
        </row>
        <row r="13804">
          <cell r="C13804" t="str">
            <v>Cardiff City</v>
          </cell>
        </row>
        <row r="13805">
          <cell r="C13805" t="str">
            <v>QPR</v>
          </cell>
        </row>
        <row r="13806">
          <cell r="C13806" t="str">
            <v>Burnley</v>
          </cell>
        </row>
        <row r="13807">
          <cell r="C13807" t="str">
            <v>Stoke City</v>
          </cell>
        </row>
        <row r="13808">
          <cell r="C13808" t="str">
            <v>Sheffield Utd</v>
          </cell>
        </row>
        <row r="13809">
          <cell r="C13809" t="str">
            <v>Hertha BSC</v>
          </cell>
        </row>
        <row r="13810">
          <cell r="C13810" t="str">
            <v>Hannover 96</v>
          </cell>
        </row>
        <row r="13811">
          <cell r="C13811" t="str">
            <v>Greuther Fürth</v>
          </cell>
        </row>
        <row r="13812">
          <cell r="C13812" t="str">
            <v>Darmstadt 98</v>
          </cell>
        </row>
        <row r="13813">
          <cell r="C13813" t="str">
            <v>Karlsruher</v>
          </cell>
        </row>
        <row r="13814">
          <cell r="C13814" t="str">
            <v>Köln</v>
          </cell>
        </row>
        <row r="13815">
          <cell r="C13815" t="str">
            <v>Ulm</v>
          </cell>
        </row>
        <row r="13816">
          <cell r="C13816" t="str">
            <v>Preußen Münster</v>
          </cell>
        </row>
        <row r="13817">
          <cell r="C13817" t="str">
            <v>Magdeburg</v>
          </cell>
        </row>
        <row r="13818">
          <cell r="C13818" t="str">
            <v>Martigues</v>
          </cell>
        </row>
        <row r="13819">
          <cell r="C13819" t="str">
            <v>Ajaccio</v>
          </cell>
        </row>
        <row r="13820">
          <cell r="C13820" t="str">
            <v>Stade Laval</v>
          </cell>
        </row>
        <row r="13821">
          <cell r="C13821" t="str">
            <v>Paris FC</v>
          </cell>
        </row>
        <row r="13822">
          <cell r="C13822" t="str">
            <v>Lorient</v>
          </cell>
        </row>
        <row r="13823">
          <cell r="C13823" t="str">
            <v>Rodez Aveyron</v>
          </cell>
        </row>
        <row r="13824">
          <cell r="C13824" t="str">
            <v>Metz</v>
          </cell>
        </row>
        <row r="13825">
          <cell r="C13825" t="str">
            <v>Grenoble</v>
          </cell>
        </row>
        <row r="13826">
          <cell r="C13826" t="str">
            <v>Caen</v>
          </cell>
        </row>
        <row r="13827">
          <cell r="C13827" t="str">
            <v>Las Palmas</v>
          </cell>
        </row>
        <row r="13828">
          <cell r="C13828" t="str">
            <v>Real Sociedad</v>
          </cell>
        </row>
        <row r="13829">
          <cell r="C13829" t="str">
            <v>Alavés</v>
          </cell>
        </row>
        <row r="13830">
          <cell r="C13830" t="str">
            <v>Real Madrid</v>
          </cell>
        </row>
        <row r="13831">
          <cell r="C13831" t="str">
            <v>Sevilla</v>
          </cell>
        </row>
        <row r="13832">
          <cell r="C13832" t="str">
            <v>Mallorca</v>
          </cell>
        </row>
        <row r="13833">
          <cell r="C13833" t="str">
            <v>Rayo Vallecano</v>
          </cell>
        </row>
        <row r="13834">
          <cell r="C13834" t="str">
            <v>Celta Vigo</v>
          </cell>
        </row>
        <row r="13835">
          <cell r="C13835" t="str">
            <v>Athletic Club</v>
          </cell>
        </row>
        <row r="13836">
          <cell r="C13836" t="str">
            <v>Valencia</v>
          </cell>
        </row>
        <row r="13837">
          <cell r="C13837" t="str">
            <v>Torino</v>
          </cell>
        </row>
        <row r="13838">
          <cell r="C13838" t="str">
            <v>Cagliari</v>
          </cell>
        </row>
        <row r="13839">
          <cell r="C13839" t="str">
            <v>Lecce</v>
          </cell>
        </row>
        <row r="13840">
          <cell r="C13840" t="str">
            <v>Napoli</v>
          </cell>
        </row>
        <row r="13841">
          <cell r="C13841" t="str">
            <v>Como</v>
          </cell>
        </row>
        <row r="13842">
          <cell r="C13842" t="str">
            <v>Empoli</v>
          </cell>
        </row>
        <row r="13843">
          <cell r="C13843" t="str">
            <v>Venezia</v>
          </cell>
        </row>
        <row r="13844">
          <cell r="C13844" t="str">
            <v>Lazio</v>
          </cell>
        </row>
        <row r="13845">
          <cell r="C13845" t="str">
            <v>Inter</v>
          </cell>
        </row>
        <row r="13846">
          <cell r="C13846" t="str">
            <v>Hellas Verona</v>
          </cell>
        </row>
        <row r="13847">
          <cell r="C13847" t="str">
            <v>Auxerre</v>
          </cell>
        </row>
        <row r="13848">
          <cell r="C13848" t="str">
            <v>Strasbourg</v>
          </cell>
        </row>
        <row r="13849">
          <cell r="C13849" t="str">
            <v>Lyon</v>
          </cell>
        </row>
        <row r="13850">
          <cell r="C13850" t="str">
            <v>Nice</v>
          </cell>
        </row>
        <row r="13851">
          <cell r="C13851" t="str">
            <v>Nantes</v>
          </cell>
        </row>
        <row r="13852">
          <cell r="C13852" t="str">
            <v>Angers</v>
          </cell>
        </row>
        <row r="13853">
          <cell r="C13853" t="str">
            <v>Lille</v>
          </cell>
        </row>
        <row r="13854">
          <cell r="C13854" t="str">
            <v>Paris S-G</v>
          </cell>
        </row>
        <row r="13855">
          <cell r="C13855" t="str">
            <v>Saint-Étienne</v>
          </cell>
        </row>
        <row r="13856">
          <cell r="C13856" t="str">
            <v>Elche</v>
          </cell>
        </row>
        <row r="13857">
          <cell r="C13857" t="str">
            <v>Granada</v>
          </cell>
        </row>
        <row r="13858">
          <cell r="C13858" t="str">
            <v>Córdoba</v>
          </cell>
        </row>
        <row r="13859">
          <cell r="C13859" t="str">
            <v>Málaga</v>
          </cell>
        </row>
        <row r="13860">
          <cell r="C13860" t="str">
            <v>La Coruña</v>
          </cell>
        </row>
        <row r="13861">
          <cell r="C13861" t="str">
            <v>Burgos</v>
          </cell>
        </row>
        <row r="13862">
          <cell r="C13862" t="str">
            <v>Sporting Gijón</v>
          </cell>
        </row>
        <row r="13863">
          <cell r="C13863" t="str">
            <v>Albacete</v>
          </cell>
        </row>
        <row r="13864">
          <cell r="C13864" t="str">
            <v>Racing Ferrol</v>
          </cell>
        </row>
        <row r="13865">
          <cell r="C13865" t="str">
            <v>Cádiz</v>
          </cell>
        </row>
        <row r="13866">
          <cell r="C13866" t="str">
            <v>Oviedo</v>
          </cell>
        </row>
        <row r="13867">
          <cell r="C13867" t="str">
            <v>RKC Waalwijk</v>
          </cell>
        </row>
        <row r="13868">
          <cell r="C13868" t="str">
            <v>Heracles Almelo</v>
          </cell>
        </row>
        <row r="13869">
          <cell r="C13869" t="str">
            <v>Heerenveen</v>
          </cell>
        </row>
        <row r="13870">
          <cell r="C13870" t="str">
            <v>Fortuna Sittard</v>
          </cell>
        </row>
        <row r="13871">
          <cell r="C13871" t="str">
            <v>PSV Eindhoven</v>
          </cell>
        </row>
        <row r="13872">
          <cell r="C13872" t="str">
            <v>Feyenoord</v>
          </cell>
        </row>
        <row r="13873">
          <cell r="C13873" t="str">
            <v>Groningen</v>
          </cell>
        </row>
        <row r="13874">
          <cell r="C13874" t="str">
            <v>AZ Alkmaar</v>
          </cell>
        </row>
        <row r="13875">
          <cell r="C13875" t="str">
            <v>Utrecht</v>
          </cell>
        </row>
        <row r="13876">
          <cell r="C13876" t="str">
            <v>Benfica</v>
          </cell>
        </row>
        <row r="13877">
          <cell r="C13877" t="str">
            <v>Famalicão</v>
          </cell>
        </row>
        <row r="13878">
          <cell r="C13878" t="str">
            <v>Arouca</v>
          </cell>
        </row>
        <row r="13879">
          <cell r="C13879" t="str">
            <v>AVS Futebol</v>
          </cell>
        </row>
        <row r="13880">
          <cell r="C13880" t="str">
            <v>Farense</v>
          </cell>
        </row>
        <row r="13881">
          <cell r="C13881" t="str">
            <v>Casa Pia</v>
          </cell>
        </row>
        <row r="13882">
          <cell r="C13882" t="str">
            <v>Porto</v>
          </cell>
        </row>
        <row r="13883">
          <cell r="C13883" t="str">
            <v>Estoril</v>
          </cell>
        </row>
        <row r="13884">
          <cell r="C13884" t="str">
            <v>Braga</v>
          </cell>
        </row>
        <row r="13885">
          <cell r="C13885" t="str">
            <v>Portsmouth</v>
          </cell>
        </row>
        <row r="13886">
          <cell r="C13886" t="str">
            <v>Plymouth Argyle</v>
          </cell>
        </row>
        <row r="13887">
          <cell r="C13887" t="str">
            <v>Watford</v>
          </cell>
        </row>
        <row r="13888">
          <cell r="C13888" t="str">
            <v>Bristol City</v>
          </cell>
        </row>
        <row r="13889">
          <cell r="C13889" t="str">
            <v>Norwich City</v>
          </cell>
        </row>
        <row r="13890">
          <cell r="C13890" t="str">
            <v>Swansea City</v>
          </cell>
        </row>
        <row r="13891">
          <cell r="C13891" t="str">
            <v>Coventry City</v>
          </cell>
        </row>
        <row r="13892">
          <cell r="C13892" t="str">
            <v>Derby County</v>
          </cell>
        </row>
        <row r="13893">
          <cell r="C13893" t="str">
            <v>Sheffield Utd</v>
          </cell>
        </row>
        <row r="13894">
          <cell r="C13894" t="str">
            <v>Sunderland</v>
          </cell>
        </row>
        <row r="13895">
          <cell r="C13895" t="str">
            <v>Burnley</v>
          </cell>
        </row>
        <row r="13896">
          <cell r="C13896" t="str">
            <v>West Brom</v>
          </cell>
        </row>
        <row r="13897">
          <cell r="C13897" t="str">
            <v>Aston Villa</v>
          </cell>
        </row>
        <row r="13898">
          <cell r="C13898" t="str">
            <v>Tottenham</v>
          </cell>
        </row>
        <row r="13899">
          <cell r="C13899" t="str">
            <v>Crystal Palace</v>
          </cell>
        </row>
        <row r="13900">
          <cell r="C13900" t="str">
            <v>Fulham</v>
          </cell>
        </row>
        <row r="13901">
          <cell r="C13901" t="str">
            <v>Liverpool</v>
          </cell>
        </row>
        <row r="13902">
          <cell r="C13902" t="str">
            <v>West Ham</v>
          </cell>
        </row>
        <row r="13903">
          <cell r="C13903" t="str">
            <v>Manchester City</v>
          </cell>
        </row>
        <row r="13904">
          <cell r="C13904" t="str">
            <v>Leicester City</v>
          </cell>
        </row>
        <row r="13905">
          <cell r="C13905" t="str">
            <v>Southampton</v>
          </cell>
        </row>
        <row r="13906">
          <cell r="C13906" t="str">
            <v>Brighton</v>
          </cell>
        </row>
        <row r="13907">
          <cell r="C13907" t="str">
            <v>Bochum</v>
          </cell>
        </row>
        <row r="13908">
          <cell r="C13908" t="str">
            <v>Augsburg</v>
          </cell>
        </row>
        <row r="13909">
          <cell r="C13909" t="str">
            <v>Leverkusen</v>
          </cell>
        </row>
        <row r="13910">
          <cell r="C13910" t="str">
            <v>Union Berlin</v>
          </cell>
        </row>
        <row r="13911">
          <cell r="C13911" t="str">
            <v>St. Pauli</v>
          </cell>
        </row>
        <row r="13912">
          <cell r="C13912" t="str">
            <v>Eint Frankfurt</v>
          </cell>
        </row>
        <row r="13913">
          <cell r="C13913" t="str">
            <v>Stuttgart</v>
          </cell>
        </row>
        <row r="13914">
          <cell r="C13914" t="str">
            <v>Werder Bremen</v>
          </cell>
        </row>
        <row r="13915">
          <cell r="C13915" t="str">
            <v>Heidenheim</v>
          </cell>
        </row>
        <row r="13916">
          <cell r="C13916" t="str">
            <v>Carrarese</v>
          </cell>
        </row>
        <row r="13917">
          <cell r="C13917" t="str">
            <v>Modena</v>
          </cell>
        </row>
        <row r="13918">
          <cell r="C13918" t="str">
            <v>Sassuolo</v>
          </cell>
        </row>
        <row r="13919">
          <cell r="C13919" t="str">
            <v>Palermo</v>
          </cell>
        </row>
        <row r="13920">
          <cell r="C13920" t="str">
            <v>Südtirol</v>
          </cell>
        </row>
        <row r="13921">
          <cell r="C13921" t="str">
            <v>Catanzaro</v>
          </cell>
        </row>
        <row r="13922">
          <cell r="C13922" t="str">
            <v>Juve Stabia</v>
          </cell>
        </row>
        <row r="13923">
          <cell r="C13923" t="str">
            <v>Bari</v>
          </cell>
        </row>
        <row r="13924">
          <cell r="C13924" t="str">
            <v>Cesena</v>
          </cell>
        </row>
        <row r="13925">
          <cell r="C13925" t="str">
            <v>Frosinone</v>
          </cell>
        </row>
        <row r="13926">
          <cell r="C13926" t="str">
            <v>Hull City</v>
          </cell>
        </row>
        <row r="13927">
          <cell r="C13927" t="str">
            <v>Millwall</v>
          </cell>
        </row>
        <row r="13928">
          <cell r="C13928" t="str">
            <v>QPR</v>
          </cell>
        </row>
        <row r="13929">
          <cell r="C13929" t="str">
            <v>Leeds United</v>
          </cell>
        </row>
        <row r="13930">
          <cell r="C13930" t="str">
            <v>Preston</v>
          </cell>
        </row>
        <row r="13931">
          <cell r="C13931" t="str">
            <v>Sheffield Weds</v>
          </cell>
        </row>
        <row r="13932">
          <cell r="C13932" t="str">
            <v>Blackburn</v>
          </cell>
        </row>
        <row r="13933">
          <cell r="C13933" t="str">
            <v>Middlesbrough</v>
          </cell>
        </row>
        <row r="13934">
          <cell r="C13934" t="str">
            <v>Luton Town</v>
          </cell>
        </row>
        <row r="13935">
          <cell r="C13935" t="str">
            <v>Stoke City</v>
          </cell>
        </row>
        <row r="13936">
          <cell r="C13936" t="str">
            <v>Cardiff City</v>
          </cell>
        </row>
        <row r="13937">
          <cell r="C13937" t="str">
            <v>Oxford United</v>
          </cell>
        </row>
        <row r="13938">
          <cell r="C13938" t="str">
            <v>Nürnberg</v>
          </cell>
        </row>
        <row r="13939">
          <cell r="C13939" t="str">
            <v>Jahn R'burg</v>
          </cell>
        </row>
        <row r="13940">
          <cell r="C13940" t="str">
            <v>Paderborn 07</v>
          </cell>
        </row>
        <row r="13941">
          <cell r="C13941" t="str">
            <v>Kaiserslautern</v>
          </cell>
        </row>
        <row r="13942">
          <cell r="C13942" t="str">
            <v>Düsseldorf</v>
          </cell>
        </row>
        <row r="13943">
          <cell r="C13943" t="str">
            <v>Elversberg</v>
          </cell>
        </row>
        <row r="13944">
          <cell r="C13944" t="str">
            <v>Braunschweig</v>
          </cell>
        </row>
        <row r="13945">
          <cell r="C13945" t="str">
            <v>Magdeburg</v>
          </cell>
        </row>
        <row r="13946">
          <cell r="C13946" t="str">
            <v>Schalke 04</v>
          </cell>
        </row>
        <row r="13947">
          <cell r="C13947" t="str">
            <v>Ajaccio</v>
          </cell>
        </row>
        <row r="13948">
          <cell r="C13948" t="str">
            <v>Troyes</v>
          </cell>
        </row>
        <row r="13949">
          <cell r="C13949" t="str">
            <v>Dunkerque</v>
          </cell>
        </row>
        <row r="13950">
          <cell r="C13950" t="str">
            <v>Red Star</v>
          </cell>
        </row>
        <row r="13951">
          <cell r="C13951" t="str">
            <v>Guingamp</v>
          </cell>
        </row>
        <row r="13952">
          <cell r="C13952" t="str">
            <v>Pau FC</v>
          </cell>
        </row>
        <row r="13953">
          <cell r="C13953" t="str">
            <v>Annecy</v>
          </cell>
        </row>
        <row r="13954">
          <cell r="C13954" t="str">
            <v>Amiens</v>
          </cell>
        </row>
        <row r="13955">
          <cell r="C13955" t="str">
            <v>Clermont Foot</v>
          </cell>
        </row>
        <row r="13956">
          <cell r="C13956" t="str">
            <v>Mallorca</v>
          </cell>
        </row>
        <row r="13957">
          <cell r="C13957" t="str">
            <v>Girona</v>
          </cell>
        </row>
        <row r="13958">
          <cell r="C13958" t="str">
            <v>Leganés</v>
          </cell>
        </row>
        <row r="13959">
          <cell r="C13959" t="str">
            <v>Villarreal</v>
          </cell>
        </row>
        <row r="13960">
          <cell r="C13960" t="str">
            <v>Barcelona</v>
          </cell>
        </row>
        <row r="13961">
          <cell r="C13961" t="str">
            <v>Osasuna</v>
          </cell>
        </row>
        <row r="13962">
          <cell r="C13962" t="str">
            <v>Espanyol</v>
          </cell>
        </row>
        <row r="13963">
          <cell r="C13963" t="str">
            <v>Atlético Madrid</v>
          </cell>
        </row>
        <row r="13964">
          <cell r="C13964" t="str">
            <v>Betis</v>
          </cell>
        </row>
        <row r="13965">
          <cell r="C13965" t="str">
            <v>Valladolid</v>
          </cell>
        </row>
        <row r="13966">
          <cell r="C13966" t="str">
            <v>Fiorentina</v>
          </cell>
        </row>
        <row r="13967">
          <cell r="C13967" t="str">
            <v>Juventus</v>
          </cell>
        </row>
        <row r="13968">
          <cell r="C13968" t="str">
            <v>Udinese</v>
          </cell>
        </row>
        <row r="13969">
          <cell r="C13969" t="str">
            <v>Parma</v>
          </cell>
        </row>
        <row r="13970">
          <cell r="C13970" t="str">
            <v>Genoa</v>
          </cell>
        </row>
        <row r="13971">
          <cell r="C13971" t="str">
            <v>Milan</v>
          </cell>
        </row>
        <row r="13972">
          <cell r="C13972" t="str">
            <v>Lazio</v>
          </cell>
        </row>
        <row r="13973">
          <cell r="C13973" t="str">
            <v>Bologna</v>
          </cell>
        </row>
        <row r="13974">
          <cell r="C13974" t="str">
            <v>Atalanta</v>
          </cell>
        </row>
        <row r="13975">
          <cell r="C13975" t="str">
            <v>Monza</v>
          </cell>
        </row>
        <row r="13976">
          <cell r="C13976" t="str">
            <v>Marseille</v>
          </cell>
        </row>
        <row r="13977">
          <cell r="C13977" t="str">
            <v>Montpellier</v>
          </cell>
        </row>
        <row r="13978">
          <cell r="C13978" t="str">
            <v>Monaco</v>
          </cell>
        </row>
        <row r="13979">
          <cell r="C13979" t="str">
            <v>Toulouse</v>
          </cell>
        </row>
        <row r="13980">
          <cell r="C13980" t="str">
            <v>Brest</v>
          </cell>
        </row>
        <row r="13981">
          <cell r="C13981" t="str">
            <v>Reims</v>
          </cell>
        </row>
        <row r="13982">
          <cell r="C13982" t="str">
            <v>Lens</v>
          </cell>
        </row>
        <row r="13983">
          <cell r="C13983" t="str">
            <v>Le Havre</v>
          </cell>
        </row>
        <row r="13984">
          <cell r="C13984" t="str">
            <v>Rennes</v>
          </cell>
        </row>
        <row r="13985">
          <cell r="C13985" t="str">
            <v>Tenerife</v>
          </cell>
        </row>
        <row r="13986">
          <cell r="C13986" t="str">
            <v>Huesca</v>
          </cell>
        </row>
        <row r="13987">
          <cell r="C13987" t="str">
            <v>Cartagena</v>
          </cell>
        </row>
        <row r="13988">
          <cell r="C13988" t="str">
            <v>Castellón</v>
          </cell>
        </row>
        <row r="13989">
          <cell r="C13989" t="str">
            <v>Oviedo</v>
          </cell>
        </row>
        <row r="13990">
          <cell r="C13990" t="str">
            <v>Eldense</v>
          </cell>
        </row>
        <row r="13991">
          <cell r="C13991" t="str">
            <v>Levante</v>
          </cell>
        </row>
        <row r="13992">
          <cell r="C13992" t="str">
            <v>Racing Sant</v>
          </cell>
        </row>
        <row r="13993">
          <cell r="C13993" t="str">
            <v>CD Mirandés</v>
          </cell>
        </row>
        <row r="13994">
          <cell r="C13994" t="str">
            <v>Zaragoza</v>
          </cell>
        </row>
        <row r="13995">
          <cell r="C13995" t="str">
            <v>Almería</v>
          </cell>
        </row>
        <row r="13996">
          <cell r="C13996" t="str">
            <v>Zwolle</v>
          </cell>
        </row>
        <row r="13997">
          <cell r="C13997" t="str">
            <v>Willem II</v>
          </cell>
        </row>
        <row r="13998">
          <cell r="C13998" t="str">
            <v>NEC Nijmegen</v>
          </cell>
        </row>
        <row r="13999">
          <cell r="C13999" t="str">
            <v>Go Ahead Eag</v>
          </cell>
        </row>
        <row r="14000">
          <cell r="C14000" t="str">
            <v>PSV Eindhoven</v>
          </cell>
        </row>
        <row r="14001">
          <cell r="C14001" t="str">
            <v>NAC Breda</v>
          </cell>
        </row>
        <row r="14002">
          <cell r="C14002" t="str">
            <v>Twente</v>
          </cell>
        </row>
        <row r="14003">
          <cell r="C14003" t="str">
            <v>AZ Alkmaar</v>
          </cell>
        </row>
        <row r="14004">
          <cell r="C14004" t="str">
            <v>Ajax</v>
          </cell>
        </row>
        <row r="14005">
          <cell r="C14005" t="str">
            <v>Santa Clara</v>
          </cell>
        </row>
        <row r="14006">
          <cell r="C14006" t="str">
            <v>Sporting CP</v>
          </cell>
        </row>
        <row r="14007">
          <cell r="C14007" t="str">
            <v>Nacional</v>
          </cell>
        </row>
        <row r="14008">
          <cell r="C14008" t="str">
            <v>Gil Vicente FC</v>
          </cell>
        </row>
        <row r="14009">
          <cell r="C14009" t="str">
            <v>Farense</v>
          </cell>
        </row>
        <row r="14010">
          <cell r="C14010" t="str">
            <v>Rio Ave</v>
          </cell>
        </row>
        <row r="14011">
          <cell r="C14011" t="str">
            <v>Moreirense</v>
          </cell>
        </row>
        <row r="14012">
          <cell r="C14012" t="str">
            <v>Vitória</v>
          </cell>
        </row>
        <row r="14013">
          <cell r="C14013" t="str">
            <v>Boavista</v>
          </cell>
        </row>
        <row r="14014">
          <cell r="C14014" t="str">
            <v>Bristol City</v>
          </cell>
        </row>
        <row r="14015">
          <cell r="C14015" t="str">
            <v>Aston Villa</v>
          </cell>
        </row>
        <row r="14016">
          <cell r="C14016" t="str">
            <v>Fulham</v>
          </cell>
        </row>
        <row r="14017">
          <cell r="C14017" t="str">
            <v>Ipswich Town</v>
          </cell>
        </row>
        <row r="14018">
          <cell r="C14018" t="str">
            <v>Newcastle Utd</v>
          </cell>
        </row>
        <row r="14019">
          <cell r="C14019" t="str">
            <v>Bournemouth</v>
          </cell>
        </row>
        <row r="14020">
          <cell r="C14020" t="str">
            <v>Leicester City</v>
          </cell>
        </row>
        <row r="14021">
          <cell r="C14021" t="str">
            <v>Arsenal</v>
          </cell>
        </row>
        <row r="14022">
          <cell r="C14022" t="str">
            <v>Manchester City</v>
          </cell>
        </row>
        <row r="14023">
          <cell r="C14023" t="str">
            <v>Everton</v>
          </cell>
        </row>
        <row r="14024">
          <cell r="C14024" t="str">
            <v>Southampton</v>
          </cell>
        </row>
        <row r="14025">
          <cell r="C14025" t="str">
            <v>Hoffenheim</v>
          </cell>
        </row>
        <row r="14026">
          <cell r="C14026" t="str">
            <v>Freiburg</v>
          </cell>
        </row>
        <row r="14027">
          <cell r="C14027" t="str">
            <v>Gladbach</v>
          </cell>
        </row>
        <row r="14028">
          <cell r="C14028" t="str">
            <v>Dortmund</v>
          </cell>
        </row>
        <row r="14029">
          <cell r="C14029" t="str">
            <v>RB Leipzig</v>
          </cell>
        </row>
        <row r="14030">
          <cell r="C14030" t="str">
            <v>Holstein Kiel</v>
          </cell>
        </row>
        <row r="14031">
          <cell r="C14031" t="str">
            <v>Bayern Munich</v>
          </cell>
        </row>
        <row r="14032">
          <cell r="C14032" t="str">
            <v>Mainz 05</v>
          </cell>
        </row>
        <row r="14033">
          <cell r="C14033" t="str">
            <v>Wolfsburg</v>
          </cell>
        </row>
        <row r="14034">
          <cell r="C14034" t="str">
            <v>Sampdoria</v>
          </cell>
        </row>
        <row r="14035">
          <cell r="C14035" t="str">
            <v>Salernitana</v>
          </cell>
        </row>
        <row r="14036">
          <cell r="C14036" t="str">
            <v>Cremonese</v>
          </cell>
        </row>
        <row r="14037">
          <cell r="C14037" t="str">
            <v>Mantova</v>
          </cell>
        </row>
        <row r="14038">
          <cell r="C14038" t="str">
            <v>Brescia</v>
          </cell>
        </row>
        <row r="14039">
          <cell r="C14039" t="str">
            <v>Reggiana</v>
          </cell>
        </row>
        <row r="14040">
          <cell r="C14040" t="str">
            <v>Spezia</v>
          </cell>
        </row>
        <row r="14041">
          <cell r="C14041" t="str">
            <v>Pisa</v>
          </cell>
        </row>
        <row r="14042">
          <cell r="C14042" t="str">
            <v>Cittadella</v>
          </cell>
        </row>
        <row r="14043">
          <cell r="C14043" t="str">
            <v>Cosenza</v>
          </cell>
        </row>
        <row r="14044">
          <cell r="C14044" t="str">
            <v>Portsmouth</v>
          </cell>
        </row>
        <row r="14045">
          <cell r="C14045" t="str">
            <v>Watford</v>
          </cell>
        </row>
        <row r="14046">
          <cell r="C14046" t="str">
            <v>Coventry City</v>
          </cell>
        </row>
        <row r="14047">
          <cell r="C14047" t="str">
            <v>Swansea City</v>
          </cell>
        </row>
        <row r="14048">
          <cell r="C14048" t="str">
            <v>Sunderland</v>
          </cell>
        </row>
        <row r="14049">
          <cell r="C14049" t="str">
            <v>Derby County</v>
          </cell>
        </row>
        <row r="14050">
          <cell r="C14050" t="str">
            <v>Plymouth Argyle</v>
          </cell>
        </row>
        <row r="14051">
          <cell r="C14051" t="str">
            <v>Burnley</v>
          </cell>
        </row>
        <row r="14052">
          <cell r="C14052" t="str">
            <v>West Brom</v>
          </cell>
        </row>
        <row r="14053">
          <cell r="C14053" t="str">
            <v>Sheffield Utd</v>
          </cell>
        </row>
        <row r="14054">
          <cell r="C14054" t="str">
            <v>Norwich City</v>
          </cell>
        </row>
        <row r="14055">
          <cell r="C14055" t="str">
            <v>Ulm</v>
          </cell>
        </row>
        <row r="14056">
          <cell r="C14056" t="str">
            <v>Hamburger SV</v>
          </cell>
        </row>
        <row r="14057">
          <cell r="C14057" t="str">
            <v>Greuther Fürth</v>
          </cell>
        </row>
        <row r="14058">
          <cell r="C14058" t="str">
            <v>Karlsruher</v>
          </cell>
        </row>
        <row r="14059">
          <cell r="C14059" t="str">
            <v>Hannover 96</v>
          </cell>
        </row>
        <row r="14060">
          <cell r="C14060" t="str">
            <v>Hertha BSC</v>
          </cell>
        </row>
        <row r="14061">
          <cell r="C14061" t="str">
            <v>Köln</v>
          </cell>
        </row>
        <row r="14062">
          <cell r="C14062" t="str">
            <v>Preußen Münster</v>
          </cell>
        </row>
        <row r="14063">
          <cell r="C14063" t="str">
            <v>Darmstadt 98</v>
          </cell>
        </row>
        <row r="14064">
          <cell r="C14064" t="str">
            <v>Grenoble</v>
          </cell>
        </row>
        <row r="14065">
          <cell r="C14065" t="str">
            <v>Paris FC</v>
          </cell>
        </row>
        <row r="14066">
          <cell r="C14066" t="str">
            <v>Metz</v>
          </cell>
        </row>
        <row r="14067">
          <cell r="C14067" t="str">
            <v>Rodez Aveyron</v>
          </cell>
        </row>
        <row r="14068">
          <cell r="C14068" t="str">
            <v>Bastia</v>
          </cell>
        </row>
        <row r="14069">
          <cell r="C14069" t="str">
            <v>Caen</v>
          </cell>
        </row>
        <row r="14070">
          <cell r="C14070" t="str">
            <v>Dunkerque</v>
          </cell>
        </row>
        <row r="14071">
          <cell r="C14071" t="str">
            <v>Lorient</v>
          </cell>
        </row>
        <row r="14072">
          <cell r="C14072" t="str">
            <v>Martigues</v>
          </cell>
        </row>
        <row r="14073">
          <cell r="C14073" t="str">
            <v>Real Sociedad</v>
          </cell>
        </row>
        <row r="14074">
          <cell r="C14074" t="str">
            <v>Celta Vigo</v>
          </cell>
        </row>
        <row r="14075">
          <cell r="C14075" t="str">
            <v>Sevilla</v>
          </cell>
        </row>
        <row r="14076">
          <cell r="C14076" t="str">
            <v>Rayo Vallecano</v>
          </cell>
        </row>
        <row r="14077">
          <cell r="C14077" t="str">
            <v>Las Palmas</v>
          </cell>
        </row>
        <row r="14078">
          <cell r="C14078" t="str">
            <v>Getafe</v>
          </cell>
        </row>
        <row r="14079">
          <cell r="C14079" t="str">
            <v>Alavés</v>
          </cell>
        </row>
        <row r="14080">
          <cell r="C14080" t="str">
            <v>Real Madrid</v>
          </cell>
        </row>
        <row r="14081">
          <cell r="C14081" t="str">
            <v>Valencia</v>
          </cell>
        </row>
        <row r="14082">
          <cell r="C14082" t="str">
            <v>Athletic Club</v>
          </cell>
        </row>
        <row r="14083">
          <cell r="C14083" t="str">
            <v>Venezia</v>
          </cell>
        </row>
        <row r="14084">
          <cell r="C14084" t="str">
            <v>Empoli</v>
          </cell>
        </row>
        <row r="14085">
          <cell r="C14085" t="str">
            <v>Lecce</v>
          </cell>
        </row>
        <row r="14086">
          <cell r="C14086" t="str">
            <v>Inter</v>
          </cell>
        </row>
        <row r="14087">
          <cell r="C14087" t="str">
            <v>Roma</v>
          </cell>
        </row>
        <row r="14088">
          <cell r="C14088" t="str">
            <v>Hellas Verona</v>
          </cell>
        </row>
        <row r="14089">
          <cell r="C14089" t="str">
            <v>Torino</v>
          </cell>
        </row>
        <row r="14090">
          <cell r="C14090" t="str">
            <v>Cagliari</v>
          </cell>
        </row>
        <row r="14091">
          <cell r="C14091" t="str">
            <v>Parma</v>
          </cell>
        </row>
        <row r="14092">
          <cell r="C14092" t="str">
            <v>Como</v>
          </cell>
        </row>
        <row r="14093">
          <cell r="C14093" t="str">
            <v>Nantes</v>
          </cell>
        </row>
        <row r="14094">
          <cell r="C14094" t="str">
            <v>Rennes</v>
          </cell>
        </row>
        <row r="14095">
          <cell r="C14095" t="str">
            <v>Lyon</v>
          </cell>
        </row>
        <row r="14096">
          <cell r="C14096" t="str">
            <v>Strasbourg</v>
          </cell>
        </row>
        <row r="14097">
          <cell r="C14097" t="str">
            <v>Saint-Étienne</v>
          </cell>
        </row>
        <row r="14098">
          <cell r="C14098" t="str">
            <v>Le Havre</v>
          </cell>
        </row>
        <row r="14099">
          <cell r="C14099" t="str">
            <v>Nice</v>
          </cell>
        </row>
        <row r="14100">
          <cell r="C14100" t="str">
            <v>Lille</v>
          </cell>
        </row>
        <row r="14101">
          <cell r="C14101" t="str">
            <v>Auxerre</v>
          </cell>
        </row>
        <row r="14102">
          <cell r="C14102" t="str">
            <v>La Coruña</v>
          </cell>
        </row>
        <row r="14103">
          <cell r="C14103" t="str">
            <v>Elche</v>
          </cell>
        </row>
        <row r="14104">
          <cell r="C14104" t="str">
            <v>Málaga</v>
          </cell>
        </row>
        <row r="14105">
          <cell r="C14105" t="str">
            <v>Sporting Gijón</v>
          </cell>
        </row>
        <row r="14106">
          <cell r="C14106" t="str">
            <v>Racing Ferrol</v>
          </cell>
        </row>
        <row r="14107">
          <cell r="C14107" t="str">
            <v>Burgos</v>
          </cell>
        </row>
        <row r="14108">
          <cell r="C14108" t="str">
            <v>Cádiz</v>
          </cell>
        </row>
        <row r="14109">
          <cell r="C14109" t="str">
            <v>Eibar</v>
          </cell>
        </row>
        <row r="14110">
          <cell r="C14110" t="str">
            <v>Albacete</v>
          </cell>
        </row>
        <row r="14111">
          <cell r="C14111" t="str">
            <v>Levante</v>
          </cell>
        </row>
        <row r="14112">
          <cell r="C14112" t="str">
            <v>Granada</v>
          </cell>
        </row>
        <row r="14113">
          <cell r="C14113" t="str">
            <v>Famalicão</v>
          </cell>
        </row>
        <row r="14114">
          <cell r="C14114" t="str">
            <v>AVS Futebol</v>
          </cell>
        </row>
        <row r="14115">
          <cell r="C14115" t="str">
            <v>Porto</v>
          </cell>
        </row>
        <row r="14116">
          <cell r="C14116" t="str">
            <v>Braga</v>
          </cell>
        </row>
        <row r="14117">
          <cell r="C14117" t="str">
            <v>Benfica</v>
          </cell>
        </row>
        <row r="14118">
          <cell r="C14118" t="str">
            <v>Casa Pia</v>
          </cell>
        </row>
        <row r="14119">
          <cell r="C14119" t="str">
            <v>Arouca</v>
          </cell>
        </row>
        <row r="14120">
          <cell r="C14120" t="str">
            <v>Estrela</v>
          </cell>
        </row>
        <row r="14121">
          <cell r="C14121" t="str">
            <v>Estoril</v>
          </cell>
        </row>
        <row r="14122">
          <cell r="C14122" t="str">
            <v>West Ham</v>
          </cell>
        </row>
        <row r="14123">
          <cell r="C14123" t="str">
            <v>Brentford</v>
          </cell>
        </row>
        <row r="14124">
          <cell r="C14124" t="str">
            <v>Tottenham</v>
          </cell>
        </row>
        <row r="14125">
          <cell r="C14125" t="str">
            <v>Wolves</v>
          </cell>
        </row>
        <row r="14126">
          <cell r="C14126" t="str">
            <v>Nott'ham Forest</v>
          </cell>
        </row>
        <row r="14127">
          <cell r="C14127" t="str">
            <v>Brighton</v>
          </cell>
        </row>
        <row r="14128">
          <cell r="C14128" t="str">
            <v>Crystal Palace</v>
          </cell>
        </row>
        <row r="14129">
          <cell r="C14129" t="str">
            <v>Chelsea</v>
          </cell>
        </row>
        <row r="14130">
          <cell r="C14130" t="str">
            <v>Liverpool</v>
          </cell>
        </row>
        <row r="14131">
          <cell r="C14131" t="str">
            <v>Manchester Utd</v>
          </cell>
        </row>
        <row r="14132">
          <cell r="C14132" t="str">
            <v>Stuttgart</v>
          </cell>
        </row>
        <row r="14133">
          <cell r="C14133" t="str">
            <v>Eint Frankfurt</v>
          </cell>
        </row>
        <row r="14134">
          <cell r="C14134" t="str">
            <v>Werder Bremen</v>
          </cell>
        </row>
        <row r="14135">
          <cell r="C14135" t="str">
            <v>Bochum</v>
          </cell>
        </row>
        <row r="14136">
          <cell r="C14136" t="str">
            <v>Augsburg</v>
          </cell>
        </row>
        <row r="14137">
          <cell r="C14137" t="str">
            <v>Heidenheim</v>
          </cell>
        </row>
        <row r="14138">
          <cell r="C14138" t="str">
            <v>RB Leipzig</v>
          </cell>
        </row>
        <row r="14139">
          <cell r="C14139" t="str">
            <v>St. Pauli</v>
          </cell>
        </row>
        <row r="14140">
          <cell r="C14140" t="str">
            <v>Union Berlin</v>
          </cell>
        </row>
        <row r="14141">
          <cell r="C14141" t="str">
            <v>Catanzaro</v>
          </cell>
        </row>
        <row r="14142">
          <cell r="C14142" t="str">
            <v>Palermo</v>
          </cell>
        </row>
        <row r="14143">
          <cell r="C14143" t="str">
            <v>Juve Stabia</v>
          </cell>
        </row>
        <row r="14144">
          <cell r="C14144" t="str">
            <v>Frosinone</v>
          </cell>
        </row>
        <row r="14145">
          <cell r="C14145" t="str">
            <v>Südtirol</v>
          </cell>
        </row>
        <row r="14146">
          <cell r="C14146" t="str">
            <v>Cesena</v>
          </cell>
        </row>
        <row r="14147">
          <cell r="C14147" t="str">
            <v>Sassuolo</v>
          </cell>
        </row>
        <row r="14148">
          <cell r="C14148" t="str">
            <v>Modena</v>
          </cell>
        </row>
        <row r="14149">
          <cell r="C14149" t="str">
            <v>Carrarese</v>
          </cell>
        </row>
        <row r="14150">
          <cell r="C14150" t="str">
            <v>Bari</v>
          </cell>
        </row>
        <row r="14151">
          <cell r="C14151" t="str">
            <v>Sheffield Weds</v>
          </cell>
        </row>
        <row r="14152">
          <cell r="C14152" t="str">
            <v>Stoke City</v>
          </cell>
        </row>
        <row r="14153">
          <cell r="C14153" t="str">
            <v>Luton Town</v>
          </cell>
        </row>
        <row r="14154">
          <cell r="C14154" t="str">
            <v>Middlesbrough</v>
          </cell>
        </row>
        <row r="14155">
          <cell r="C14155" t="str">
            <v>Blackburn</v>
          </cell>
        </row>
        <row r="14156">
          <cell r="C14156" t="str">
            <v>Millwall</v>
          </cell>
        </row>
        <row r="14157">
          <cell r="C14157" t="str">
            <v>Leeds United</v>
          </cell>
        </row>
        <row r="14158">
          <cell r="C14158" t="str">
            <v>Oxford United</v>
          </cell>
        </row>
        <row r="14159">
          <cell r="C14159" t="str">
            <v>QPR</v>
          </cell>
        </row>
        <row r="14160">
          <cell r="C14160" t="str">
            <v>Preston</v>
          </cell>
        </row>
        <row r="14161">
          <cell r="C14161" t="str">
            <v>Hull City</v>
          </cell>
        </row>
        <row r="14162">
          <cell r="C14162" t="str">
            <v>Cardiff City</v>
          </cell>
        </row>
        <row r="14163">
          <cell r="C14163" t="str">
            <v>Kaiserslautern</v>
          </cell>
        </row>
        <row r="14164">
          <cell r="C14164" t="str">
            <v>Nürnberg</v>
          </cell>
        </row>
        <row r="14165">
          <cell r="C14165" t="str">
            <v>Karlsruher</v>
          </cell>
        </row>
        <row r="14166">
          <cell r="C14166" t="str">
            <v>Braunschweig</v>
          </cell>
        </row>
        <row r="14167">
          <cell r="C14167" t="str">
            <v>Magdeburg</v>
          </cell>
        </row>
        <row r="14168">
          <cell r="C14168" t="str">
            <v>Elversberg</v>
          </cell>
        </row>
        <row r="14169">
          <cell r="C14169" t="str">
            <v>Schalke 04</v>
          </cell>
        </row>
        <row r="14170">
          <cell r="C14170" t="str">
            <v>Paderborn 07</v>
          </cell>
        </row>
        <row r="14171">
          <cell r="C14171" t="str">
            <v>Düsseldorf</v>
          </cell>
        </row>
        <row r="14172">
          <cell r="C14172" t="str">
            <v>Clermont Foot</v>
          </cell>
        </row>
        <row r="14173">
          <cell r="C14173" t="str">
            <v>Annecy</v>
          </cell>
        </row>
        <row r="14174">
          <cell r="C14174" t="str">
            <v>Pau FC</v>
          </cell>
        </row>
        <row r="14175">
          <cell r="C14175" t="str">
            <v>Troyes</v>
          </cell>
        </row>
        <row r="14176">
          <cell r="C14176" t="str">
            <v>Ajaccio</v>
          </cell>
        </row>
        <row r="14177">
          <cell r="C14177" t="str">
            <v>Red Star</v>
          </cell>
        </row>
        <row r="14178">
          <cell r="C14178" t="str">
            <v>Amiens</v>
          </cell>
        </row>
        <row r="14179">
          <cell r="C14179" t="str">
            <v>Stade Laval</v>
          </cell>
        </row>
        <row r="14180">
          <cell r="C14180" t="str">
            <v>Lorient</v>
          </cell>
        </row>
        <row r="14181">
          <cell r="C14181" t="str">
            <v>Osasuna</v>
          </cell>
        </row>
        <row r="14182">
          <cell r="C14182" t="str">
            <v>Barcelona</v>
          </cell>
        </row>
        <row r="14183">
          <cell r="C14183" t="str">
            <v>Atlético Madrid</v>
          </cell>
        </row>
        <row r="14184">
          <cell r="C14184" t="str">
            <v>Rayo Vallecano</v>
          </cell>
        </row>
        <row r="14185">
          <cell r="C14185" t="str">
            <v>Girona</v>
          </cell>
        </row>
        <row r="14186">
          <cell r="C14186" t="str">
            <v>Villarreal</v>
          </cell>
        </row>
        <row r="14187">
          <cell r="C14187" t="str">
            <v>Mallorca</v>
          </cell>
        </row>
        <row r="14188">
          <cell r="C14188" t="str">
            <v>Valladolid</v>
          </cell>
        </row>
        <row r="14189">
          <cell r="C14189" t="str">
            <v>Leganés</v>
          </cell>
        </row>
        <row r="14190">
          <cell r="C14190" t="str">
            <v>Betis</v>
          </cell>
        </row>
        <row r="14191">
          <cell r="C14191" t="str">
            <v>Juventus</v>
          </cell>
        </row>
        <row r="14192">
          <cell r="C14192" t="str">
            <v>Udinese</v>
          </cell>
        </row>
        <row r="14193">
          <cell r="C14193" t="str">
            <v>Napoli</v>
          </cell>
        </row>
        <row r="14194">
          <cell r="C14194" t="str">
            <v>Milan</v>
          </cell>
        </row>
        <row r="14195">
          <cell r="C14195" t="str">
            <v>Genoa</v>
          </cell>
        </row>
        <row r="14196">
          <cell r="C14196" t="str">
            <v>Roma</v>
          </cell>
        </row>
        <row r="14197">
          <cell r="C14197" t="str">
            <v>Atalanta</v>
          </cell>
        </row>
        <row r="14198">
          <cell r="C14198" t="str">
            <v>Fiorentina</v>
          </cell>
        </row>
        <row r="14199">
          <cell r="C14199" t="str">
            <v>Bologna</v>
          </cell>
        </row>
        <row r="14200">
          <cell r="C14200" t="str">
            <v>Monza</v>
          </cell>
        </row>
        <row r="14201">
          <cell r="C14201" t="str">
            <v>Paris S-G</v>
          </cell>
        </row>
        <row r="14202">
          <cell r="C14202" t="str">
            <v>Auxerre</v>
          </cell>
        </row>
        <row r="14203">
          <cell r="C14203" t="str">
            <v>Montpellier</v>
          </cell>
        </row>
        <row r="14204">
          <cell r="C14204" t="str">
            <v>Saint-Étienne</v>
          </cell>
        </row>
        <row r="14205">
          <cell r="C14205" t="str">
            <v>Lyon</v>
          </cell>
        </row>
        <row r="14206">
          <cell r="C14206" t="str">
            <v>Angers</v>
          </cell>
        </row>
        <row r="14207">
          <cell r="C14207" t="str">
            <v>Marseille</v>
          </cell>
        </row>
        <row r="14208">
          <cell r="C14208" t="str">
            <v>Lens</v>
          </cell>
        </row>
        <row r="14209">
          <cell r="C14209" t="str">
            <v>Monaco</v>
          </cell>
        </row>
        <row r="14210">
          <cell r="C14210" t="str">
            <v>Albacete</v>
          </cell>
        </row>
        <row r="14211">
          <cell r="C14211" t="str">
            <v>Huesca</v>
          </cell>
        </row>
        <row r="14212">
          <cell r="C14212" t="str">
            <v>Oviedo</v>
          </cell>
        </row>
        <row r="14213">
          <cell r="C14213" t="str">
            <v>Almería</v>
          </cell>
        </row>
        <row r="14214">
          <cell r="C14214" t="str">
            <v>CD Mirandés</v>
          </cell>
        </row>
        <row r="14215">
          <cell r="C14215" t="str">
            <v>Eldense</v>
          </cell>
        </row>
        <row r="14216">
          <cell r="C14216" t="str">
            <v>Castellón</v>
          </cell>
        </row>
        <row r="14217">
          <cell r="C14217" t="str">
            <v>Zaragoza</v>
          </cell>
        </row>
        <row r="14218">
          <cell r="C14218" t="str">
            <v>Córdoba</v>
          </cell>
        </row>
        <row r="14219">
          <cell r="C14219" t="str">
            <v>Racing Sant</v>
          </cell>
        </row>
        <row r="14220">
          <cell r="C14220" t="str">
            <v>Cartagena</v>
          </cell>
        </row>
        <row r="14221">
          <cell r="C14221" t="str">
            <v>Heerenveen</v>
          </cell>
        </row>
        <row r="14222">
          <cell r="C14222" t="str">
            <v>Almere City</v>
          </cell>
        </row>
        <row r="14223">
          <cell r="C14223" t="str">
            <v>Heracles Almelo</v>
          </cell>
        </row>
        <row r="14224">
          <cell r="C14224" t="str">
            <v>RKC Waalwijk</v>
          </cell>
        </row>
        <row r="14225">
          <cell r="C14225" t="str">
            <v>Feyenoord</v>
          </cell>
        </row>
        <row r="14226">
          <cell r="C14226" t="str">
            <v>Groningen</v>
          </cell>
        </row>
        <row r="14227">
          <cell r="C14227" t="str">
            <v>Utrecht</v>
          </cell>
        </row>
        <row r="14228">
          <cell r="C14228" t="str">
            <v>Go Ahead Eag</v>
          </cell>
        </row>
        <row r="14229">
          <cell r="C14229" t="str">
            <v>Sparta R'dam</v>
          </cell>
        </row>
        <row r="14230">
          <cell r="C14230" t="str">
            <v>Farense</v>
          </cell>
        </row>
        <row r="14231">
          <cell r="C14231" t="str">
            <v>Vitória</v>
          </cell>
        </row>
        <row r="14232">
          <cell r="C14232" t="str">
            <v>Moreirense</v>
          </cell>
        </row>
        <row r="14233">
          <cell r="C14233" t="str">
            <v>Gil Vicente FC</v>
          </cell>
        </row>
        <row r="14234">
          <cell r="C14234" t="str">
            <v>Nacional</v>
          </cell>
        </row>
        <row r="14235">
          <cell r="C14235" t="str">
            <v>Sporting CP</v>
          </cell>
        </row>
        <row r="14236">
          <cell r="C14236" t="str">
            <v>Boavista</v>
          </cell>
        </row>
        <row r="14237">
          <cell r="C14237" t="str">
            <v>Arouca</v>
          </cell>
        </row>
        <row r="14238">
          <cell r="C14238" t="str">
            <v>Rio Ave</v>
          </cell>
        </row>
        <row r="14239">
          <cell r="C14239" t="str">
            <v>Liverpool</v>
          </cell>
        </row>
        <row r="14240">
          <cell r="C14240" t="str">
            <v>Chelsea</v>
          </cell>
        </row>
        <row r="14241">
          <cell r="C14241" t="str">
            <v>Wolves</v>
          </cell>
        </row>
        <row r="14242">
          <cell r="C14242" t="str">
            <v>West Ham</v>
          </cell>
        </row>
        <row r="14243">
          <cell r="C14243" t="str">
            <v>Tottenham</v>
          </cell>
        </row>
        <row r="14244">
          <cell r="C14244" t="str">
            <v>Manchester Utd</v>
          </cell>
        </row>
        <row r="14245">
          <cell r="C14245" t="str">
            <v>Crystal Palace</v>
          </cell>
        </row>
        <row r="14246">
          <cell r="C14246" t="str">
            <v>Nott'ham Forest</v>
          </cell>
        </row>
        <row r="14247">
          <cell r="C14247" t="str">
            <v>Brighton</v>
          </cell>
        </row>
        <row r="14248">
          <cell r="C14248" t="str">
            <v>Brentford</v>
          </cell>
        </row>
        <row r="14249">
          <cell r="C14249" t="str">
            <v>Freiburg</v>
          </cell>
        </row>
        <row r="14250">
          <cell r="C14250" t="str">
            <v>Wolfsburg</v>
          </cell>
        </row>
        <row r="14251">
          <cell r="C14251" t="str">
            <v>Dortmund</v>
          </cell>
        </row>
        <row r="14252">
          <cell r="C14252" t="str">
            <v>Holstein Kiel</v>
          </cell>
        </row>
        <row r="14253">
          <cell r="C14253" t="str">
            <v>Leverkusen</v>
          </cell>
        </row>
        <row r="14254">
          <cell r="C14254" t="str">
            <v>Gladbach</v>
          </cell>
        </row>
        <row r="14255">
          <cell r="C14255" t="str">
            <v>Eint Frankfurt</v>
          </cell>
        </row>
        <row r="14256">
          <cell r="C14256" t="str">
            <v>Bayern Munich</v>
          </cell>
        </row>
        <row r="14257">
          <cell r="C14257" t="str">
            <v>Hoffenheim</v>
          </cell>
        </row>
        <row r="14258">
          <cell r="C14258" t="str">
            <v>Cosenza</v>
          </cell>
        </row>
        <row r="14259">
          <cell r="C14259" t="str">
            <v>Sampdoria</v>
          </cell>
        </row>
        <row r="14260">
          <cell r="C14260" t="str">
            <v>Brescia</v>
          </cell>
        </row>
        <row r="14261">
          <cell r="C14261" t="str">
            <v>Sassuolo</v>
          </cell>
        </row>
        <row r="14262">
          <cell r="C14262" t="str">
            <v>Salernitana</v>
          </cell>
        </row>
        <row r="14263">
          <cell r="C14263" t="str">
            <v>Cremonese</v>
          </cell>
        </row>
        <row r="14264">
          <cell r="C14264" t="str">
            <v>Spezia</v>
          </cell>
        </row>
        <row r="14265">
          <cell r="C14265" t="str">
            <v>Carrarese</v>
          </cell>
        </row>
        <row r="14266">
          <cell r="C14266" t="str">
            <v>Cittadella</v>
          </cell>
        </row>
        <row r="14267">
          <cell r="C14267" t="str">
            <v>Mantova</v>
          </cell>
        </row>
        <row r="14268">
          <cell r="C14268" t="str">
            <v>Watford</v>
          </cell>
        </row>
        <row r="14269">
          <cell r="C14269" t="str">
            <v>West Brom</v>
          </cell>
        </row>
        <row r="14270">
          <cell r="C14270" t="str">
            <v>Bristol City</v>
          </cell>
        </row>
        <row r="14271">
          <cell r="C14271" t="str">
            <v>Burnley</v>
          </cell>
        </row>
        <row r="14272">
          <cell r="C14272" t="str">
            <v>Portsmouth</v>
          </cell>
        </row>
        <row r="14273">
          <cell r="C14273" t="str">
            <v>Swansea City</v>
          </cell>
        </row>
        <row r="14274">
          <cell r="C14274" t="str">
            <v>Sunderland</v>
          </cell>
        </row>
        <row r="14275">
          <cell r="C14275" t="str">
            <v>Coventry City</v>
          </cell>
        </row>
        <row r="14276">
          <cell r="C14276" t="str">
            <v>Sheffield Utd</v>
          </cell>
        </row>
        <row r="14277">
          <cell r="C14277" t="str">
            <v>Derby County</v>
          </cell>
        </row>
        <row r="14278">
          <cell r="C14278" t="str">
            <v>Plymouth Argyle</v>
          </cell>
        </row>
        <row r="14279">
          <cell r="C14279" t="str">
            <v>Norwich City</v>
          </cell>
        </row>
        <row r="14280">
          <cell r="C14280" t="str">
            <v>Greuther Fürth</v>
          </cell>
        </row>
        <row r="14281">
          <cell r="C14281" t="str">
            <v>Ulm</v>
          </cell>
        </row>
        <row r="14282">
          <cell r="C14282" t="str">
            <v>Jahn R'burg</v>
          </cell>
        </row>
        <row r="14283">
          <cell r="C14283" t="str">
            <v>Preußen Münster</v>
          </cell>
        </row>
        <row r="14284">
          <cell r="C14284" t="str">
            <v>Hertha BSC</v>
          </cell>
        </row>
        <row r="14285">
          <cell r="C14285" t="str">
            <v>Hannover 96</v>
          </cell>
        </row>
        <row r="14286">
          <cell r="C14286" t="str">
            <v>Hamburger SV</v>
          </cell>
        </row>
        <row r="14287">
          <cell r="C14287" t="str">
            <v>Darmstadt 98</v>
          </cell>
        </row>
        <row r="14288">
          <cell r="C14288" t="str">
            <v>Kaiserslautern</v>
          </cell>
        </row>
        <row r="14289">
          <cell r="C14289" t="str">
            <v>Red Star</v>
          </cell>
        </row>
        <row r="14290">
          <cell r="C14290" t="str">
            <v>Grenoble</v>
          </cell>
        </row>
        <row r="14291">
          <cell r="C14291" t="str">
            <v>Pau FC</v>
          </cell>
        </row>
        <row r="14292">
          <cell r="C14292" t="str">
            <v>Guingamp</v>
          </cell>
        </row>
        <row r="14293">
          <cell r="C14293" t="str">
            <v>Paris FC</v>
          </cell>
        </row>
        <row r="14294">
          <cell r="C14294" t="str">
            <v>Caen</v>
          </cell>
        </row>
        <row r="14295">
          <cell r="C14295" t="str">
            <v>Bastia</v>
          </cell>
        </row>
        <row r="14296">
          <cell r="C14296" t="str">
            <v>Rodez Aveyron</v>
          </cell>
        </row>
        <row r="14297">
          <cell r="C14297" t="str">
            <v>Metz</v>
          </cell>
        </row>
        <row r="14298">
          <cell r="C14298" t="str">
            <v>Getafe</v>
          </cell>
        </row>
        <row r="14299">
          <cell r="C14299" t="str">
            <v>Espanyol</v>
          </cell>
        </row>
        <row r="14300">
          <cell r="C14300" t="str">
            <v>Athletic Club</v>
          </cell>
        </row>
        <row r="14301">
          <cell r="C14301" t="str">
            <v>Valencia</v>
          </cell>
        </row>
        <row r="14302">
          <cell r="C14302" t="str">
            <v>Betis</v>
          </cell>
        </row>
        <row r="14303">
          <cell r="C14303" t="str">
            <v>Barcelona</v>
          </cell>
        </row>
        <row r="14304">
          <cell r="C14304" t="str">
            <v>Celta Vigo</v>
          </cell>
        </row>
        <row r="14305">
          <cell r="C14305" t="str">
            <v>Real Madrid</v>
          </cell>
        </row>
        <row r="14306">
          <cell r="C14306" t="str">
            <v>Real Sociedad</v>
          </cell>
        </row>
        <row r="14307">
          <cell r="C14307" t="str">
            <v>Alavés</v>
          </cell>
        </row>
        <row r="14308">
          <cell r="C14308" t="str">
            <v>Lecce</v>
          </cell>
        </row>
        <row r="14309">
          <cell r="C14309" t="str">
            <v>Napoli</v>
          </cell>
        </row>
        <row r="14310">
          <cell r="C14310" t="str">
            <v>Hellas Verona</v>
          </cell>
        </row>
        <row r="14311">
          <cell r="C14311" t="str">
            <v>Parma</v>
          </cell>
        </row>
        <row r="14312">
          <cell r="C14312" t="str">
            <v>Como</v>
          </cell>
        </row>
        <row r="14313">
          <cell r="C14313" t="str">
            <v>Inter</v>
          </cell>
        </row>
        <row r="14314">
          <cell r="C14314" t="str">
            <v>Empoli</v>
          </cell>
        </row>
        <row r="14315">
          <cell r="C14315" t="str">
            <v>Juventus</v>
          </cell>
        </row>
        <row r="14316">
          <cell r="C14316" t="str">
            <v>Cagliari</v>
          </cell>
        </row>
        <row r="14317">
          <cell r="C14317" t="str">
            <v>Lazio</v>
          </cell>
        </row>
        <row r="14318">
          <cell r="C14318" t="str">
            <v>Nantes</v>
          </cell>
        </row>
        <row r="14319">
          <cell r="C14319" t="str">
            <v>Brest</v>
          </cell>
        </row>
        <row r="14320">
          <cell r="C14320" t="str">
            <v>Rennes</v>
          </cell>
        </row>
        <row r="14321">
          <cell r="C14321" t="str">
            <v>Nice</v>
          </cell>
        </row>
        <row r="14322">
          <cell r="C14322" t="str">
            <v>Lille</v>
          </cell>
        </row>
        <row r="14323">
          <cell r="C14323" t="str">
            <v>Reims</v>
          </cell>
        </row>
        <row r="14324">
          <cell r="C14324" t="str">
            <v>Le Havre</v>
          </cell>
        </row>
        <row r="14325">
          <cell r="C14325" t="str">
            <v>Toulouse</v>
          </cell>
        </row>
        <row r="14326">
          <cell r="C14326" t="str">
            <v>Marseille</v>
          </cell>
        </row>
        <row r="14327">
          <cell r="C14327" t="str">
            <v>Málaga</v>
          </cell>
        </row>
        <row r="14328">
          <cell r="C14328" t="str">
            <v>Elche</v>
          </cell>
        </row>
        <row r="14329">
          <cell r="C14329" t="str">
            <v>Sporting Gijón</v>
          </cell>
        </row>
        <row r="14330">
          <cell r="C14330" t="str">
            <v>Tenerife</v>
          </cell>
        </row>
        <row r="14331">
          <cell r="C14331" t="str">
            <v>Eibar</v>
          </cell>
        </row>
        <row r="14332">
          <cell r="C14332" t="str">
            <v>La Coruña</v>
          </cell>
        </row>
        <row r="14333">
          <cell r="C14333" t="str">
            <v>Zaragoza</v>
          </cell>
        </row>
        <row r="14334">
          <cell r="C14334" t="str">
            <v>Granada</v>
          </cell>
        </row>
        <row r="14335">
          <cell r="C14335" t="str">
            <v>Levante</v>
          </cell>
        </row>
        <row r="14336">
          <cell r="C14336" t="str">
            <v>Burgos</v>
          </cell>
        </row>
        <row r="14337">
          <cell r="C14337" t="str">
            <v>CD Mirandés</v>
          </cell>
        </row>
        <row r="14338">
          <cell r="C14338" t="str">
            <v>Willem II</v>
          </cell>
        </row>
        <row r="14339">
          <cell r="C14339" t="str">
            <v>Zwolle</v>
          </cell>
        </row>
        <row r="14340">
          <cell r="C14340" t="str">
            <v>NAC Breda</v>
          </cell>
        </row>
        <row r="14341">
          <cell r="C14341" t="str">
            <v>PSV Eindhoven</v>
          </cell>
        </row>
        <row r="14342">
          <cell r="C14342" t="str">
            <v>Fortuna Sittard</v>
          </cell>
        </row>
        <row r="14343">
          <cell r="C14343" t="str">
            <v>AZ Alkmaar</v>
          </cell>
        </row>
        <row r="14344">
          <cell r="C14344" t="str">
            <v>Feyenoord</v>
          </cell>
        </row>
        <row r="14345">
          <cell r="C14345" t="str">
            <v>NEC Nijmegen</v>
          </cell>
        </row>
        <row r="14346">
          <cell r="C14346" t="str">
            <v>Twente</v>
          </cell>
        </row>
        <row r="14347">
          <cell r="C14347" t="str">
            <v>Braga</v>
          </cell>
        </row>
        <row r="14348">
          <cell r="C14348" t="str">
            <v>Casa Pia</v>
          </cell>
        </row>
        <row r="14349">
          <cell r="C14349" t="str">
            <v>Estrela</v>
          </cell>
        </row>
        <row r="14350">
          <cell r="C14350" t="str">
            <v>Boavista</v>
          </cell>
        </row>
        <row r="14351">
          <cell r="C14351" t="str">
            <v>Estoril</v>
          </cell>
        </row>
        <row r="14352">
          <cell r="C14352" t="str">
            <v>Benfica</v>
          </cell>
        </row>
        <row r="14353">
          <cell r="C14353" t="str">
            <v>Famalicão</v>
          </cell>
        </row>
        <row r="14354">
          <cell r="C14354" t="str">
            <v>Santa Clara</v>
          </cell>
        </row>
        <row r="14355">
          <cell r="C14355" t="str">
            <v>AVS Futebol</v>
          </cell>
        </row>
        <row r="14356">
          <cell r="C14356" t="str">
            <v>Burnley</v>
          </cell>
        </row>
        <row r="14357">
          <cell r="C14357" t="str">
            <v>Stoke City</v>
          </cell>
        </row>
        <row r="14358">
          <cell r="C14358" t="str">
            <v>Portsmouth</v>
          </cell>
        </row>
        <row r="14359">
          <cell r="C14359" t="str">
            <v>Cardiff City</v>
          </cell>
        </row>
        <row r="14360">
          <cell r="C14360" t="str">
            <v>Derby County</v>
          </cell>
        </row>
        <row r="14361">
          <cell r="C14361" t="str">
            <v>Middlesbrough</v>
          </cell>
        </row>
        <row r="14362">
          <cell r="C14362" t="str">
            <v>Sunderland</v>
          </cell>
        </row>
        <row r="14363">
          <cell r="C14363" t="str">
            <v>Watford</v>
          </cell>
        </row>
        <row r="14364">
          <cell r="C14364" t="str">
            <v>Norwich City</v>
          </cell>
        </row>
        <row r="14365">
          <cell r="C14365" t="str">
            <v>Sheffield Utd</v>
          </cell>
        </row>
        <row r="14366">
          <cell r="C14366" t="str">
            <v>Hull City</v>
          </cell>
        </row>
        <row r="14367">
          <cell r="C14367" t="str">
            <v>Leeds United</v>
          </cell>
        </row>
        <row r="14368">
          <cell r="C14368" t="str">
            <v>Arsenal</v>
          </cell>
        </row>
        <row r="14369">
          <cell r="C14369" t="str">
            <v>Aston Villa</v>
          </cell>
        </row>
        <row r="14370">
          <cell r="C14370" t="str">
            <v>Fulham</v>
          </cell>
        </row>
        <row r="14371">
          <cell r="C14371" t="str">
            <v>Newcastle Utd</v>
          </cell>
        </row>
        <row r="14372">
          <cell r="C14372" t="str">
            <v>Leicester City</v>
          </cell>
        </row>
        <row r="14373">
          <cell r="C14373" t="str">
            <v>Manchester City</v>
          </cell>
        </row>
        <row r="14374">
          <cell r="C14374" t="str">
            <v>Ipswich Town</v>
          </cell>
        </row>
        <row r="14375">
          <cell r="C14375" t="str">
            <v>Everton</v>
          </cell>
        </row>
        <row r="14376">
          <cell r="C14376" t="str">
            <v>Southampton</v>
          </cell>
        </row>
        <row r="14377">
          <cell r="C14377" t="str">
            <v>Bournemouth</v>
          </cell>
        </row>
        <row r="14378">
          <cell r="C14378" t="str">
            <v>Augsburg</v>
          </cell>
        </row>
        <row r="14379">
          <cell r="C14379" t="str">
            <v>St. Pauli</v>
          </cell>
        </row>
        <row r="14380">
          <cell r="C14380" t="str">
            <v>Union Berlin</v>
          </cell>
        </row>
        <row r="14381">
          <cell r="C14381" t="str">
            <v>RB Leipzig</v>
          </cell>
        </row>
        <row r="14382">
          <cell r="C14382" t="str">
            <v>Mainz 05</v>
          </cell>
        </row>
        <row r="14383">
          <cell r="C14383" t="str">
            <v>Bochum</v>
          </cell>
        </row>
        <row r="14384">
          <cell r="C14384" t="str">
            <v>Heidenheim</v>
          </cell>
        </row>
        <row r="14385">
          <cell r="C14385" t="str">
            <v>Werder Bremen</v>
          </cell>
        </row>
        <row r="14386">
          <cell r="C14386" t="str">
            <v>Stuttgart</v>
          </cell>
        </row>
        <row r="14387">
          <cell r="C14387" t="str">
            <v>Cesena</v>
          </cell>
        </row>
        <row r="14388">
          <cell r="C14388" t="str">
            <v>Reggiana</v>
          </cell>
        </row>
        <row r="14389">
          <cell r="C14389" t="str">
            <v>Cittadella</v>
          </cell>
        </row>
        <row r="14390">
          <cell r="C14390" t="str">
            <v>Frosinone</v>
          </cell>
        </row>
        <row r="14391">
          <cell r="C14391" t="str">
            <v>Catanzaro</v>
          </cell>
        </row>
        <row r="14392">
          <cell r="C14392" t="str">
            <v>Juve Stabia</v>
          </cell>
        </row>
        <row r="14393">
          <cell r="C14393" t="str">
            <v>Südtirol</v>
          </cell>
        </row>
        <row r="14394">
          <cell r="C14394" t="str">
            <v>Palermo</v>
          </cell>
        </row>
        <row r="14395">
          <cell r="C14395" t="str">
            <v>Bari</v>
          </cell>
        </row>
        <row r="14396">
          <cell r="C14396" t="str">
            <v>Pisa</v>
          </cell>
        </row>
        <row r="14397">
          <cell r="C14397" t="str">
            <v>Swansea City</v>
          </cell>
        </row>
        <row r="14398">
          <cell r="C14398" t="str">
            <v>Plymouth Argyle</v>
          </cell>
        </row>
        <row r="14399">
          <cell r="C14399" t="str">
            <v>Oxford United</v>
          </cell>
        </row>
        <row r="14400">
          <cell r="C14400" t="str">
            <v>Millwall</v>
          </cell>
        </row>
        <row r="14401">
          <cell r="C14401" t="str">
            <v>Bristol City</v>
          </cell>
        </row>
        <row r="14402">
          <cell r="C14402" t="str">
            <v>Sheffield Weds</v>
          </cell>
        </row>
        <row r="14403">
          <cell r="C14403" t="str">
            <v>QPR</v>
          </cell>
        </row>
        <row r="14404">
          <cell r="C14404" t="str">
            <v>Coventry City</v>
          </cell>
        </row>
        <row r="14405">
          <cell r="C14405" t="str">
            <v>Blackburn</v>
          </cell>
        </row>
        <row r="14406">
          <cell r="C14406" t="str">
            <v>West Brom</v>
          </cell>
        </row>
        <row r="14407">
          <cell r="C14407" t="str">
            <v>Luton Town</v>
          </cell>
        </row>
        <row r="14408">
          <cell r="C14408" t="str">
            <v>Preston</v>
          </cell>
        </row>
        <row r="14409">
          <cell r="C14409" t="str">
            <v>Düsseldorf</v>
          </cell>
        </row>
        <row r="14410">
          <cell r="C14410" t="str">
            <v>Nürnberg</v>
          </cell>
        </row>
        <row r="14411">
          <cell r="C14411" t="str">
            <v>Karlsruher</v>
          </cell>
        </row>
        <row r="14412">
          <cell r="C14412" t="str">
            <v>Elversberg</v>
          </cell>
        </row>
        <row r="14413">
          <cell r="C14413" t="str">
            <v>Magdeburg</v>
          </cell>
        </row>
        <row r="14414">
          <cell r="C14414" t="str">
            <v>Paderborn 07</v>
          </cell>
        </row>
        <row r="14415">
          <cell r="C14415" t="str">
            <v>Schalke 04</v>
          </cell>
        </row>
        <row r="14416">
          <cell r="C14416" t="str">
            <v>Köln</v>
          </cell>
        </row>
        <row r="14417">
          <cell r="C14417" t="str">
            <v>Braunschweig</v>
          </cell>
        </row>
        <row r="14418">
          <cell r="C14418" t="str">
            <v>Dunkerque</v>
          </cell>
        </row>
        <row r="14419">
          <cell r="C14419" t="str">
            <v>Martigues</v>
          </cell>
        </row>
        <row r="14420">
          <cell r="C14420" t="str">
            <v>Annecy</v>
          </cell>
        </row>
        <row r="14421">
          <cell r="C14421" t="str">
            <v>Lorient</v>
          </cell>
        </row>
        <row r="14422">
          <cell r="C14422" t="str">
            <v>Clermont Foot</v>
          </cell>
        </row>
        <row r="14423">
          <cell r="C14423" t="str">
            <v>Amiens</v>
          </cell>
        </row>
        <row r="14424">
          <cell r="C14424" t="str">
            <v>Ajaccio</v>
          </cell>
        </row>
        <row r="14425">
          <cell r="C14425" t="str">
            <v>Troyes</v>
          </cell>
        </row>
        <row r="14426">
          <cell r="C14426" t="str">
            <v>Stade Laval</v>
          </cell>
        </row>
        <row r="14427">
          <cell r="C14427" t="str">
            <v>Valladolid</v>
          </cell>
        </row>
        <row r="14428">
          <cell r="C14428" t="str">
            <v>Leganés</v>
          </cell>
        </row>
        <row r="14429">
          <cell r="C14429" t="str">
            <v>Villarreal</v>
          </cell>
        </row>
        <row r="14430">
          <cell r="C14430" t="str">
            <v>Rayo Vallecano</v>
          </cell>
        </row>
        <row r="14431">
          <cell r="C14431" t="str">
            <v>Atlético Madrid</v>
          </cell>
        </row>
        <row r="14432">
          <cell r="C14432" t="str">
            <v>Las Palmas</v>
          </cell>
        </row>
        <row r="14433">
          <cell r="C14433" t="str">
            <v>Mallorca</v>
          </cell>
        </row>
        <row r="14434">
          <cell r="C14434" t="str">
            <v>Sevilla</v>
          </cell>
        </row>
        <row r="14435">
          <cell r="C14435" t="str">
            <v>Osasuna</v>
          </cell>
        </row>
        <row r="14436">
          <cell r="C14436" t="str">
            <v>Girona</v>
          </cell>
        </row>
        <row r="14437">
          <cell r="C14437" t="str">
            <v>Atalanta</v>
          </cell>
        </row>
        <row r="14438">
          <cell r="C14438" t="str">
            <v>Udinese</v>
          </cell>
        </row>
        <row r="14439">
          <cell r="C14439" t="str">
            <v>Roma</v>
          </cell>
        </row>
        <row r="14440">
          <cell r="C14440" t="str">
            <v>Genoa</v>
          </cell>
        </row>
        <row r="14441">
          <cell r="C14441" t="str">
            <v>Bologna</v>
          </cell>
        </row>
        <row r="14442">
          <cell r="C14442" t="str">
            <v>Fiorentina</v>
          </cell>
        </row>
        <row r="14443">
          <cell r="C14443" t="str">
            <v>Milan</v>
          </cell>
        </row>
        <row r="14444">
          <cell r="C14444" t="str">
            <v>Monza</v>
          </cell>
        </row>
        <row r="14445">
          <cell r="C14445" t="str">
            <v>Venezia</v>
          </cell>
        </row>
        <row r="14446">
          <cell r="C14446" t="str">
            <v>Torino</v>
          </cell>
        </row>
        <row r="14447">
          <cell r="C14447" t="str">
            <v>Montpellier</v>
          </cell>
        </row>
        <row r="14448">
          <cell r="C14448" t="str">
            <v>Brest</v>
          </cell>
        </row>
        <row r="14449">
          <cell r="C14449" t="str">
            <v>Strasbourg</v>
          </cell>
        </row>
        <row r="14450">
          <cell r="C14450" t="str">
            <v>Lyon</v>
          </cell>
        </row>
        <row r="14451">
          <cell r="C14451" t="str">
            <v>Angers</v>
          </cell>
        </row>
        <row r="14452">
          <cell r="C14452" t="str">
            <v>Lens</v>
          </cell>
        </row>
        <row r="14453">
          <cell r="C14453" t="str">
            <v>Nice</v>
          </cell>
        </row>
        <row r="14454">
          <cell r="C14454" t="str">
            <v>Nantes</v>
          </cell>
        </row>
        <row r="14455">
          <cell r="C14455" t="str">
            <v>Paris S-G</v>
          </cell>
        </row>
        <row r="14456">
          <cell r="C14456" t="str">
            <v>Cádiz</v>
          </cell>
        </row>
        <row r="14457">
          <cell r="C14457" t="str">
            <v>Cartagena</v>
          </cell>
        </row>
        <row r="14458">
          <cell r="C14458" t="str">
            <v>Córdoba</v>
          </cell>
        </row>
        <row r="14459">
          <cell r="C14459" t="str">
            <v>Oviedo</v>
          </cell>
        </row>
        <row r="14460">
          <cell r="C14460" t="str">
            <v>Albacete</v>
          </cell>
        </row>
        <row r="14461">
          <cell r="C14461" t="str">
            <v>Castellón</v>
          </cell>
        </row>
        <row r="14462">
          <cell r="C14462" t="str">
            <v>Racing Ferrol</v>
          </cell>
        </row>
        <row r="14463">
          <cell r="C14463" t="str">
            <v>Racing Sant</v>
          </cell>
        </row>
        <row r="14464">
          <cell r="C14464" t="str">
            <v>Almería</v>
          </cell>
        </row>
        <row r="14465">
          <cell r="C14465" t="str">
            <v>Eldense</v>
          </cell>
        </row>
        <row r="14466">
          <cell r="C14466" t="str">
            <v>Huesca</v>
          </cell>
        </row>
        <row r="14467">
          <cell r="C14467" t="str">
            <v>Heerenveen</v>
          </cell>
        </row>
        <row r="14468">
          <cell r="C14468" t="str">
            <v>Ajax</v>
          </cell>
        </row>
        <row r="14469">
          <cell r="C14469" t="str">
            <v>Groningen</v>
          </cell>
        </row>
        <row r="14470">
          <cell r="C14470" t="str">
            <v>RKC Waalwijk</v>
          </cell>
        </row>
        <row r="14471">
          <cell r="C14471" t="str">
            <v>Go Ahead Eag</v>
          </cell>
        </row>
        <row r="14472">
          <cell r="C14472" t="str">
            <v>Utrecht</v>
          </cell>
        </row>
        <row r="14473">
          <cell r="C14473" t="str">
            <v>Almere City</v>
          </cell>
        </row>
        <row r="14474">
          <cell r="C14474" t="str">
            <v>Sparta R'dam</v>
          </cell>
        </row>
        <row r="14475">
          <cell r="C14475" t="str">
            <v>Twente</v>
          </cell>
        </row>
        <row r="14476">
          <cell r="C14476" t="str">
            <v>Porto</v>
          </cell>
        </row>
        <row r="14477">
          <cell r="C14477" t="str">
            <v>Rio Ave</v>
          </cell>
        </row>
        <row r="14478">
          <cell r="C14478" t="str">
            <v>Moreirense</v>
          </cell>
        </row>
        <row r="14479">
          <cell r="C14479" t="str">
            <v>Farense</v>
          </cell>
        </row>
        <row r="14480">
          <cell r="C14480" t="str">
            <v>Nacional</v>
          </cell>
        </row>
        <row r="14481">
          <cell r="C14481" t="str">
            <v>Vitória</v>
          </cell>
        </row>
        <row r="14482">
          <cell r="C14482" t="str">
            <v>Gil Vicente FC</v>
          </cell>
        </row>
        <row r="14483">
          <cell r="C14483" t="str">
            <v>Sporting CP</v>
          </cell>
        </row>
        <row r="14484">
          <cell r="C14484" t="str">
            <v>Arouca</v>
          </cell>
        </row>
        <row r="14485">
          <cell r="C14485" t="str">
            <v>Eibar</v>
          </cell>
        </row>
        <row r="14486">
          <cell r="C14486" t="str">
            <v>Levante</v>
          </cell>
        </row>
        <row r="14487">
          <cell r="C14487" t="str">
            <v>Málaga</v>
          </cell>
        </row>
        <row r="14488">
          <cell r="C14488" t="str">
            <v>Zaragoza</v>
          </cell>
        </row>
        <row r="14489">
          <cell r="C14489" t="str">
            <v>CD Mirandés</v>
          </cell>
        </row>
        <row r="14490">
          <cell r="C14490" t="str">
            <v>Sporting Gijón</v>
          </cell>
        </row>
        <row r="14491">
          <cell r="C14491" t="str">
            <v>La Coruña</v>
          </cell>
        </row>
        <row r="14492">
          <cell r="C14492" t="str">
            <v>Elche</v>
          </cell>
        </row>
        <row r="14493">
          <cell r="C14493" t="str">
            <v>Tenerife</v>
          </cell>
        </row>
        <row r="14494">
          <cell r="C14494" t="str">
            <v>Granada</v>
          </cell>
        </row>
        <row r="14495">
          <cell r="C14495" t="str">
            <v>Burgos</v>
          </cell>
        </row>
        <row r="14496">
          <cell r="C14496" t="str">
            <v>Dortmund</v>
          </cell>
        </row>
        <row r="14497">
          <cell r="C14497" t="str">
            <v>Bayern Munich</v>
          </cell>
        </row>
        <row r="14498">
          <cell r="C14498" t="str">
            <v>Wolfsburg</v>
          </cell>
        </row>
        <row r="14499">
          <cell r="C14499" t="str">
            <v>Holstein Kiel</v>
          </cell>
        </row>
        <row r="14500">
          <cell r="C14500" t="str">
            <v>Hoffenheim</v>
          </cell>
        </row>
        <row r="14501">
          <cell r="C14501" t="str">
            <v>Leverkusen</v>
          </cell>
        </row>
        <row r="14502">
          <cell r="C14502" t="str">
            <v>Gladbach</v>
          </cell>
        </row>
        <row r="14503">
          <cell r="C14503" t="str">
            <v>Eint Frankfurt</v>
          </cell>
        </row>
        <row r="14504">
          <cell r="C14504" t="str">
            <v>Freiburg</v>
          </cell>
        </row>
        <row r="14505">
          <cell r="C14505" t="str">
            <v>Sassuolo</v>
          </cell>
        </row>
        <row r="14506">
          <cell r="C14506" t="str">
            <v>Cosenza</v>
          </cell>
        </row>
        <row r="14507">
          <cell r="C14507" t="str">
            <v>Cremonese</v>
          </cell>
        </row>
        <row r="14508">
          <cell r="C14508" t="str">
            <v>Mantova</v>
          </cell>
        </row>
        <row r="14509">
          <cell r="C14509" t="str">
            <v>Carrarese</v>
          </cell>
        </row>
        <row r="14510">
          <cell r="C14510" t="str">
            <v>Modena</v>
          </cell>
        </row>
        <row r="14511">
          <cell r="C14511" t="str">
            <v>Sampdoria</v>
          </cell>
        </row>
        <row r="14512">
          <cell r="C14512" t="str">
            <v>Salernitana</v>
          </cell>
        </row>
        <row r="14513">
          <cell r="C14513" t="str">
            <v>Cesena</v>
          </cell>
        </row>
        <row r="14514">
          <cell r="C14514" t="str">
            <v>Spezia</v>
          </cell>
        </row>
        <row r="14515">
          <cell r="C14515" t="str">
            <v>Cardiff City</v>
          </cell>
        </row>
        <row r="14516">
          <cell r="C14516" t="str">
            <v>Watford</v>
          </cell>
        </row>
        <row r="14517">
          <cell r="C14517" t="str">
            <v>Sheffield Utd</v>
          </cell>
        </row>
        <row r="14518">
          <cell r="C14518" t="str">
            <v>Leeds United</v>
          </cell>
        </row>
        <row r="14519">
          <cell r="C14519" t="str">
            <v>Portsmouth</v>
          </cell>
        </row>
        <row r="14520">
          <cell r="C14520" t="str">
            <v>Sunderland</v>
          </cell>
        </row>
        <row r="14521">
          <cell r="C14521" t="str">
            <v>Middlesbrough</v>
          </cell>
        </row>
        <row r="14522">
          <cell r="C14522" t="str">
            <v>Burnley</v>
          </cell>
        </row>
        <row r="14523">
          <cell r="C14523" t="str">
            <v>Norwich City</v>
          </cell>
        </row>
        <row r="14524">
          <cell r="C14524" t="str">
            <v>Stoke City</v>
          </cell>
        </row>
        <row r="14525">
          <cell r="C14525" t="str">
            <v>Derby County</v>
          </cell>
        </row>
        <row r="14526">
          <cell r="C14526" t="str">
            <v>Hull City</v>
          </cell>
        </row>
        <row r="14527">
          <cell r="C14527" t="str">
            <v>Hamburger SV</v>
          </cell>
        </row>
        <row r="14528">
          <cell r="C14528" t="str">
            <v>Paderborn 07</v>
          </cell>
        </row>
        <row r="14529">
          <cell r="C14529" t="str">
            <v>Hannover 96</v>
          </cell>
        </row>
        <row r="14530">
          <cell r="C14530" t="str">
            <v>Ulm</v>
          </cell>
        </row>
        <row r="14531">
          <cell r="C14531" t="str">
            <v>Greuther Fürth</v>
          </cell>
        </row>
        <row r="14532">
          <cell r="C14532" t="str">
            <v>Preußen Münster</v>
          </cell>
        </row>
        <row r="14533">
          <cell r="C14533" t="str">
            <v>Jahn R'burg</v>
          </cell>
        </row>
        <row r="14534">
          <cell r="C14534" t="str">
            <v>Kaiserslautern</v>
          </cell>
        </row>
        <row r="14535">
          <cell r="C14535" t="str">
            <v>Hertha BSC</v>
          </cell>
        </row>
        <row r="14536">
          <cell r="C14536" t="str">
            <v>Martigues</v>
          </cell>
        </row>
        <row r="14537">
          <cell r="C14537" t="str">
            <v>Red Star</v>
          </cell>
        </row>
        <row r="14538">
          <cell r="C14538" t="str">
            <v>Grenoble</v>
          </cell>
        </row>
        <row r="14539">
          <cell r="C14539" t="str">
            <v>Clermont Foot</v>
          </cell>
        </row>
        <row r="14540">
          <cell r="C14540" t="str">
            <v>Guingamp</v>
          </cell>
        </row>
        <row r="14541">
          <cell r="C14541" t="str">
            <v>Metz</v>
          </cell>
        </row>
        <row r="14542">
          <cell r="C14542" t="str">
            <v>Bastia</v>
          </cell>
        </row>
        <row r="14543">
          <cell r="C14543" t="str">
            <v>Paris FC</v>
          </cell>
        </row>
        <row r="14544">
          <cell r="C14544" t="str">
            <v>Pau FC</v>
          </cell>
        </row>
        <row r="14545">
          <cell r="C14545" t="str">
            <v>Real Madrid</v>
          </cell>
        </row>
        <row r="14546">
          <cell r="C14546" t="str">
            <v>Celta Vigo</v>
          </cell>
        </row>
        <row r="14547">
          <cell r="C14547" t="str">
            <v>Valencia</v>
          </cell>
        </row>
        <row r="14548">
          <cell r="C14548" t="str">
            <v>Betis</v>
          </cell>
        </row>
        <row r="14549">
          <cell r="C14549" t="str">
            <v>Espanyol</v>
          </cell>
        </row>
        <row r="14550">
          <cell r="C14550" t="str">
            <v>Barcelona</v>
          </cell>
        </row>
        <row r="14551">
          <cell r="C14551" t="str">
            <v>Athletic Club</v>
          </cell>
        </row>
        <row r="14552">
          <cell r="C14552" t="str">
            <v>Real Sociedad</v>
          </cell>
        </row>
        <row r="14553">
          <cell r="C14553" t="str">
            <v>Getafe</v>
          </cell>
        </row>
        <row r="14554">
          <cell r="C14554" t="str">
            <v>Alavés</v>
          </cell>
        </row>
        <row r="14555">
          <cell r="C14555" t="str">
            <v>Lazio</v>
          </cell>
        </row>
        <row r="14556">
          <cell r="C14556" t="str">
            <v>Inter</v>
          </cell>
        </row>
        <row r="14557">
          <cell r="C14557" t="str">
            <v>Fiorentina</v>
          </cell>
        </row>
        <row r="14558">
          <cell r="C14558" t="str">
            <v>Venezia</v>
          </cell>
        </row>
        <row r="14559">
          <cell r="C14559" t="str">
            <v>Hellas Verona</v>
          </cell>
        </row>
        <row r="14560">
          <cell r="C14560" t="str">
            <v>Juventus</v>
          </cell>
        </row>
        <row r="14561">
          <cell r="C14561" t="str">
            <v>Cagliari</v>
          </cell>
        </row>
        <row r="14562">
          <cell r="C14562" t="str">
            <v>Como</v>
          </cell>
        </row>
        <row r="14563">
          <cell r="C14563" t="str">
            <v>Napoli</v>
          </cell>
        </row>
        <row r="14564">
          <cell r="C14564" t="str">
            <v>Lecce</v>
          </cell>
        </row>
        <row r="14565">
          <cell r="C14565" t="str">
            <v>Lille</v>
          </cell>
        </row>
        <row r="14566">
          <cell r="C14566" t="str">
            <v>Le Havre</v>
          </cell>
        </row>
        <row r="14567">
          <cell r="C14567" t="str">
            <v>Toulouse</v>
          </cell>
        </row>
        <row r="14568">
          <cell r="C14568" t="str">
            <v>Monaco</v>
          </cell>
        </row>
        <row r="14569">
          <cell r="C14569" t="str">
            <v>Auxerre</v>
          </cell>
        </row>
        <row r="14570">
          <cell r="C14570" t="str">
            <v>Reims</v>
          </cell>
        </row>
        <row r="14571">
          <cell r="C14571" t="str">
            <v>Strasbourg</v>
          </cell>
        </row>
        <row r="14572">
          <cell r="C14572" t="str">
            <v>Angers</v>
          </cell>
        </row>
        <row r="14573">
          <cell r="C14573" t="str">
            <v>Saint-Étienne</v>
          </cell>
        </row>
        <row r="14574">
          <cell r="C14574" t="str">
            <v>Cartagena</v>
          </cell>
        </row>
        <row r="14575">
          <cell r="C14575" t="str">
            <v>Racing Ferrol</v>
          </cell>
        </row>
        <row r="14576">
          <cell r="C14576" t="str">
            <v>Huesca</v>
          </cell>
        </row>
        <row r="14577">
          <cell r="C14577" t="str">
            <v>Albacete</v>
          </cell>
        </row>
        <row r="14578">
          <cell r="C14578" t="str">
            <v>Oviedo</v>
          </cell>
        </row>
        <row r="14579">
          <cell r="C14579" t="str">
            <v>Almería</v>
          </cell>
        </row>
        <row r="14580">
          <cell r="C14580" t="str">
            <v>Córdoba</v>
          </cell>
        </row>
        <row r="14581">
          <cell r="C14581" t="str">
            <v>Tenerife</v>
          </cell>
        </row>
        <row r="14582">
          <cell r="C14582" t="str">
            <v>Cádiz</v>
          </cell>
        </row>
        <row r="14583">
          <cell r="C14583" t="str">
            <v>Eldense</v>
          </cell>
        </row>
        <row r="14584">
          <cell r="C14584" t="str">
            <v>Racing Sant</v>
          </cell>
        </row>
        <row r="14585">
          <cell r="C14585" t="str">
            <v>NEC Nijmegen</v>
          </cell>
        </row>
        <row r="14586">
          <cell r="C14586" t="str">
            <v>Heracles Almelo</v>
          </cell>
        </row>
        <row r="14587">
          <cell r="C14587" t="str">
            <v>Willem II</v>
          </cell>
        </row>
        <row r="14588">
          <cell r="C14588" t="str">
            <v>Zwolle</v>
          </cell>
        </row>
        <row r="14589">
          <cell r="C14589" t="str">
            <v>NAC Breda</v>
          </cell>
        </row>
        <row r="14590">
          <cell r="C14590" t="str">
            <v>Feyenoord</v>
          </cell>
        </row>
        <row r="14591">
          <cell r="C14591" t="str">
            <v>PSV Eindhoven</v>
          </cell>
        </row>
        <row r="14592">
          <cell r="C14592" t="str">
            <v>Utrecht</v>
          </cell>
        </row>
        <row r="14593">
          <cell r="C14593" t="str">
            <v>Fortuna Sittard</v>
          </cell>
        </row>
        <row r="14594">
          <cell r="C14594" t="str">
            <v>Casa Pia</v>
          </cell>
        </row>
        <row r="14595">
          <cell r="C14595" t="str">
            <v>Boavista</v>
          </cell>
        </row>
        <row r="14596">
          <cell r="C14596" t="str">
            <v>Estoril</v>
          </cell>
        </row>
        <row r="14597">
          <cell r="C14597" t="str">
            <v>Benfica</v>
          </cell>
        </row>
        <row r="14598">
          <cell r="C14598" t="str">
            <v>Braga</v>
          </cell>
        </row>
        <row r="14599">
          <cell r="C14599" t="str">
            <v>Moreirense</v>
          </cell>
        </row>
        <row r="14600">
          <cell r="C14600" t="str">
            <v>Famalicão</v>
          </cell>
        </row>
        <row r="14601">
          <cell r="C14601" t="str">
            <v>Estrela</v>
          </cell>
        </row>
        <row r="14602">
          <cell r="C14602" t="str">
            <v>Santa Clara</v>
          </cell>
        </row>
        <row r="14603">
          <cell r="C14603" t="str">
            <v>Brighton</v>
          </cell>
        </row>
        <row r="14604">
          <cell r="C14604" t="str">
            <v>Bournemouth</v>
          </cell>
        </row>
        <row r="14605">
          <cell r="C14605" t="str">
            <v>Wolves</v>
          </cell>
        </row>
        <row r="14606">
          <cell r="C14606" t="str">
            <v>Arsenal</v>
          </cell>
        </row>
        <row r="14607">
          <cell r="C14607" t="str">
            <v>Nott'ham Forest</v>
          </cell>
        </row>
        <row r="14608">
          <cell r="C14608" t="str">
            <v>Southampton</v>
          </cell>
        </row>
        <row r="14609">
          <cell r="C14609" t="str">
            <v>Chelsea</v>
          </cell>
        </row>
        <row r="14610">
          <cell r="C14610" t="str">
            <v>Manchester City</v>
          </cell>
        </row>
        <row r="14611">
          <cell r="C14611" t="str">
            <v>Newcastle Utd</v>
          </cell>
        </row>
        <row r="14612">
          <cell r="C14612" t="str">
            <v>Liverpool</v>
          </cell>
        </row>
        <row r="14613">
          <cell r="C14613" t="str">
            <v>West Ham</v>
          </cell>
        </row>
        <row r="14614">
          <cell r="C14614" t="str">
            <v>Manchester Utd</v>
          </cell>
        </row>
        <row r="14615">
          <cell r="C14615" t="str">
            <v>Brentford</v>
          </cell>
        </row>
        <row r="14616">
          <cell r="C14616" t="str">
            <v>Aston Villa</v>
          </cell>
        </row>
        <row r="14617">
          <cell r="C14617" t="str">
            <v>Everton</v>
          </cell>
        </row>
        <row r="14618">
          <cell r="C14618" t="str">
            <v>Fulham</v>
          </cell>
        </row>
        <row r="14619">
          <cell r="C14619" t="str">
            <v>Ipswich Town</v>
          </cell>
        </row>
        <row r="14620">
          <cell r="C14620" t="str">
            <v>Leicester City</v>
          </cell>
        </row>
        <row r="14621">
          <cell r="C14621" t="str">
            <v>Crystal Palace</v>
          </cell>
        </row>
        <row r="14622">
          <cell r="C14622" t="str">
            <v>Tottenham</v>
          </cell>
        </row>
        <row r="14623">
          <cell r="C14623" t="str">
            <v>Heidenheim</v>
          </cell>
        </row>
        <row r="14624">
          <cell r="C14624" t="str">
            <v>Werder Bremen</v>
          </cell>
        </row>
        <row r="14625">
          <cell r="C14625" t="str">
            <v>Union Berlin</v>
          </cell>
        </row>
        <row r="14626">
          <cell r="C14626" t="str">
            <v>RB Leipzig</v>
          </cell>
        </row>
        <row r="14627">
          <cell r="C14627" t="str">
            <v>St. Pauli</v>
          </cell>
        </row>
        <row r="14628">
          <cell r="C14628" t="str">
            <v>Freiburg</v>
          </cell>
        </row>
        <row r="14629">
          <cell r="C14629" t="str">
            <v>Augsburg</v>
          </cell>
        </row>
        <row r="14630">
          <cell r="C14630" t="str">
            <v>Bochum</v>
          </cell>
        </row>
        <row r="14631">
          <cell r="C14631" t="str">
            <v>Mainz 05</v>
          </cell>
        </row>
        <row r="14632">
          <cell r="C14632" t="str">
            <v>Frosinone</v>
          </cell>
        </row>
        <row r="14633">
          <cell r="C14633" t="str">
            <v>Catanzaro</v>
          </cell>
        </row>
        <row r="14634">
          <cell r="C14634" t="str">
            <v>Reggiana</v>
          </cell>
        </row>
        <row r="14635">
          <cell r="C14635" t="str">
            <v>Brescia</v>
          </cell>
        </row>
        <row r="14636">
          <cell r="C14636" t="str">
            <v>Cittadella</v>
          </cell>
        </row>
        <row r="14637">
          <cell r="C14637" t="str">
            <v>Palermo</v>
          </cell>
        </row>
        <row r="14638">
          <cell r="C14638" t="str">
            <v>Juve Stabia</v>
          </cell>
        </row>
        <row r="14639">
          <cell r="C14639" t="str">
            <v>Spezia</v>
          </cell>
        </row>
        <row r="14640">
          <cell r="C14640" t="str">
            <v>Pisa</v>
          </cell>
        </row>
        <row r="14641">
          <cell r="C14641" t="str">
            <v>Südtirol</v>
          </cell>
        </row>
        <row r="14642">
          <cell r="C14642" t="str">
            <v>Luton Town</v>
          </cell>
        </row>
        <row r="14643">
          <cell r="C14643" t="str">
            <v>QPR</v>
          </cell>
        </row>
        <row r="14644">
          <cell r="C14644" t="str">
            <v>Plymouth Argyle</v>
          </cell>
        </row>
        <row r="14645">
          <cell r="C14645" t="str">
            <v>Millwall</v>
          </cell>
        </row>
        <row r="14646">
          <cell r="C14646" t="str">
            <v>Swansea City</v>
          </cell>
        </row>
        <row r="14647">
          <cell r="C14647" t="str">
            <v>Bristol City</v>
          </cell>
        </row>
        <row r="14648">
          <cell r="C14648" t="str">
            <v>West Brom</v>
          </cell>
        </row>
        <row r="14649">
          <cell r="C14649" t="str">
            <v>Blackburn</v>
          </cell>
        </row>
        <row r="14650">
          <cell r="C14650" t="str">
            <v>Coventry City</v>
          </cell>
        </row>
        <row r="14651">
          <cell r="C14651" t="str">
            <v>Sheffield Weds</v>
          </cell>
        </row>
        <row r="14652">
          <cell r="C14652" t="str">
            <v>Oxford United</v>
          </cell>
        </row>
        <row r="14653">
          <cell r="C14653" t="str">
            <v>Preston</v>
          </cell>
        </row>
        <row r="14654">
          <cell r="C14654" t="str">
            <v>Magdeburg</v>
          </cell>
        </row>
        <row r="14655">
          <cell r="C14655" t="str">
            <v>Darmstadt 98</v>
          </cell>
        </row>
        <row r="14656">
          <cell r="C14656" t="str">
            <v>Karlsruher</v>
          </cell>
        </row>
        <row r="14657">
          <cell r="C14657" t="str">
            <v>Elversberg</v>
          </cell>
        </row>
        <row r="14658">
          <cell r="C14658" t="str">
            <v>Braunschweig</v>
          </cell>
        </row>
        <row r="14659">
          <cell r="C14659" t="str">
            <v>Schalke 04</v>
          </cell>
        </row>
        <row r="14660">
          <cell r="C14660" t="str">
            <v>Nürnberg</v>
          </cell>
        </row>
        <row r="14661">
          <cell r="C14661" t="str">
            <v>Köln</v>
          </cell>
        </row>
        <row r="14662">
          <cell r="C14662" t="str">
            <v>Düsseldorf</v>
          </cell>
        </row>
        <row r="14663">
          <cell r="C14663" t="str">
            <v>Lorient</v>
          </cell>
        </row>
        <row r="14664">
          <cell r="C14664" t="str">
            <v>Stade Laval</v>
          </cell>
        </row>
        <row r="14665">
          <cell r="C14665" t="str">
            <v>Rodez Aveyron</v>
          </cell>
        </row>
        <row r="14666">
          <cell r="C14666" t="str">
            <v>Ajaccio</v>
          </cell>
        </row>
        <row r="14667">
          <cell r="C14667" t="str">
            <v>Caen</v>
          </cell>
        </row>
        <row r="14668">
          <cell r="C14668" t="str">
            <v>Annecy</v>
          </cell>
        </row>
        <row r="14669">
          <cell r="C14669" t="str">
            <v>Dunkerque</v>
          </cell>
        </row>
        <row r="14670">
          <cell r="C14670" t="str">
            <v>Paris FC</v>
          </cell>
        </row>
        <row r="14671">
          <cell r="C14671" t="str">
            <v>Troyes</v>
          </cell>
        </row>
        <row r="14672">
          <cell r="C14672" t="str">
            <v>Sevilla</v>
          </cell>
        </row>
        <row r="14673">
          <cell r="C14673" t="str">
            <v>Real Madrid</v>
          </cell>
        </row>
        <row r="14674">
          <cell r="C14674" t="str">
            <v>Leganés</v>
          </cell>
        </row>
        <row r="14675">
          <cell r="C14675" t="str">
            <v>Villarreal</v>
          </cell>
        </row>
        <row r="14676">
          <cell r="C14676" t="str">
            <v>Barcelona</v>
          </cell>
        </row>
        <row r="14677">
          <cell r="C14677" t="str">
            <v>Las Palmas</v>
          </cell>
        </row>
        <row r="14678">
          <cell r="C14678" t="str">
            <v>Mallorca</v>
          </cell>
        </row>
        <row r="14679">
          <cell r="C14679" t="str">
            <v>Valladolid</v>
          </cell>
        </row>
        <row r="14680">
          <cell r="C14680" t="str">
            <v>Girona</v>
          </cell>
        </row>
        <row r="14681">
          <cell r="C14681" t="str">
            <v>Rayo Vallecano</v>
          </cell>
        </row>
        <row r="14682">
          <cell r="C14682" t="str">
            <v>Empoli</v>
          </cell>
        </row>
        <row r="14683">
          <cell r="C14683" t="str">
            <v>Lecce</v>
          </cell>
        </row>
        <row r="14684">
          <cell r="C14684" t="str">
            <v>Atalanta</v>
          </cell>
        </row>
        <row r="14685">
          <cell r="C14685" t="str">
            <v>Milan</v>
          </cell>
        </row>
        <row r="14686">
          <cell r="C14686" t="str">
            <v>Genoa</v>
          </cell>
        </row>
        <row r="14687">
          <cell r="C14687" t="str">
            <v>Roma</v>
          </cell>
        </row>
        <row r="14688">
          <cell r="C14688" t="str">
            <v>Parma</v>
          </cell>
        </row>
        <row r="14689">
          <cell r="C14689" t="str">
            <v>Torino</v>
          </cell>
        </row>
        <row r="14690">
          <cell r="C14690" t="str">
            <v>Bologna</v>
          </cell>
        </row>
        <row r="14691">
          <cell r="C14691" t="str">
            <v>Monza</v>
          </cell>
        </row>
        <row r="14692">
          <cell r="C14692" t="str">
            <v>Montpellier</v>
          </cell>
        </row>
        <row r="14693">
          <cell r="C14693" t="str">
            <v>Marseille</v>
          </cell>
        </row>
        <row r="14694">
          <cell r="C14694" t="str">
            <v>Nice</v>
          </cell>
        </row>
        <row r="14695">
          <cell r="C14695" t="str">
            <v>Brest</v>
          </cell>
        </row>
        <row r="14696">
          <cell r="C14696" t="str">
            <v>Reims</v>
          </cell>
        </row>
        <row r="14697">
          <cell r="C14697" t="str">
            <v>Lyon</v>
          </cell>
        </row>
        <row r="14698">
          <cell r="C14698" t="str">
            <v>Lens</v>
          </cell>
        </row>
        <row r="14699">
          <cell r="C14699" t="str">
            <v>Paris S-G</v>
          </cell>
        </row>
        <row r="14700">
          <cell r="C14700" t="str">
            <v>Rennes</v>
          </cell>
        </row>
        <row r="14701">
          <cell r="C14701" t="str">
            <v>Sporting Gijón</v>
          </cell>
        </row>
        <row r="14702">
          <cell r="C14702" t="str">
            <v>Málaga</v>
          </cell>
        </row>
        <row r="14703">
          <cell r="C14703" t="str">
            <v>Granada</v>
          </cell>
        </row>
        <row r="14704">
          <cell r="C14704" t="str">
            <v>Cartagena</v>
          </cell>
        </row>
        <row r="14705">
          <cell r="C14705" t="str">
            <v>Elche</v>
          </cell>
        </row>
        <row r="14706">
          <cell r="C14706" t="str">
            <v>Castellón</v>
          </cell>
        </row>
        <row r="14707">
          <cell r="C14707" t="str">
            <v>Burgos</v>
          </cell>
        </row>
        <row r="14708">
          <cell r="C14708" t="str">
            <v>Zaragoza</v>
          </cell>
        </row>
        <row r="14709">
          <cell r="C14709" t="str">
            <v>Eibar</v>
          </cell>
        </row>
        <row r="14710">
          <cell r="C14710" t="str">
            <v>La Coruña</v>
          </cell>
        </row>
        <row r="14711">
          <cell r="C14711" t="str">
            <v>Levante</v>
          </cell>
        </row>
        <row r="14712">
          <cell r="C14712" t="str">
            <v>Ajax</v>
          </cell>
        </row>
        <row r="14713">
          <cell r="C14713" t="str">
            <v>Twente</v>
          </cell>
        </row>
        <row r="14714">
          <cell r="C14714" t="str">
            <v>Sparta R'dam</v>
          </cell>
        </row>
        <row r="14715">
          <cell r="C14715" t="str">
            <v>Heerenveen</v>
          </cell>
        </row>
        <row r="14716">
          <cell r="C14716" t="str">
            <v>Almere City</v>
          </cell>
        </row>
        <row r="14717">
          <cell r="C14717" t="str">
            <v>Groningen</v>
          </cell>
        </row>
        <row r="14718">
          <cell r="C14718" t="str">
            <v>Go Ahead Eag</v>
          </cell>
        </row>
        <row r="14719">
          <cell r="C14719" t="str">
            <v>RKC Waalwijk</v>
          </cell>
        </row>
        <row r="14720">
          <cell r="C14720" t="str">
            <v>AZ Alkmaar</v>
          </cell>
        </row>
        <row r="14721">
          <cell r="C14721" t="str">
            <v>Sporting CP</v>
          </cell>
        </row>
        <row r="14722">
          <cell r="C14722" t="str">
            <v>Vitória</v>
          </cell>
        </row>
        <row r="14723">
          <cell r="C14723" t="str">
            <v>Porto</v>
          </cell>
        </row>
        <row r="14724">
          <cell r="C14724" t="str">
            <v>Arouca</v>
          </cell>
        </row>
        <row r="14725">
          <cell r="C14725" t="str">
            <v>Rio Ave</v>
          </cell>
        </row>
        <row r="14726">
          <cell r="C14726" t="str">
            <v>AVS Futebol</v>
          </cell>
        </row>
        <row r="14727">
          <cell r="C14727" t="str">
            <v>Nacional</v>
          </cell>
        </row>
        <row r="14728">
          <cell r="C14728" t="str">
            <v>Gil Vicente FC</v>
          </cell>
        </row>
        <row r="14729">
          <cell r="C14729" t="str">
            <v>Farense</v>
          </cell>
        </row>
        <row r="14730">
          <cell r="C14730" t="str">
            <v>Stoke City</v>
          </cell>
        </row>
        <row r="14731">
          <cell r="C14731" t="str">
            <v>Preston</v>
          </cell>
        </row>
        <row r="14732">
          <cell r="C14732" t="str">
            <v>Norwich City</v>
          </cell>
        </row>
        <row r="14733">
          <cell r="C14733" t="str">
            <v>Watford</v>
          </cell>
        </row>
        <row r="14734">
          <cell r="C14734" t="str">
            <v>Middlesbrough</v>
          </cell>
        </row>
        <row r="14735">
          <cell r="C14735" t="str">
            <v>Sheffield Utd</v>
          </cell>
        </row>
        <row r="14736">
          <cell r="C14736" t="str">
            <v>Bristol City</v>
          </cell>
        </row>
        <row r="14737">
          <cell r="C14737" t="str">
            <v>Blackburn</v>
          </cell>
        </row>
        <row r="14738">
          <cell r="C14738" t="str">
            <v>Oxford United</v>
          </cell>
        </row>
        <row r="14739">
          <cell r="C14739" t="str">
            <v>Swansea City</v>
          </cell>
        </row>
        <row r="14740">
          <cell r="C14740" t="str">
            <v>Derby County</v>
          </cell>
        </row>
        <row r="14741">
          <cell r="C14741" t="str">
            <v>Coventry City</v>
          </cell>
        </row>
        <row r="14742">
          <cell r="C14742" t="str">
            <v>Bournemouth</v>
          </cell>
        </row>
        <row r="14743">
          <cell r="C14743" t="str">
            <v>Newcastle Utd</v>
          </cell>
        </row>
        <row r="14744">
          <cell r="C14744" t="str">
            <v>Arsenal</v>
          </cell>
        </row>
        <row r="14745">
          <cell r="C14745" t="str">
            <v>Liverpool</v>
          </cell>
        </row>
        <row r="14746">
          <cell r="C14746" t="str">
            <v>Wolves</v>
          </cell>
        </row>
        <row r="14747">
          <cell r="C14747" t="str">
            <v>Brighton</v>
          </cell>
        </row>
        <row r="14748">
          <cell r="C14748" t="str">
            <v>Manchester City</v>
          </cell>
        </row>
        <row r="14749">
          <cell r="C14749" t="str">
            <v>Nott'ham Forest</v>
          </cell>
        </row>
        <row r="14750">
          <cell r="C14750" t="str">
            <v>Chelsea</v>
          </cell>
        </row>
        <row r="14751">
          <cell r="C14751" t="str">
            <v>Southampton</v>
          </cell>
        </row>
        <row r="14752">
          <cell r="C14752" t="str">
            <v>Leverkusen</v>
          </cell>
        </row>
        <row r="14753">
          <cell r="C14753" t="str">
            <v>Wolfsburg</v>
          </cell>
        </row>
        <row r="14754">
          <cell r="C14754" t="str">
            <v>Hoffenheim</v>
          </cell>
        </row>
        <row r="14755">
          <cell r="C14755" t="str">
            <v>Bayern Munich</v>
          </cell>
        </row>
        <row r="14756">
          <cell r="C14756" t="str">
            <v>Eint Frankfurt</v>
          </cell>
        </row>
        <row r="14757">
          <cell r="C14757" t="str">
            <v>Gladbach</v>
          </cell>
        </row>
        <row r="14758">
          <cell r="C14758" t="str">
            <v>Bochum</v>
          </cell>
        </row>
        <row r="14759">
          <cell r="C14759" t="str">
            <v>Holstein Kiel</v>
          </cell>
        </row>
        <row r="14760">
          <cell r="C14760" t="str">
            <v>Stuttgart</v>
          </cell>
        </row>
        <row r="14761">
          <cell r="C14761" t="str">
            <v>Cesena</v>
          </cell>
        </row>
        <row r="14762">
          <cell r="C14762" t="str">
            <v>Sampdoria</v>
          </cell>
        </row>
        <row r="14763">
          <cell r="C14763" t="str">
            <v>Reggiana</v>
          </cell>
        </row>
        <row r="14764">
          <cell r="C14764" t="str">
            <v>Cosenza</v>
          </cell>
        </row>
        <row r="14765">
          <cell r="C14765" t="str">
            <v>Bari</v>
          </cell>
        </row>
        <row r="14766">
          <cell r="C14766" t="str">
            <v>Carrarese</v>
          </cell>
        </row>
        <row r="14767">
          <cell r="C14767" t="str">
            <v>Mantova</v>
          </cell>
        </row>
        <row r="14768">
          <cell r="C14768" t="str">
            <v>Modena</v>
          </cell>
        </row>
        <row r="14769">
          <cell r="C14769" t="str">
            <v>Salernitana</v>
          </cell>
        </row>
        <row r="14770">
          <cell r="C14770" t="str">
            <v>Cremonese</v>
          </cell>
        </row>
        <row r="14771">
          <cell r="C14771" t="str">
            <v>Plymouth Argyle</v>
          </cell>
        </row>
        <row r="14772">
          <cell r="C14772" t="str">
            <v>Millwall</v>
          </cell>
        </row>
        <row r="14773">
          <cell r="C14773" t="str">
            <v>Leeds United</v>
          </cell>
        </row>
        <row r="14774">
          <cell r="C14774" t="str">
            <v>Sunderland</v>
          </cell>
        </row>
        <row r="14775">
          <cell r="C14775" t="str">
            <v>Cardiff City</v>
          </cell>
        </row>
        <row r="14776">
          <cell r="C14776" t="str">
            <v>Sheffield Weds</v>
          </cell>
        </row>
        <row r="14777">
          <cell r="C14777" t="str">
            <v>West Brom</v>
          </cell>
        </row>
        <row r="14778">
          <cell r="C14778" t="str">
            <v>Burnley</v>
          </cell>
        </row>
        <row r="14779">
          <cell r="C14779" t="str">
            <v>Luton Town</v>
          </cell>
        </row>
        <row r="14780">
          <cell r="C14780" t="str">
            <v>QPR</v>
          </cell>
        </row>
        <row r="14781">
          <cell r="C14781" t="str">
            <v>Hull City</v>
          </cell>
        </row>
        <row r="14782">
          <cell r="C14782" t="str">
            <v>Portsmouth</v>
          </cell>
        </row>
        <row r="14783">
          <cell r="C14783" t="str">
            <v>Hamburger SV</v>
          </cell>
        </row>
        <row r="14784">
          <cell r="C14784" t="str">
            <v>Kaiserslautern</v>
          </cell>
        </row>
        <row r="14785">
          <cell r="C14785" t="str">
            <v>Paderborn 07</v>
          </cell>
        </row>
        <row r="14786">
          <cell r="C14786" t="str">
            <v>Preußen Münster</v>
          </cell>
        </row>
        <row r="14787">
          <cell r="C14787" t="str">
            <v>Greuther Fürth</v>
          </cell>
        </row>
        <row r="14788">
          <cell r="C14788" t="str">
            <v>Hannover 96</v>
          </cell>
        </row>
        <row r="14789">
          <cell r="C14789" t="str">
            <v>Hertha BSC</v>
          </cell>
        </row>
        <row r="14790">
          <cell r="C14790" t="str">
            <v>Ulm</v>
          </cell>
        </row>
        <row r="14791">
          <cell r="C14791" t="str">
            <v>Jahn R'burg</v>
          </cell>
        </row>
        <row r="14792">
          <cell r="C14792" t="str">
            <v>Troyes</v>
          </cell>
        </row>
        <row r="14793">
          <cell r="C14793" t="str">
            <v>Guingamp</v>
          </cell>
        </row>
        <row r="14794">
          <cell r="C14794" t="str">
            <v>Rodez Aveyron</v>
          </cell>
        </row>
        <row r="14795">
          <cell r="C14795" t="str">
            <v>Bastia</v>
          </cell>
        </row>
        <row r="14796">
          <cell r="C14796" t="str">
            <v>Grenoble</v>
          </cell>
        </row>
        <row r="14797">
          <cell r="C14797" t="str">
            <v>Amiens</v>
          </cell>
        </row>
        <row r="14798">
          <cell r="C14798" t="str">
            <v>Martigues</v>
          </cell>
        </row>
        <row r="14799">
          <cell r="C14799" t="str">
            <v>Red Star</v>
          </cell>
        </row>
        <row r="14800">
          <cell r="C14800" t="str">
            <v>Pau FC</v>
          </cell>
        </row>
        <row r="14801">
          <cell r="C14801" t="str">
            <v>Betis</v>
          </cell>
        </row>
        <row r="14802">
          <cell r="C14802" t="str">
            <v>Valencia</v>
          </cell>
        </row>
        <row r="14803">
          <cell r="C14803" t="str">
            <v>Celta Vigo</v>
          </cell>
        </row>
        <row r="14804">
          <cell r="C14804" t="str">
            <v>Leganés</v>
          </cell>
        </row>
        <row r="14805">
          <cell r="C14805" t="str">
            <v>Osasuna</v>
          </cell>
        </row>
        <row r="14806">
          <cell r="C14806" t="str">
            <v>Getafe</v>
          </cell>
        </row>
        <row r="14807">
          <cell r="C14807" t="str">
            <v>Athletic Club</v>
          </cell>
        </row>
        <row r="14808">
          <cell r="C14808" t="str">
            <v>Alavés</v>
          </cell>
        </row>
        <row r="14809">
          <cell r="C14809" t="str">
            <v>Real Sociedad</v>
          </cell>
        </row>
        <row r="14810">
          <cell r="C14810" t="str">
            <v>Atlético Madrid</v>
          </cell>
        </row>
        <row r="14811">
          <cell r="C14811" t="str">
            <v>Udinese</v>
          </cell>
        </row>
        <row r="14812">
          <cell r="C14812" t="str">
            <v>Napoli</v>
          </cell>
        </row>
        <row r="14813">
          <cell r="C14813" t="str">
            <v>Hellas Verona</v>
          </cell>
        </row>
        <row r="14814">
          <cell r="C14814" t="str">
            <v>Venezia</v>
          </cell>
        </row>
        <row r="14815">
          <cell r="C14815" t="str">
            <v>Como</v>
          </cell>
        </row>
        <row r="14816">
          <cell r="C14816" t="str">
            <v>Fiorentina</v>
          </cell>
        </row>
        <row r="14817">
          <cell r="C14817" t="str">
            <v>Lazio</v>
          </cell>
        </row>
        <row r="14818">
          <cell r="C14818" t="str">
            <v>Juventus</v>
          </cell>
        </row>
        <row r="14819">
          <cell r="C14819" t="str">
            <v>Inter</v>
          </cell>
        </row>
        <row r="14820">
          <cell r="C14820" t="str">
            <v>Atalanta</v>
          </cell>
        </row>
        <row r="14821">
          <cell r="C14821" t="str">
            <v>Toulouse</v>
          </cell>
        </row>
        <row r="14822">
          <cell r="C14822" t="str">
            <v>Nantes</v>
          </cell>
        </row>
        <row r="14823">
          <cell r="C14823" t="str">
            <v>Lens</v>
          </cell>
        </row>
        <row r="14824">
          <cell r="C14824" t="str">
            <v>Angers</v>
          </cell>
        </row>
        <row r="14825">
          <cell r="C14825" t="str">
            <v>Strasbourg</v>
          </cell>
        </row>
        <row r="14826">
          <cell r="C14826" t="str">
            <v>Saint-Étienne</v>
          </cell>
        </row>
        <row r="14827">
          <cell r="C14827" t="str">
            <v>Le Havre</v>
          </cell>
        </row>
        <row r="14828">
          <cell r="C14828" t="str">
            <v>Monaco</v>
          </cell>
        </row>
        <row r="14829">
          <cell r="C14829" t="str">
            <v>Auxerre</v>
          </cell>
        </row>
        <row r="14830">
          <cell r="C14830" t="str">
            <v>Huesca</v>
          </cell>
        </row>
        <row r="14831">
          <cell r="C14831" t="str">
            <v>Córdoba</v>
          </cell>
        </row>
        <row r="14832">
          <cell r="C14832" t="str">
            <v>Oviedo</v>
          </cell>
        </row>
        <row r="14833">
          <cell r="C14833" t="str">
            <v>Zaragoza</v>
          </cell>
        </row>
        <row r="14834">
          <cell r="C14834" t="str">
            <v>Tenerife</v>
          </cell>
        </row>
        <row r="14835">
          <cell r="C14835" t="str">
            <v>Eldense</v>
          </cell>
        </row>
        <row r="14836">
          <cell r="C14836" t="str">
            <v>Almería</v>
          </cell>
        </row>
        <row r="14837">
          <cell r="C14837" t="str">
            <v>Racing Sant</v>
          </cell>
        </row>
        <row r="14838">
          <cell r="C14838" t="str">
            <v>Albacete</v>
          </cell>
        </row>
        <row r="14839">
          <cell r="C14839" t="str">
            <v>Cádiz</v>
          </cell>
        </row>
        <row r="14840">
          <cell r="C14840" t="str">
            <v>CD Mirandés</v>
          </cell>
        </row>
        <row r="14841">
          <cell r="C14841" t="str">
            <v>NAC Breda</v>
          </cell>
        </row>
        <row r="14842">
          <cell r="C14842" t="str">
            <v>Zwolle</v>
          </cell>
        </row>
        <row r="14843">
          <cell r="C14843" t="str">
            <v>Willem II</v>
          </cell>
        </row>
        <row r="14844">
          <cell r="C14844" t="str">
            <v>Heracles Almelo</v>
          </cell>
        </row>
        <row r="14845">
          <cell r="C14845" t="str">
            <v>NEC Nijmegen</v>
          </cell>
        </row>
        <row r="14846">
          <cell r="C14846" t="str">
            <v>Sparta R'dam</v>
          </cell>
        </row>
        <row r="14847">
          <cell r="C14847" t="str">
            <v>Utrecht</v>
          </cell>
        </row>
        <row r="14848">
          <cell r="C14848" t="str">
            <v>PSV Eindhoven</v>
          </cell>
        </row>
        <row r="14849">
          <cell r="C14849" t="str">
            <v>Fortuna Sittard</v>
          </cell>
        </row>
        <row r="14850">
          <cell r="C14850" t="str">
            <v>Estrela</v>
          </cell>
        </row>
        <row r="14851">
          <cell r="C14851" t="str">
            <v>Boavista</v>
          </cell>
        </row>
        <row r="14852">
          <cell r="C14852" t="str">
            <v>Braga</v>
          </cell>
        </row>
        <row r="14853">
          <cell r="C14853" t="str">
            <v>Famalicão</v>
          </cell>
        </row>
        <row r="14854">
          <cell r="C14854" t="str">
            <v>Moreirense</v>
          </cell>
        </row>
        <row r="14855">
          <cell r="C14855" t="str">
            <v>Benfica</v>
          </cell>
        </row>
        <row r="14856">
          <cell r="C14856" t="str">
            <v>Casa Pia</v>
          </cell>
        </row>
        <row r="14857">
          <cell r="C14857" t="str">
            <v>Santa Clara</v>
          </cell>
        </row>
        <row r="14858">
          <cell r="C14858" t="str">
            <v>Gil Vicente FC</v>
          </cell>
        </row>
        <row r="14859">
          <cell r="C14859" t="str">
            <v>Bristol City</v>
          </cell>
        </row>
        <row r="14860">
          <cell r="C14860" t="str">
            <v>Preston</v>
          </cell>
        </row>
        <row r="14861">
          <cell r="C14861" t="str">
            <v>Coventry City</v>
          </cell>
        </row>
        <row r="14862">
          <cell r="C14862" t="str">
            <v>Sheffield Utd</v>
          </cell>
        </row>
        <row r="14863">
          <cell r="C14863" t="str">
            <v>Middlesbrough</v>
          </cell>
        </row>
        <row r="14864">
          <cell r="C14864" t="str">
            <v>Watford</v>
          </cell>
        </row>
        <row r="14865">
          <cell r="C14865" t="str">
            <v>Oxford United</v>
          </cell>
        </row>
        <row r="14866">
          <cell r="C14866" t="str">
            <v>Norwich City</v>
          </cell>
        </row>
        <row r="14867">
          <cell r="C14867" t="str">
            <v>Derby County</v>
          </cell>
        </row>
        <row r="14868">
          <cell r="C14868" t="str">
            <v>Blackburn</v>
          </cell>
        </row>
        <row r="14869">
          <cell r="C14869" t="str">
            <v>Stoke City</v>
          </cell>
        </row>
        <row r="14870">
          <cell r="C14870" t="str">
            <v>Swansea City</v>
          </cell>
        </row>
        <row r="14871">
          <cell r="C14871" t="str">
            <v>Leicester City</v>
          </cell>
        </row>
        <row r="14872">
          <cell r="C14872" t="str">
            <v>Ipswich Town</v>
          </cell>
        </row>
        <row r="14873">
          <cell r="C14873" t="str">
            <v>Brentford</v>
          </cell>
        </row>
        <row r="14874">
          <cell r="C14874" t="str">
            <v>Aston Villa</v>
          </cell>
        </row>
        <row r="14875">
          <cell r="C14875" t="str">
            <v>Tottenham</v>
          </cell>
        </row>
        <row r="14876">
          <cell r="C14876" t="str">
            <v>West Ham</v>
          </cell>
        </row>
        <row r="14877">
          <cell r="C14877" t="str">
            <v>Crystal Palace</v>
          </cell>
        </row>
        <row r="14878">
          <cell r="C14878" t="str">
            <v>Everton</v>
          </cell>
        </row>
        <row r="14879">
          <cell r="C14879" t="str">
            <v>Fulham</v>
          </cell>
        </row>
        <row r="14880">
          <cell r="C14880" t="str">
            <v>Manchester Utd</v>
          </cell>
        </row>
        <row r="14881">
          <cell r="C14881" t="str">
            <v>RB Leipzig</v>
          </cell>
        </row>
        <row r="14882">
          <cell r="C14882" t="str">
            <v>Heidenheim</v>
          </cell>
        </row>
        <row r="14883">
          <cell r="C14883" t="str">
            <v>Freiburg</v>
          </cell>
        </row>
        <row r="14884">
          <cell r="C14884" t="str">
            <v>Union Berlin</v>
          </cell>
        </row>
        <row r="14885">
          <cell r="C14885" t="str">
            <v>St. Pauli</v>
          </cell>
        </row>
        <row r="14886">
          <cell r="C14886" t="str">
            <v>Werder Bremen</v>
          </cell>
        </row>
        <row r="14887">
          <cell r="C14887" t="str">
            <v>Dortmund</v>
          </cell>
        </row>
        <row r="14888">
          <cell r="C14888" t="str">
            <v>Augsburg</v>
          </cell>
        </row>
        <row r="14889">
          <cell r="C14889" t="str">
            <v>Mainz 05</v>
          </cell>
        </row>
        <row r="14890">
          <cell r="C14890" t="str">
            <v>Nürnberg</v>
          </cell>
        </row>
        <row r="14891">
          <cell r="C14891" t="str">
            <v>Elversberg</v>
          </cell>
        </row>
        <row r="14892">
          <cell r="C14892" t="str">
            <v>Köln</v>
          </cell>
        </row>
        <row r="14893">
          <cell r="C14893" t="str">
            <v>Schalke 04</v>
          </cell>
        </row>
        <row r="14894">
          <cell r="C14894" t="str">
            <v>Magdeburg</v>
          </cell>
        </row>
        <row r="14895">
          <cell r="C14895" t="str">
            <v>Darmstadt 98</v>
          </cell>
        </row>
        <row r="14896">
          <cell r="C14896" t="str">
            <v>Karlsruher</v>
          </cell>
        </row>
        <row r="14897">
          <cell r="C14897" t="str">
            <v>Ulm</v>
          </cell>
        </row>
        <row r="14898">
          <cell r="C14898" t="str">
            <v>Braunschweig</v>
          </cell>
        </row>
        <row r="14899">
          <cell r="C14899" t="str">
            <v>Nacional</v>
          </cell>
        </row>
        <row r="14900">
          <cell r="C14900" t="str">
            <v>Farense</v>
          </cell>
        </row>
        <row r="14901">
          <cell r="C14901" t="str">
            <v>Arouca</v>
          </cell>
        </row>
        <row r="14902">
          <cell r="C14902" t="str">
            <v>Estoril</v>
          </cell>
        </row>
        <row r="14903">
          <cell r="C14903" t="str">
            <v>Rio Ave</v>
          </cell>
        </row>
        <row r="14904">
          <cell r="C14904" t="str">
            <v>Porto</v>
          </cell>
        </row>
        <row r="14905">
          <cell r="C14905" t="str">
            <v>AVS Futebol</v>
          </cell>
        </row>
        <row r="14906">
          <cell r="C14906" t="str">
            <v>Vitória</v>
          </cell>
        </row>
        <row r="14907">
          <cell r="C14907" t="str">
            <v>Sporting CP</v>
          </cell>
        </row>
        <row r="14908">
          <cell r="C14908" t="str">
            <v>Dunkerque</v>
          </cell>
        </row>
        <row r="14909">
          <cell r="C14909" t="str">
            <v>Clermont Foot</v>
          </cell>
        </row>
        <row r="14910">
          <cell r="C14910" t="str">
            <v>Paris FC</v>
          </cell>
        </row>
        <row r="14911">
          <cell r="C14911" t="str">
            <v>Amiens</v>
          </cell>
        </row>
        <row r="14912">
          <cell r="C14912" t="str">
            <v>Metz</v>
          </cell>
        </row>
        <row r="14913">
          <cell r="C14913" t="str">
            <v>Caen</v>
          </cell>
        </row>
        <row r="14914">
          <cell r="C14914" t="str">
            <v>Annecy</v>
          </cell>
        </row>
        <row r="14915">
          <cell r="C14915" t="str">
            <v>Stade Laval</v>
          </cell>
        </row>
        <row r="14916">
          <cell r="C14916" t="str">
            <v>Ajaccio</v>
          </cell>
        </row>
        <row r="14917">
          <cell r="C14917" t="str">
            <v>Girona</v>
          </cell>
        </row>
        <row r="14918">
          <cell r="C14918" t="str">
            <v>Mallorca</v>
          </cell>
        </row>
        <row r="14919">
          <cell r="C14919" t="str">
            <v>Espanyol</v>
          </cell>
        </row>
        <row r="14920">
          <cell r="C14920" t="str">
            <v>Villarreal</v>
          </cell>
        </row>
        <row r="14921">
          <cell r="C14921" t="str">
            <v>Valladolid</v>
          </cell>
        </row>
        <row r="14922">
          <cell r="C14922" t="str">
            <v>Rayo Vallecano</v>
          </cell>
        </row>
        <row r="14923">
          <cell r="C14923" t="str">
            <v>Las Palmas</v>
          </cell>
        </row>
        <row r="14924">
          <cell r="C14924" t="str">
            <v>Barcelona</v>
          </cell>
        </row>
        <row r="14925">
          <cell r="C14925" t="str">
            <v>Real Madrid</v>
          </cell>
        </row>
        <row r="14926">
          <cell r="C14926" t="str">
            <v>Sevilla</v>
          </cell>
        </row>
        <row r="14927">
          <cell r="C14927" t="str">
            <v>Cagliari</v>
          </cell>
        </row>
        <row r="14928">
          <cell r="C14928" t="str">
            <v>Parma</v>
          </cell>
        </row>
        <row r="14929">
          <cell r="C14929" t="str">
            <v>Genoa</v>
          </cell>
        </row>
        <row r="14930">
          <cell r="C14930" t="str">
            <v>Monza</v>
          </cell>
        </row>
        <row r="14931">
          <cell r="C14931" t="str">
            <v>Lecce</v>
          </cell>
        </row>
        <row r="14932">
          <cell r="C14932" t="str">
            <v>Torino</v>
          </cell>
        </row>
        <row r="14933">
          <cell r="C14933" t="str">
            <v>Empoli</v>
          </cell>
        </row>
        <row r="14934">
          <cell r="C14934" t="str">
            <v>Roma</v>
          </cell>
        </row>
        <row r="14935">
          <cell r="C14935" t="str">
            <v>Milan</v>
          </cell>
        </row>
        <row r="14936">
          <cell r="C14936" t="str">
            <v>Bologna</v>
          </cell>
        </row>
        <row r="14937">
          <cell r="C14937" t="str">
            <v>Saint-Étienne</v>
          </cell>
        </row>
        <row r="14938">
          <cell r="C14938" t="str">
            <v>Brest</v>
          </cell>
        </row>
        <row r="14939">
          <cell r="C14939" t="str">
            <v>Nice</v>
          </cell>
        </row>
        <row r="14940">
          <cell r="C14940" t="str">
            <v>Marseille</v>
          </cell>
        </row>
        <row r="14941">
          <cell r="C14941" t="str">
            <v>Rennes</v>
          </cell>
        </row>
        <row r="14942">
          <cell r="C14942" t="str">
            <v>Reims</v>
          </cell>
        </row>
        <row r="14943">
          <cell r="C14943" t="str">
            <v>Paris S-G</v>
          </cell>
        </row>
        <row r="14944">
          <cell r="C14944" t="str">
            <v>Monaco</v>
          </cell>
        </row>
        <row r="14945">
          <cell r="C14945" t="str">
            <v>Lille</v>
          </cell>
        </row>
        <row r="14946">
          <cell r="C14946" t="str">
            <v>Burgos</v>
          </cell>
        </row>
        <row r="14947">
          <cell r="C14947" t="str">
            <v>Elche</v>
          </cell>
        </row>
        <row r="14948">
          <cell r="C14948" t="str">
            <v>Sporting Gijón</v>
          </cell>
        </row>
        <row r="14949">
          <cell r="C14949" t="str">
            <v>Castellón</v>
          </cell>
        </row>
        <row r="14950">
          <cell r="C14950" t="str">
            <v>La Coruña</v>
          </cell>
        </row>
        <row r="14951">
          <cell r="C14951" t="str">
            <v>Cartagena</v>
          </cell>
        </row>
        <row r="14952">
          <cell r="C14952" t="str">
            <v>Eibar</v>
          </cell>
        </row>
        <row r="14953">
          <cell r="C14953" t="str">
            <v>Córdoba</v>
          </cell>
        </row>
        <row r="14954">
          <cell r="C14954" t="str">
            <v>Racing Ferrol</v>
          </cell>
        </row>
        <row r="14955">
          <cell r="C14955" t="str">
            <v>Huesca</v>
          </cell>
        </row>
        <row r="14956">
          <cell r="C14956" t="str">
            <v>Levante</v>
          </cell>
        </row>
        <row r="14957">
          <cell r="C14957" t="str">
            <v>Spezia</v>
          </cell>
        </row>
        <row r="14958">
          <cell r="C14958" t="str">
            <v>Juve Stabia</v>
          </cell>
        </row>
        <row r="14959">
          <cell r="C14959" t="str">
            <v>Sassuolo</v>
          </cell>
        </row>
        <row r="14960">
          <cell r="C14960" t="str">
            <v>Brescia</v>
          </cell>
        </row>
        <row r="14961">
          <cell r="C14961" t="str">
            <v>Modena</v>
          </cell>
        </row>
        <row r="14962">
          <cell r="C14962" t="str">
            <v>Cittadella</v>
          </cell>
        </row>
        <row r="14963">
          <cell r="C14963" t="str">
            <v>Mantova</v>
          </cell>
        </row>
        <row r="14964">
          <cell r="C14964" t="str">
            <v>Südtirol</v>
          </cell>
        </row>
        <row r="14965">
          <cell r="C14965" t="str">
            <v>Palermo</v>
          </cell>
        </row>
        <row r="14966">
          <cell r="C14966" t="str">
            <v>Pisa</v>
          </cell>
        </row>
        <row r="14967">
          <cell r="C14967" t="str">
            <v>Luton Town</v>
          </cell>
        </row>
        <row r="14968">
          <cell r="C14968" t="str">
            <v>Burnley</v>
          </cell>
        </row>
        <row r="14969">
          <cell r="C14969" t="str">
            <v>Millwall</v>
          </cell>
        </row>
        <row r="14970">
          <cell r="C14970" t="str">
            <v>Portsmouth</v>
          </cell>
        </row>
        <row r="14971">
          <cell r="C14971" t="str">
            <v>Cardiff City</v>
          </cell>
        </row>
        <row r="14972">
          <cell r="C14972" t="str">
            <v>Leeds United</v>
          </cell>
        </row>
        <row r="14973">
          <cell r="C14973" t="str">
            <v>West Brom</v>
          </cell>
        </row>
        <row r="14974">
          <cell r="C14974" t="str">
            <v>Hull City</v>
          </cell>
        </row>
        <row r="14975">
          <cell r="C14975" t="str">
            <v>QPR</v>
          </cell>
        </row>
        <row r="14976">
          <cell r="C14976" t="str">
            <v>Sunderland</v>
          </cell>
        </row>
        <row r="14977">
          <cell r="C14977" t="str">
            <v>Sheffield Weds</v>
          </cell>
        </row>
        <row r="14978">
          <cell r="C14978" t="str">
            <v>Plymouth Argyle</v>
          </cell>
        </row>
        <row r="14979">
          <cell r="C14979" t="str">
            <v>Leganés</v>
          </cell>
        </row>
        <row r="14980">
          <cell r="C14980" t="str">
            <v>Alavés</v>
          </cell>
        </row>
        <row r="14981">
          <cell r="C14981" t="str">
            <v>Valencia</v>
          </cell>
        </row>
        <row r="14982">
          <cell r="C14982" t="str">
            <v>Celta Vigo</v>
          </cell>
        </row>
        <row r="14983">
          <cell r="C14983" t="str">
            <v>Osasuna</v>
          </cell>
        </row>
        <row r="14984">
          <cell r="C14984" t="str">
            <v>Getafe</v>
          </cell>
        </row>
        <row r="14985">
          <cell r="C14985" t="str">
            <v>Athletic Club</v>
          </cell>
        </row>
        <row r="14986">
          <cell r="C14986" t="str">
            <v>Atlético Madrid</v>
          </cell>
        </row>
        <row r="14987">
          <cell r="C14987" t="str">
            <v>Barcelona</v>
          </cell>
        </row>
        <row r="14988">
          <cell r="C14988" t="str">
            <v>Betis</v>
          </cell>
        </row>
        <row r="14989">
          <cell r="C14989" t="str">
            <v>Brescia</v>
          </cell>
        </row>
        <row r="14990">
          <cell r="C14990" t="str">
            <v>Südtirol</v>
          </cell>
        </row>
        <row r="14991">
          <cell r="C14991" t="str">
            <v>Frosinone</v>
          </cell>
        </row>
        <row r="14992">
          <cell r="C14992" t="str">
            <v>Cremonese</v>
          </cell>
        </row>
        <row r="14993">
          <cell r="C14993" t="str">
            <v>Carrarese</v>
          </cell>
        </row>
        <row r="14994">
          <cell r="C14994" t="str">
            <v>Catanzaro</v>
          </cell>
        </row>
        <row r="14995">
          <cell r="C14995" t="str">
            <v>Reggiana</v>
          </cell>
        </row>
        <row r="14996">
          <cell r="C14996" t="str">
            <v>Salernitana</v>
          </cell>
        </row>
        <row r="14997">
          <cell r="C14997" t="str">
            <v>Cesena</v>
          </cell>
        </row>
        <row r="14998">
          <cell r="C14998" t="str">
            <v>Bari</v>
          </cell>
        </row>
        <row r="14999">
          <cell r="C14999" t="str">
            <v>Chelsea</v>
          </cell>
        </row>
        <row r="15000">
          <cell r="C15000" t="str">
            <v>Wolves</v>
          </cell>
        </row>
        <row r="15001">
          <cell r="C15001" t="str">
            <v>Newcastle Utd</v>
          </cell>
        </row>
        <row r="15002">
          <cell r="C15002" t="str">
            <v>Manchester City</v>
          </cell>
        </row>
        <row r="15003">
          <cell r="C15003" t="str">
            <v>Liverpool</v>
          </cell>
        </row>
        <row r="15004">
          <cell r="C15004" t="str">
            <v>Arsenal</v>
          </cell>
        </row>
        <row r="15005">
          <cell r="C15005" t="str">
            <v>Bournemouth</v>
          </cell>
        </row>
        <row r="15006">
          <cell r="C15006" t="str">
            <v>Southampton</v>
          </cell>
        </row>
        <row r="15007">
          <cell r="C15007" t="str">
            <v>Nott'ham Forest</v>
          </cell>
        </row>
        <row r="15008">
          <cell r="C15008" t="str">
            <v>Brighton</v>
          </cell>
        </row>
        <row r="15009">
          <cell r="C15009" t="str">
            <v>Werder Bremen</v>
          </cell>
        </row>
        <row r="15010">
          <cell r="C15010" t="str">
            <v>Stuttgart</v>
          </cell>
        </row>
        <row r="15011">
          <cell r="C15011" t="str">
            <v>Bochum</v>
          </cell>
        </row>
        <row r="15012">
          <cell r="C15012" t="str">
            <v>Holstein Kiel</v>
          </cell>
        </row>
        <row r="15013">
          <cell r="C15013" t="str">
            <v>Eint Frankfurt</v>
          </cell>
        </row>
        <row r="15014">
          <cell r="C15014" t="str">
            <v>Hoffenheim</v>
          </cell>
        </row>
        <row r="15015">
          <cell r="C15015" t="str">
            <v>Bayern Munich</v>
          </cell>
        </row>
        <row r="15016">
          <cell r="C15016" t="str">
            <v>Wolfsburg</v>
          </cell>
        </row>
        <row r="15017">
          <cell r="C15017" t="str">
            <v>Leverkusen</v>
          </cell>
        </row>
        <row r="15018">
          <cell r="C15018" t="str">
            <v>Stoke City</v>
          </cell>
        </row>
        <row r="15019">
          <cell r="C15019" t="str">
            <v>Hull City</v>
          </cell>
        </row>
        <row r="15020">
          <cell r="C15020" t="str">
            <v>QPR</v>
          </cell>
        </row>
        <row r="15021">
          <cell r="C15021" t="str">
            <v>Oxford United</v>
          </cell>
        </row>
        <row r="15022">
          <cell r="C15022" t="str">
            <v>Blackburn</v>
          </cell>
        </row>
        <row r="15023">
          <cell r="C15023" t="str">
            <v>Preston</v>
          </cell>
        </row>
        <row r="15024">
          <cell r="C15024" t="str">
            <v>Sheffield Weds</v>
          </cell>
        </row>
        <row r="15025">
          <cell r="C15025" t="str">
            <v>Leeds United</v>
          </cell>
        </row>
        <row r="15026">
          <cell r="C15026" t="str">
            <v>Middlesbrough</v>
          </cell>
        </row>
        <row r="15027">
          <cell r="C15027" t="str">
            <v>Cardiff City</v>
          </cell>
        </row>
        <row r="15028">
          <cell r="C15028" t="str">
            <v>Luton Town</v>
          </cell>
        </row>
        <row r="15029">
          <cell r="C15029" t="str">
            <v>Millwall</v>
          </cell>
        </row>
        <row r="15030">
          <cell r="C15030" t="str">
            <v>Düsseldorf</v>
          </cell>
        </row>
        <row r="15031">
          <cell r="C15031" t="str">
            <v>Kaiserslautern</v>
          </cell>
        </row>
        <row r="15032">
          <cell r="C15032" t="str">
            <v>Hamburger SV</v>
          </cell>
        </row>
        <row r="15033">
          <cell r="C15033" t="str">
            <v>Greuther Fürth</v>
          </cell>
        </row>
        <row r="15034">
          <cell r="C15034" t="str">
            <v>Hannover 96</v>
          </cell>
        </row>
        <row r="15035">
          <cell r="C15035" t="str">
            <v>Jahn R'burg</v>
          </cell>
        </row>
        <row r="15036">
          <cell r="C15036" t="str">
            <v>Paderborn 07</v>
          </cell>
        </row>
        <row r="15037">
          <cell r="C15037" t="str">
            <v>Hertha BSC</v>
          </cell>
        </row>
        <row r="15038">
          <cell r="C15038" t="str">
            <v>Preußen Münster</v>
          </cell>
        </row>
        <row r="15039">
          <cell r="C15039" t="str">
            <v>Guingamp</v>
          </cell>
        </row>
        <row r="15040">
          <cell r="C15040" t="str">
            <v>Troyes</v>
          </cell>
        </row>
        <row r="15041">
          <cell r="C15041" t="str">
            <v>Lorient</v>
          </cell>
        </row>
        <row r="15042">
          <cell r="C15042" t="str">
            <v>Annecy</v>
          </cell>
        </row>
        <row r="15043">
          <cell r="C15043" t="str">
            <v>Red Star</v>
          </cell>
        </row>
        <row r="15044">
          <cell r="C15044" t="str">
            <v>Bastia</v>
          </cell>
        </row>
        <row r="15045">
          <cell r="C15045" t="str">
            <v>Rodez Aveyron</v>
          </cell>
        </row>
        <row r="15046">
          <cell r="C15046" t="str">
            <v>Stade Laval</v>
          </cell>
        </row>
        <row r="15047">
          <cell r="C15047" t="str">
            <v>Pau FC</v>
          </cell>
        </row>
        <row r="15048">
          <cell r="C15048" t="str">
            <v>Como</v>
          </cell>
        </row>
        <row r="15049">
          <cell r="C15049" t="str">
            <v>Hellas Verona</v>
          </cell>
        </row>
        <row r="15050">
          <cell r="C15050" t="str">
            <v>Juventus</v>
          </cell>
        </row>
        <row r="15051">
          <cell r="C15051" t="str">
            <v>Fiorentina</v>
          </cell>
        </row>
        <row r="15052">
          <cell r="C15052" t="str">
            <v>Napoli</v>
          </cell>
        </row>
        <row r="15053">
          <cell r="C15053" t="str">
            <v>Venezia</v>
          </cell>
        </row>
        <row r="15054">
          <cell r="C15054" t="str">
            <v>Inter</v>
          </cell>
        </row>
        <row r="15055">
          <cell r="C15055" t="str">
            <v>Lazio</v>
          </cell>
        </row>
        <row r="15056">
          <cell r="C15056" t="str">
            <v>Atalanta</v>
          </cell>
        </row>
        <row r="15057">
          <cell r="C15057" t="str">
            <v>Udinese</v>
          </cell>
        </row>
        <row r="15058">
          <cell r="C15058" t="str">
            <v>Lens</v>
          </cell>
        </row>
        <row r="15059">
          <cell r="C15059" t="str">
            <v>Lyon</v>
          </cell>
        </row>
        <row r="15060">
          <cell r="C15060" t="str">
            <v>Le Havre</v>
          </cell>
        </row>
        <row r="15061">
          <cell r="C15061" t="str">
            <v>Montpellier</v>
          </cell>
        </row>
        <row r="15062">
          <cell r="C15062" t="str">
            <v>Nantes</v>
          </cell>
        </row>
        <row r="15063">
          <cell r="C15063" t="str">
            <v>Paris S-G</v>
          </cell>
        </row>
        <row r="15064">
          <cell r="C15064" t="str">
            <v>Angers</v>
          </cell>
        </row>
        <row r="15065">
          <cell r="C15065" t="str">
            <v>Strasbourg</v>
          </cell>
        </row>
        <row r="15066">
          <cell r="C15066" t="str">
            <v>Marseille</v>
          </cell>
        </row>
        <row r="15067">
          <cell r="C15067" t="str">
            <v>Eldense</v>
          </cell>
        </row>
        <row r="15068">
          <cell r="C15068" t="str">
            <v>Almería</v>
          </cell>
        </row>
        <row r="15069">
          <cell r="C15069" t="str">
            <v>Racing Sant</v>
          </cell>
        </row>
        <row r="15070">
          <cell r="C15070" t="str">
            <v>Oviedo</v>
          </cell>
        </row>
        <row r="15071">
          <cell r="C15071" t="str">
            <v>CD Mirandés</v>
          </cell>
        </row>
        <row r="15072">
          <cell r="C15072" t="str">
            <v>Albacete</v>
          </cell>
        </row>
        <row r="15073">
          <cell r="C15073" t="str">
            <v>Zaragoza</v>
          </cell>
        </row>
        <row r="15074">
          <cell r="C15074" t="str">
            <v>Cádiz</v>
          </cell>
        </row>
        <row r="15075">
          <cell r="C15075" t="str">
            <v>Tenerife</v>
          </cell>
        </row>
        <row r="15076">
          <cell r="C15076" t="str">
            <v>Málaga</v>
          </cell>
        </row>
        <row r="15077">
          <cell r="C15077" t="str">
            <v>Granada</v>
          </cell>
        </row>
        <row r="15078">
          <cell r="C15078" t="str">
            <v>Feyenoord</v>
          </cell>
        </row>
        <row r="15079">
          <cell r="C15079" t="str">
            <v>Heerenveen</v>
          </cell>
        </row>
        <row r="15080">
          <cell r="C15080" t="str">
            <v>RKC Waalwijk</v>
          </cell>
        </row>
        <row r="15081">
          <cell r="C15081" t="str">
            <v>Almere City</v>
          </cell>
        </row>
        <row r="15082">
          <cell r="C15082" t="str">
            <v>Groningen</v>
          </cell>
        </row>
        <row r="15083">
          <cell r="C15083" t="str">
            <v>AZ Alkmaar</v>
          </cell>
        </row>
        <row r="15084">
          <cell r="C15084" t="str">
            <v>Ajax</v>
          </cell>
        </row>
        <row r="15085">
          <cell r="C15085" t="str">
            <v>Twente</v>
          </cell>
        </row>
        <row r="15086">
          <cell r="C15086" t="str">
            <v>Fortuna Sittard</v>
          </cell>
        </row>
        <row r="15087">
          <cell r="C15087" t="str">
            <v>Santa Clara</v>
          </cell>
        </row>
        <row r="15088">
          <cell r="C15088" t="str">
            <v>Moreirense</v>
          </cell>
        </row>
        <row r="15089">
          <cell r="C15089" t="str">
            <v>Estrela</v>
          </cell>
        </row>
        <row r="15090">
          <cell r="C15090" t="str">
            <v>Casa Pia</v>
          </cell>
        </row>
        <row r="15091">
          <cell r="C15091" t="str">
            <v>Famalicão</v>
          </cell>
        </row>
        <row r="15092">
          <cell r="C15092" t="str">
            <v>Vitória</v>
          </cell>
        </row>
        <row r="15093">
          <cell r="C15093" t="str">
            <v>Benfica</v>
          </cell>
        </row>
        <row r="15094">
          <cell r="C15094" t="str">
            <v>Boavista</v>
          </cell>
        </row>
        <row r="15095">
          <cell r="C15095" t="str">
            <v>Gil Vicente FC</v>
          </cell>
        </row>
        <row r="15096">
          <cell r="C15096" t="str">
            <v>Mantova</v>
          </cell>
        </row>
        <row r="15097">
          <cell r="C15097" t="str">
            <v>Spezia</v>
          </cell>
        </row>
        <row r="15098">
          <cell r="C15098" t="str">
            <v>Palermo</v>
          </cell>
        </row>
        <row r="15099">
          <cell r="C15099" t="str">
            <v>Juve Stabia</v>
          </cell>
        </row>
        <row r="15100">
          <cell r="C15100" t="str">
            <v>Cosenza</v>
          </cell>
        </row>
        <row r="15101">
          <cell r="C15101" t="str">
            <v>Cittadella</v>
          </cell>
        </row>
        <row r="15102">
          <cell r="C15102" t="str">
            <v>Sassuolo</v>
          </cell>
        </row>
        <row r="15103">
          <cell r="C15103" t="str">
            <v>Modena</v>
          </cell>
        </row>
        <row r="15104">
          <cell r="C15104" t="str">
            <v>Pisa</v>
          </cell>
        </row>
        <row r="15105">
          <cell r="C15105" t="str">
            <v>Sampdoria</v>
          </cell>
        </row>
        <row r="15106">
          <cell r="C15106" t="str">
            <v>Chelsea</v>
          </cell>
        </row>
        <row r="15107">
          <cell r="C15107" t="str">
            <v>Brentford</v>
          </cell>
        </row>
        <row r="15108">
          <cell r="C15108" t="str">
            <v>Manchester City</v>
          </cell>
        </row>
        <row r="15109">
          <cell r="C15109" t="str">
            <v>West Ham</v>
          </cell>
        </row>
        <row r="15110">
          <cell r="C15110" t="str">
            <v>Crystal Palace</v>
          </cell>
        </row>
        <row r="15111">
          <cell r="C15111" t="str">
            <v>Arsenal</v>
          </cell>
        </row>
        <row r="15112">
          <cell r="C15112" t="str">
            <v>Everton</v>
          </cell>
        </row>
        <row r="15113">
          <cell r="C15113" t="str">
            <v>Aston Villa</v>
          </cell>
        </row>
        <row r="15114">
          <cell r="C15114" t="str">
            <v>Brighton</v>
          </cell>
        </row>
        <row r="15115">
          <cell r="C15115" t="str">
            <v>Leicester City</v>
          </cell>
        </row>
        <row r="15116">
          <cell r="C15116" t="str">
            <v>Union Berlin</v>
          </cell>
        </row>
        <row r="15117">
          <cell r="C15117" t="str">
            <v>RB Leipzig</v>
          </cell>
        </row>
        <row r="15118">
          <cell r="C15118" t="str">
            <v>Mainz 05</v>
          </cell>
        </row>
        <row r="15119">
          <cell r="C15119" t="str">
            <v>Gladbach</v>
          </cell>
        </row>
        <row r="15120">
          <cell r="C15120" t="str">
            <v>St. Pauli</v>
          </cell>
        </row>
        <row r="15121">
          <cell r="C15121" t="str">
            <v>Freiburg</v>
          </cell>
        </row>
        <row r="15122">
          <cell r="C15122" t="str">
            <v>Heidenheim</v>
          </cell>
        </row>
        <row r="15123">
          <cell r="C15123" t="str">
            <v>Augsburg</v>
          </cell>
        </row>
        <row r="15124">
          <cell r="C15124" t="str">
            <v>Dortmund</v>
          </cell>
        </row>
        <row r="15125">
          <cell r="C15125" t="str">
            <v>Portsmouth</v>
          </cell>
        </row>
        <row r="15126">
          <cell r="C15126" t="str">
            <v>Watford</v>
          </cell>
        </row>
        <row r="15127">
          <cell r="C15127" t="str">
            <v>Sunderland</v>
          </cell>
        </row>
        <row r="15128">
          <cell r="C15128" t="str">
            <v>Plymouth Argyle</v>
          </cell>
        </row>
        <row r="15129">
          <cell r="C15129" t="str">
            <v>Sheffield Utd</v>
          </cell>
        </row>
        <row r="15130">
          <cell r="C15130" t="str">
            <v>Derby County</v>
          </cell>
        </row>
        <row r="15131">
          <cell r="C15131" t="str">
            <v>Bristol City</v>
          </cell>
        </row>
        <row r="15132">
          <cell r="C15132" t="str">
            <v>Coventry City</v>
          </cell>
        </row>
        <row r="15133">
          <cell r="C15133" t="str">
            <v>Norwich City</v>
          </cell>
        </row>
        <row r="15134">
          <cell r="C15134" t="str">
            <v>Swansea City</v>
          </cell>
        </row>
        <row r="15135">
          <cell r="C15135" t="str">
            <v>West Brom</v>
          </cell>
        </row>
        <row r="15136">
          <cell r="C15136" t="str">
            <v>Burnley</v>
          </cell>
        </row>
        <row r="15137">
          <cell r="C15137" t="str">
            <v>Ulm</v>
          </cell>
        </row>
        <row r="15138">
          <cell r="C15138" t="str">
            <v>Nürnberg</v>
          </cell>
        </row>
        <row r="15139">
          <cell r="C15139" t="str">
            <v>Darmstadt 98</v>
          </cell>
        </row>
        <row r="15140">
          <cell r="C15140" t="str">
            <v>Schalke 04</v>
          </cell>
        </row>
        <row r="15141">
          <cell r="C15141" t="str">
            <v>Köln</v>
          </cell>
        </row>
        <row r="15142">
          <cell r="C15142" t="str">
            <v>Magdeburg</v>
          </cell>
        </row>
        <row r="15143">
          <cell r="C15143" t="str">
            <v>Karlsruher</v>
          </cell>
        </row>
        <row r="15144">
          <cell r="C15144" t="str">
            <v>Hertha BSC</v>
          </cell>
        </row>
        <row r="15145">
          <cell r="C15145" t="str">
            <v>Braunschweig</v>
          </cell>
        </row>
        <row r="15146">
          <cell r="C15146" t="str">
            <v>Martigues</v>
          </cell>
        </row>
        <row r="15147">
          <cell r="C15147" t="str">
            <v>Grenoble</v>
          </cell>
        </row>
        <row r="15148">
          <cell r="C15148" t="str">
            <v>Ajaccio</v>
          </cell>
        </row>
        <row r="15149">
          <cell r="C15149" t="str">
            <v>Guingamp</v>
          </cell>
        </row>
        <row r="15150">
          <cell r="C15150" t="str">
            <v>Clermont Foot</v>
          </cell>
        </row>
        <row r="15151">
          <cell r="C15151" t="str">
            <v>Caen</v>
          </cell>
        </row>
        <row r="15152">
          <cell r="C15152" t="str">
            <v>Amiens</v>
          </cell>
        </row>
        <row r="15153">
          <cell r="C15153" t="str">
            <v>Dunkerque</v>
          </cell>
        </row>
        <row r="15154">
          <cell r="C15154" t="str">
            <v>Metz</v>
          </cell>
        </row>
        <row r="15155">
          <cell r="C15155" t="str">
            <v>Real Madrid</v>
          </cell>
        </row>
        <row r="15156">
          <cell r="C15156" t="str">
            <v>Rayo Vallecano</v>
          </cell>
        </row>
        <row r="15157">
          <cell r="C15157" t="str">
            <v>Sevilla</v>
          </cell>
        </row>
        <row r="15158">
          <cell r="C15158" t="str">
            <v>Girona</v>
          </cell>
        </row>
        <row r="15159">
          <cell r="C15159" t="str">
            <v>Villarreal</v>
          </cell>
        </row>
        <row r="15160">
          <cell r="C15160" t="str">
            <v>Alavés</v>
          </cell>
        </row>
        <row r="15161">
          <cell r="C15161" t="str">
            <v>Valladolid</v>
          </cell>
        </row>
        <row r="15162">
          <cell r="C15162" t="str">
            <v>Las Palmas</v>
          </cell>
        </row>
        <row r="15163">
          <cell r="C15163" t="str">
            <v>Espanyol</v>
          </cell>
        </row>
        <row r="15164">
          <cell r="C15164" t="str">
            <v>Real Sociedad</v>
          </cell>
        </row>
        <row r="15165">
          <cell r="C15165" t="str">
            <v>Roma</v>
          </cell>
        </row>
        <row r="15166">
          <cell r="C15166" t="str">
            <v>Genoa</v>
          </cell>
        </row>
        <row r="15167">
          <cell r="C15167" t="str">
            <v>Parma</v>
          </cell>
        </row>
        <row r="15168">
          <cell r="C15168" t="str">
            <v>Bologna</v>
          </cell>
        </row>
        <row r="15169">
          <cell r="C15169" t="str">
            <v>Cagliari</v>
          </cell>
        </row>
        <row r="15170">
          <cell r="C15170" t="str">
            <v>Empoli</v>
          </cell>
        </row>
        <row r="15171">
          <cell r="C15171" t="str">
            <v>Lecce</v>
          </cell>
        </row>
        <row r="15172">
          <cell r="C15172" t="str">
            <v>Monza</v>
          </cell>
        </row>
        <row r="15173">
          <cell r="C15173" t="str">
            <v>Inter</v>
          </cell>
        </row>
        <row r="15174">
          <cell r="C15174" t="str">
            <v>Torino</v>
          </cell>
        </row>
        <row r="15175">
          <cell r="C15175" t="str">
            <v>Brest</v>
          </cell>
        </row>
        <row r="15176">
          <cell r="C15176" t="str">
            <v>Nice</v>
          </cell>
        </row>
        <row r="15177">
          <cell r="C15177" t="str">
            <v>Lille</v>
          </cell>
        </row>
        <row r="15178">
          <cell r="C15178" t="str">
            <v>Saint-Étienne</v>
          </cell>
        </row>
        <row r="15179">
          <cell r="C15179" t="str">
            <v>Lyon</v>
          </cell>
        </row>
        <row r="15180">
          <cell r="C15180" t="str">
            <v>Auxerre</v>
          </cell>
        </row>
        <row r="15181">
          <cell r="C15181" t="str">
            <v>Strasbourg</v>
          </cell>
        </row>
        <row r="15182">
          <cell r="C15182" t="str">
            <v>Nantes</v>
          </cell>
        </row>
        <row r="15183">
          <cell r="C15183" t="str">
            <v>Toulouse</v>
          </cell>
        </row>
        <row r="15184">
          <cell r="C15184" t="str">
            <v>La Coruña</v>
          </cell>
        </row>
        <row r="15185">
          <cell r="C15185" t="str">
            <v>Castellón</v>
          </cell>
        </row>
        <row r="15186">
          <cell r="C15186" t="str">
            <v>Huesca</v>
          </cell>
        </row>
        <row r="15187">
          <cell r="C15187" t="str">
            <v>Eibar</v>
          </cell>
        </row>
        <row r="15188">
          <cell r="C15188" t="str">
            <v>Cartagena</v>
          </cell>
        </row>
        <row r="15189">
          <cell r="C15189" t="str">
            <v>Levante</v>
          </cell>
        </row>
        <row r="15190">
          <cell r="C15190" t="str">
            <v>Málaga</v>
          </cell>
        </row>
        <row r="15191">
          <cell r="C15191" t="str">
            <v>Córdoba</v>
          </cell>
        </row>
        <row r="15192">
          <cell r="C15192" t="str">
            <v>Racing Ferrol</v>
          </cell>
        </row>
        <row r="15193">
          <cell r="C15193" t="str">
            <v>Almería</v>
          </cell>
        </row>
        <row r="15194">
          <cell r="C15194" t="str">
            <v>Burgos</v>
          </cell>
        </row>
        <row r="15195">
          <cell r="C15195" t="str">
            <v>Cesena</v>
          </cell>
        </row>
        <row r="15196">
          <cell r="C15196" t="str">
            <v>Carrarese</v>
          </cell>
        </row>
        <row r="15197">
          <cell r="C15197" t="str">
            <v>Südtirol</v>
          </cell>
        </row>
        <row r="15198">
          <cell r="C15198" t="str">
            <v>Cremonese</v>
          </cell>
        </row>
        <row r="15199">
          <cell r="C15199" t="str">
            <v>Salernitana</v>
          </cell>
        </row>
        <row r="15200">
          <cell r="C15200" t="str">
            <v>Bari</v>
          </cell>
        </row>
        <row r="15201">
          <cell r="C15201" t="str">
            <v>Brescia</v>
          </cell>
        </row>
        <row r="15202">
          <cell r="C15202" t="str">
            <v>Frosinone</v>
          </cell>
        </row>
        <row r="15203">
          <cell r="C15203" t="str">
            <v>Reggiana</v>
          </cell>
        </row>
        <row r="15204">
          <cell r="C15204" t="str">
            <v>Catanzaro</v>
          </cell>
        </row>
        <row r="15205">
          <cell r="C15205" t="str">
            <v>Sparta R'dam</v>
          </cell>
        </row>
        <row r="15206">
          <cell r="C15206" t="str">
            <v>Heracles Almelo</v>
          </cell>
        </row>
        <row r="15207">
          <cell r="C15207" t="str">
            <v>Groningen</v>
          </cell>
        </row>
        <row r="15208">
          <cell r="C15208" t="str">
            <v>PSV Eindhoven</v>
          </cell>
        </row>
        <row r="15209">
          <cell r="C15209" t="str">
            <v>NEC Nijmegen</v>
          </cell>
        </row>
        <row r="15210">
          <cell r="C15210" t="str">
            <v>Utrecht</v>
          </cell>
        </row>
        <row r="15211">
          <cell r="C15211" t="str">
            <v>NAC Breda</v>
          </cell>
        </row>
        <row r="15212">
          <cell r="C15212" t="str">
            <v>Go Ahead Eag</v>
          </cell>
        </row>
        <row r="15213">
          <cell r="C15213" t="str">
            <v>Heerenveen</v>
          </cell>
        </row>
        <row r="15214">
          <cell r="C15214" t="str">
            <v>Sporting CP</v>
          </cell>
        </row>
        <row r="15215">
          <cell r="C15215" t="str">
            <v>Porto</v>
          </cell>
        </row>
        <row r="15216">
          <cell r="C15216" t="str">
            <v>AVS Futebol</v>
          </cell>
        </row>
        <row r="15217">
          <cell r="C15217" t="str">
            <v>Estoril</v>
          </cell>
        </row>
        <row r="15218">
          <cell r="C15218" t="str">
            <v>Rio Ave</v>
          </cell>
        </row>
        <row r="15219">
          <cell r="C15219" t="str">
            <v>Arouca</v>
          </cell>
        </row>
        <row r="15220">
          <cell r="C15220" t="str">
            <v>Nacional</v>
          </cell>
        </row>
        <row r="15221">
          <cell r="C15221" t="str">
            <v>Farense</v>
          </cell>
        </row>
        <row r="15222">
          <cell r="C15222" t="str">
            <v>Braga</v>
          </cell>
        </row>
        <row r="15223">
          <cell r="C15223" t="str">
            <v>Modena</v>
          </cell>
        </row>
        <row r="15224">
          <cell r="C15224" t="str">
            <v>Spezia</v>
          </cell>
        </row>
        <row r="15225">
          <cell r="C15225" t="str">
            <v>Sassuolo</v>
          </cell>
        </row>
        <row r="15226">
          <cell r="C15226" t="str">
            <v>Mantova</v>
          </cell>
        </row>
        <row r="15227">
          <cell r="C15227" t="str">
            <v>Cosenza</v>
          </cell>
        </row>
        <row r="15228">
          <cell r="C15228" t="str">
            <v>Sampdoria</v>
          </cell>
        </row>
        <row r="15229">
          <cell r="C15229" t="str">
            <v>Cittadella</v>
          </cell>
        </row>
        <row r="15230">
          <cell r="C15230" t="str">
            <v>Palermo</v>
          </cell>
        </row>
        <row r="15231">
          <cell r="C15231" t="str">
            <v>Juve Stabia</v>
          </cell>
        </row>
        <row r="15232">
          <cell r="C15232" t="str">
            <v>Pisa</v>
          </cell>
        </row>
        <row r="15233">
          <cell r="C15233" t="str">
            <v>Liverpool</v>
          </cell>
        </row>
        <row r="15234">
          <cell r="C15234" t="str">
            <v>Southampton</v>
          </cell>
        </row>
        <row r="15235">
          <cell r="C15235" t="str">
            <v>Tottenham</v>
          </cell>
        </row>
        <row r="15236">
          <cell r="C15236" t="str">
            <v>Fulham</v>
          </cell>
        </row>
        <row r="15237">
          <cell r="C15237" t="str">
            <v>Newcastle Utd</v>
          </cell>
        </row>
        <row r="15238">
          <cell r="C15238" t="str">
            <v>Nott'ham Forest</v>
          </cell>
        </row>
        <row r="15239">
          <cell r="C15239" t="str">
            <v>Manchester Utd</v>
          </cell>
        </row>
        <row r="15240">
          <cell r="C15240" t="str">
            <v>Bournemouth</v>
          </cell>
        </row>
        <row r="15241">
          <cell r="C15241" t="str">
            <v>Ipswich Town</v>
          </cell>
        </row>
        <row r="15242">
          <cell r="C15242" t="str">
            <v>Wolves</v>
          </cell>
        </row>
        <row r="15243">
          <cell r="C15243" t="str">
            <v>Eint Frankfurt</v>
          </cell>
        </row>
        <row r="15244">
          <cell r="C15244" t="str">
            <v>Holstein Kiel</v>
          </cell>
        </row>
        <row r="15245">
          <cell r="C15245" t="str">
            <v>Bochum</v>
          </cell>
        </row>
        <row r="15246">
          <cell r="C15246" t="str">
            <v>Wolfsburg</v>
          </cell>
        </row>
        <row r="15247">
          <cell r="C15247" t="str">
            <v>Union Berlin</v>
          </cell>
        </row>
        <row r="15248">
          <cell r="C15248" t="str">
            <v>Werder Bremen</v>
          </cell>
        </row>
        <row r="15249">
          <cell r="C15249" t="str">
            <v>Bayern Munich</v>
          </cell>
        </row>
        <row r="15250">
          <cell r="C15250" t="str">
            <v>Leverkusen</v>
          </cell>
        </row>
        <row r="15251">
          <cell r="C15251" t="str">
            <v>Stuttgart</v>
          </cell>
        </row>
        <row r="15252">
          <cell r="C15252" t="str">
            <v>Düsseldorf</v>
          </cell>
        </row>
        <row r="15253">
          <cell r="C15253" t="str">
            <v>Elversberg</v>
          </cell>
        </row>
        <row r="15254">
          <cell r="C15254" t="str">
            <v>Paderborn 07</v>
          </cell>
        </row>
        <row r="15255">
          <cell r="C15255" t="str">
            <v>Hamburger SV</v>
          </cell>
        </row>
        <row r="15256">
          <cell r="C15256" t="str">
            <v>Hannover 96</v>
          </cell>
        </row>
        <row r="15257">
          <cell r="C15257" t="str">
            <v>Jahn R'burg</v>
          </cell>
        </row>
        <row r="15258">
          <cell r="C15258" t="str">
            <v>Preußen Münster</v>
          </cell>
        </row>
        <row r="15259">
          <cell r="C15259" t="str">
            <v>Kaiserslautern</v>
          </cell>
        </row>
        <row r="15260">
          <cell r="C15260" t="str">
            <v>Nürnberg</v>
          </cell>
        </row>
        <row r="15261">
          <cell r="C15261" t="str">
            <v>Rodez Aveyron</v>
          </cell>
        </row>
        <row r="15262">
          <cell r="C15262" t="str">
            <v>Red Star</v>
          </cell>
        </row>
        <row r="15263">
          <cell r="C15263" t="str">
            <v>Lorient</v>
          </cell>
        </row>
        <row r="15264">
          <cell r="C15264" t="str">
            <v>Pau FC</v>
          </cell>
        </row>
        <row r="15265">
          <cell r="C15265" t="str">
            <v>Annecy</v>
          </cell>
        </row>
        <row r="15266">
          <cell r="C15266" t="str">
            <v>Bastia</v>
          </cell>
        </row>
        <row r="15267">
          <cell r="C15267" t="str">
            <v>Stade Laval</v>
          </cell>
        </row>
        <row r="15268">
          <cell r="C15268" t="str">
            <v>Troyes</v>
          </cell>
        </row>
        <row r="15269">
          <cell r="C15269" t="str">
            <v>Paris FC</v>
          </cell>
        </row>
        <row r="15270">
          <cell r="C15270" t="str">
            <v>Betis</v>
          </cell>
        </row>
        <row r="15271">
          <cell r="C15271" t="str">
            <v>Celta Vigo</v>
          </cell>
        </row>
        <row r="15272">
          <cell r="C15272" t="str">
            <v>Girona</v>
          </cell>
        </row>
        <row r="15273">
          <cell r="C15273" t="str">
            <v>Athletic Club</v>
          </cell>
        </row>
        <row r="15274">
          <cell r="C15274" t="str">
            <v>Las Palmas</v>
          </cell>
        </row>
        <row r="15275">
          <cell r="C15275" t="str">
            <v>Atlético Madrid</v>
          </cell>
        </row>
        <row r="15276">
          <cell r="C15276" t="str">
            <v>Mallorca</v>
          </cell>
        </row>
        <row r="15277">
          <cell r="C15277" t="str">
            <v>Valencia</v>
          </cell>
        </row>
        <row r="15278">
          <cell r="C15278" t="str">
            <v>Barcelona</v>
          </cell>
        </row>
        <row r="15279">
          <cell r="C15279" t="str">
            <v>Leganés</v>
          </cell>
        </row>
        <row r="15280">
          <cell r="C15280" t="str">
            <v>Udinese</v>
          </cell>
        </row>
        <row r="15281">
          <cell r="C15281" t="str">
            <v>Torino</v>
          </cell>
        </row>
        <row r="15282">
          <cell r="C15282" t="str">
            <v>Como</v>
          </cell>
        </row>
        <row r="15283">
          <cell r="C15283" t="str">
            <v>Lazio</v>
          </cell>
        </row>
        <row r="15284">
          <cell r="C15284" t="str">
            <v>Atalanta</v>
          </cell>
        </row>
        <row r="15285">
          <cell r="C15285" t="str">
            <v>Hellas Verona</v>
          </cell>
        </row>
        <row r="15286">
          <cell r="C15286" t="str">
            <v>Napoli</v>
          </cell>
        </row>
        <row r="15287">
          <cell r="C15287" t="str">
            <v>Empoli</v>
          </cell>
        </row>
        <row r="15288">
          <cell r="C15288" t="str">
            <v>Venezia</v>
          </cell>
        </row>
        <row r="15289">
          <cell r="C15289" t="str">
            <v>Milan</v>
          </cell>
        </row>
        <row r="15290">
          <cell r="C15290" t="str">
            <v>Brest</v>
          </cell>
        </row>
        <row r="15291">
          <cell r="C15291" t="str">
            <v>Monaco</v>
          </cell>
        </row>
        <row r="15292">
          <cell r="C15292" t="str">
            <v>Auxerre</v>
          </cell>
        </row>
        <row r="15293">
          <cell r="C15293" t="str">
            <v>Toulouse</v>
          </cell>
        </row>
        <row r="15294">
          <cell r="C15294" t="str">
            <v>Le Havre</v>
          </cell>
        </row>
        <row r="15295">
          <cell r="C15295" t="str">
            <v>Montpellier</v>
          </cell>
        </row>
        <row r="15296">
          <cell r="C15296" t="str">
            <v>Rennes</v>
          </cell>
        </row>
        <row r="15297">
          <cell r="C15297" t="str">
            <v>Reims</v>
          </cell>
        </row>
        <row r="15298">
          <cell r="C15298" t="str">
            <v>Angers</v>
          </cell>
        </row>
        <row r="15299">
          <cell r="C15299" t="str">
            <v>Cádiz</v>
          </cell>
        </row>
        <row r="15300">
          <cell r="C15300" t="str">
            <v>Albacete</v>
          </cell>
        </row>
        <row r="15301">
          <cell r="C15301" t="str">
            <v>Sporting Gijón</v>
          </cell>
        </row>
        <row r="15302">
          <cell r="C15302" t="str">
            <v>Racing Sant</v>
          </cell>
        </row>
        <row r="15303">
          <cell r="C15303" t="str">
            <v>Burgos</v>
          </cell>
        </row>
        <row r="15304">
          <cell r="C15304" t="str">
            <v>Zaragoza</v>
          </cell>
        </row>
        <row r="15305">
          <cell r="C15305" t="str">
            <v>Tenerife</v>
          </cell>
        </row>
        <row r="15306">
          <cell r="C15306" t="str">
            <v>Eldense</v>
          </cell>
        </row>
        <row r="15307">
          <cell r="C15307" t="str">
            <v>Granada</v>
          </cell>
        </row>
        <row r="15308">
          <cell r="C15308" t="str">
            <v>CD Mirandés</v>
          </cell>
        </row>
        <row r="15309">
          <cell r="C15309" t="str">
            <v>Elche</v>
          </cell>
        </row>
        <row r="15310">
          <cell r="C15310" t="str">
            <v>Willem II</v>
          </cell>
        </row>
        <row r="15311">
          <cell r="C15311" t="str">
            <v>Fortuna Sittard</v>
          </cell>
        </row>
        <row r="15312">
          <cell r="C15312" t="str">
            <v>AZ Alkmaar</v>
          </cell>
        </row>
        <row r="15313">
          <cell r="C15313" t="str">
            <v>Twente</v>
          </cell>
        </row>
        <row r="15314">
          <cell r="C15314" t="str">
            <v>Ajax</v>
          </cell>
        </row>
        <row r="15315">
          <cell r="C15315" t="str">
            <v>RKC Waalwijk</v>
          </cell>
        </row>
        <row r="15316">
          <cell r="C15316" t="str">
            <v>Zwolle</v>
          </cell>
        </row>
        <row r="15317">
          <cell r="C15317" t="str">
            <v>Feyenoord</v>
          </cell>
        </row>
        <row r="15318">
          <cell r="C15318" t="str">
            <v>Almere City</v>
          </cell>
        </row>
        <row r="15319">
          <cell r="C15319" t="str">
            <v>Nacional</v>
          </cell>
        </row>
        <row r="15320">
          <cell r="C15320" t="str">
            <v>Benfica</v>
          </cell>
        </row>
        <row r="15321">
          <cell r="C15321" t="str">
            <v>Gil Vicente FC</v>
          </cell>
        </row>
        <row r="15322">
          <cell r="C15322" t="str">
            <v>Casa Pia</v>
          </cell>
        </row>
        <row r="15323">
          <cell r="C15323" t="str">
            <v>Santa Clara</v>
          </cell>
        </row>
        <row r="15324">
          <cell r="C15324" t="str">
            <v>Boavista</v>
          </cell>
        </row>
        <row r="15325">
          <cell r="C15325" t="str">
            <v>Estrela</v>
          </cell>
        </row>
        <row r="15326">
          <cell r="C15326" t="str">
            <v>Vitória</v>
          </cell>
        </row>
        <row r="15327">
          <cell r="C15327" t="str">
            <v>Moreirense</v>
          </cell>
        </row>
        <row r="15328">
          <cell r="C15328" t="str">
            <v>Sevilla</v>
          </cell>
        </row>
        <row r="15329">
          <cell r="C15329" t="str">
            <v>Real Madrid</v>
          </cell>
        </row>
        <row r="15330">
          <cell r="C15330" t="str">
            <v>Valladolid</v>
          </cell>
        </row>
        <row r="15331">
          <cell r="C15331" t="str">
            <v>Espanyol</v>
          </cell>
        </row>
        <row r="15332">
          <cell r="C15332" t="str">
            <v>Getafe</v>
          </cell>
        </row>
        <row r="15333">
          <cell r="C15333" t="str">
            <v>Rayo Vallecano</v>
          </cell>
        </row>
        <row r="15334">
          <cell r="C15334" t="str">
            <v>Alavés</v>
          </cell>
        </row>
        <row r="15335">
          <cell r="C15335" t="str">
            <v>Osasuna</v>
          </cell>
        </row>
        <row r="15336">
          <cell r="C15336" t="str">
            <v>Villarreal</v>
          </cell>
        </row>
        <row r="15337">
          <cell r="C15337" t="str">
            <v>Real Sociedad</v>
          </cell>
        </row>
        <row r="15338">
          <cell r="C15338" t="str">
            <v>Twente</v>
          </cell>
        </row>
        <row r="15339">
          <cell r="C15339" t="str">
            <v>PSV Eindhoven</v>
          </cell>
        </row>
        <row r="15340">
          <cell r="C15340" t="str">
            <v>Feyenoord</v>
          </cell>
        </row>
        <row r="15341">
          <cell r="C15341" t="str">
            <v>NEC Nijmegen</v>
          </cell>
        </row>
        <row r="15342">
          <cell r="C15342" t="str">
            <v>Go Ahead Eag</v>
          </cell>
        </row>
        <row r="15343">
          <cell r="C15343" t="str">
            <v>Willem II</v>
          </cell>
        </row>
        <row r="15344">
          <cell r="C15344" t="str">
            <v>Groningen</v>
          </cell>
        </row>
        <row r="15345">
          <cell r="C15345" t="str">
            <v>Almere City</v>
          </cell>
        </row>
        <row r="15346">
          <cell r="C15346" t="str">
            <v>Utrecht</v>
          </cell>
        </row>
        <row r="15347">
          <cell r="C15347" t="str">
            <v>Hoffenheim</v>
          </cell>
        </row>
        <row r="15348">
          <cell r="C15348" t="str">
            <v>Dortmund</v>
          </cell>
        </row>
        <row r="15349">
          <cell r="C15349" t="str">
            <v>Mainz 05</v>
          </cell>
        </row>
        <row r="15350">
          <cell r="C15350" t="str">
            <v>Augsburg</v>
          </cell>
        </row>
        <row r="15351">
          <cell r="C15351" t="str">
            <v>Heidenheim</v>
          </cell>
        </row>
        <row r="15352">
          <cell r="C15352" t="str">
            <v>Gladbach</v>
          </cell>
        </row>
        <row r="15353">
          <cell r="C15353" t="str">
            <v>Freiburg</v>
          </cell>
        </row>
        <row r="15354">
          <cell r="C15354" t="str">
            <v>RB Leipzig</v>
          </cell>
        </row>
        <row r="15355">
          <cell r="C15355" t="str">
            <v>St. Pauli</v>
          </cell>
        </row>
        <row r="15356">
          <cell r="C15356" t="str">
            <v>Estoril</v>
          </cell>
        </row>
        <row r="15357">
          <cell r="C15357" t="str">
            <v>AVS Futebol</v>
          </cell>
        </row>
        <row r="15358">
          <cell r="C15358" t="str">
            <v>Rio Ave</v>
          </cell>
        </row>
        <row r="15359">
          <cell r="C15359" t="str">
            <v>Arouca</v>
          </cell>
        </row>
        <row r="15360">
          <cell r="C15360" t="str">
            <v>Famalicão</v>
          </cell>
        </row>
        <row r="15361">
          <cell r="C15361" t="str">
            <v>Sporting CP</v>
          </cell>
        </row>
        <row r="15362">
          <cell r="C15362" t="str">
            <v>Braga</v>
          </cell>
        </row>
        <row r="15363">
          <cell r="C15363" t="str">
            <v>Porto</v>
          </cell>
        </row>
        <row r="15364">
          <cell r="C15364" t="str">
            <v>Farense</v>
          </cell>
        </row>
        <row r="15365">
          <cell r="C15365" t="str">
            <v>Brentford</v>
          </cell>
        </row>
        <row r="15366">
          <cell r="C15366" t="str">
            <v>Arsenal</v>
          </cell>
        </row>
        <row r="15367">
          <cell r="C15367" t="str">
            <v>Brighton</v>
          </cell>
        </row>
        <row r="15368">
          <cell r="C15368" t="str">
            <v>Leicester City</v>
          </cell>
        </row>
        <row r="15369">
          <cell r="C15369" t="str">
            <v>West Ham</v>
          </cell>
        </row>
        <row r="15370">
          <cell r="C15370" t="str">
            <v>Everton</v>
          </cell>
        </row>
        <row r="15371">
          <cell r="C15371" t="str">
            <v>Aston Villa</v>
          </cell>
        </row>
        <row r="15372">
          <cell r="C15372" t="str">
            <v>Chelsea</v>
          </cell>
        </row>
        <row r="15373">
          <cell r="C15373" t="str">
            <v>Manchester City</v>
          </cell>
        </row>
        <row r="15374">
          <cell r="C15374" t="str">
            <v>Crystal Palace</v>
          </cell>
        </row>
        <row r="15375">
          <cell r="C15375" t="str">
            <v>Mallorca</v>
          </cell>
        </row>
        <row r="15376">
          <cell r="C15376" t="str">
            <v>Atlético Madrid</v>
          </cell>
        </row>
        <row r="15377">
          <cell r="C15377" t="str">
            <v>Celta Vigo</v>
          </cell>
        </row>
        <row r="15378">
          <cell r="C15378" t="str">
            <v>Real Sociedad</v>
          </cell>
        </row>
        <row r="15379">
          <cell r="C15379" t="str">
            <v>Las Palmas</v>
          </cell>
        </row>
        <row r="15380">
          <cell r="C15380" t="str">
            <v>Valladolid</v>
          </cell>
        </row>
        <row r="15381">
          <cell r="C15381" t="str">
            <v>Sevilla</v>
          </cell>
        </row>
        <row r="15382">
          <cell r="C15382" t="str">
            <v>Barcelona</v>
          </cell>
        </row>
        <row r="15383">
          <cell r="C15383" t="str">
            <v>Osasuna</v>
          </cell>
        </row>
        <row r="15384">
          <cell r="C15384" t="str">
            <v>Valencia</v>
          </cell>
        </row>
        <row r="15385">
          <cell r="C15385" t="str">
            <v>Inter</v>
          </cell>
        </row>
        <row r="15386">
          <cell r="C15386" t="str">
            <v>Hellas Verona</v>
          </cell>
        </row>
        <row r="15387">
          <cell r="C15387" t="str">
            <v>Monza</v>
          </cell>
        </row>
        <row r="15388">
          <cell r="C15388" t="str">
            <v>Lecce</v>
          </cell>
        </row>
        <row r="15389">
          <cell r="C15389" t="str">
            <v>Parma</v>
          </cell>
        </row>
        <row r="15390">
          <cell r="C15390" t="str">
            <v>Juventus</v>
          </cell>
        </row>
        <row r="15391">
          <cell r="C15391" t="str">
            <v>Cagliari</v>
          </cell>
        </row>
        <row r="15392">
          <cell r="C15392" t="str">
            <v>Fiorentina</v>
          </cell>
        </row>
        <row r="15393">
          <cell r="C15393" t="str">
            <v>Roma</v>
          </cell>
        </row>
        <row r="15394">
          <cell r="C15394" t="str">
            <v>Genoa</v>
          </cell>
        </row>
        <row r="15395">
          <cell r="C15395" t="str">
            <v>Saint-Étienne</v>
          </cell>
        </row>
        <row r="15396">
          <cell r="C15396" t="str">
            <v>Marseille</v>
          </cell>
        </row>
        <row r="15397">
          <cell r="C15397" t="str">
            <v>Nice</v>
          </cell>
        </row>
        <row r="15398">
          <cell r="C15398" t="str">
            <v>Lyon</v>
          </cell>
        </row>
        <row r="15399">
          <cell r="C15399" t="str">
            <v>Strasbourg</v>
          </cell>
        </row>
        <row r="15400">
          <cell r="C15400" t="str">
            <v>Paris S-G</v>
          </cell>
        </row>
        <row r="15401">
          <cell r="C15401" t="str">
            <v>Lille</v>
          </cell>
        </row>
        <row r="15402">
          <cell r="C15402" t="str">
            <v>Nantes</v>
          </cell>
        </row>
        <row r="15403">
          <cell r="C15403" t="str">
            <v>Lens</v>
          </cell>
        </row>
        <row r="15404">
          <cell r="C15404" t="str">
            <v>Oviedo</v>
          </cell>
        </row>
        <row r="15405">
          <cell r="C15405" t="str">
            <v>La Coruña</v>
          </cell>
        </row>
        <row r="15406">
          <cell r="C15406" t="str">
            <v>Almería</v>
          </cell>
        </row>
        <row r="15407">
          <cell r="C15407" t="str">
            <v>Córdoba</v>
          </cell>
        </row>
        <row r="15408">
          <cell r="C15408" t="str">
            <v>Huesca</v>
          </cell>
        </row>
        <row r="15409">
          <cell r="C15409" t="str">
            <v>Eibar</v>
          </cell>
        </row>
        <row r="15410">
          <cell r="C15410" t="str">
            <v>Levante</v>
          </cell>
        </row>
        <row r="15411">
          <cell r="C15411" t="str">
            <v>Castellón</v>
          </cell>
        </row>
        <row r="15412">
          <cell r="C15412" t="str">
            <v>Málaga</v>
          </cell>
        </row>
        <row r="15413">
          <cell r="C15413" t="str">
            <v>Cartagena</v>
          </cell>
        </row>
        <row r="15414">
          <cell r="C15414" t="str">
            <v>Racing Ferrol</v>
          </cell>
        </row>
        <row r="15415">
          <cell r="C15415" t="str">
            <v>Zwolle</v>
          </cell>
        </row>
        <row r="15416">
          <cell r="C15416" t="str">
            <v>AZ Alkmaar</v>
          </cell>
        </row>
        <row r="15417">
          <cell r="C15417" t="str">
            <v>Heerenveen</v>
          </cell>
        </row>
        <row r="15418">
          <cell r="C15418" t="str">
            <v>Sparta R'dam</v>
          </cell>
        </row>
        <row r="15419">
          <cell r="C15419" t="str">
            <v>Ajax</v>
          </cell>
        </row>
        <row r="15420">
          <cell r="C15420" t="str">
            <v>RKC Waalwijk</v>
          </cell>
        </row>
        <row r="15421">
          <cell r="C15421" t="str">
            <v>Fortuna Sittard</v>
          </cell>
        </row>
        <row r="15422">
          <cell r="C15422" t="str">
            <v>Heracles Almelo</v>
          </cell>
        </row>
        <row r="15423">
          <cell r="C15423" t="str">
            <v>NAC Breda</v>
          </cell>
        </row>
        <row r="15424">
          <cell r="C15424" t="str">
            <v>Karlsruher</v>
          </cell>
        </row>
        <row r="15425">
          <cell r="C15425" t="str">
            <v>Hertha BSC</v>
          </cell>
        </row>
        <row r="15426">
          <cell r="C15426" t="str">
            <v>Darmstadt 98</v>
          </cell>
        </row>
        <row r="15427">
          <cell r="C15427" t="str">
            <v>Braunschweig</v>
          </cell>
        </row>
        <row r="15428">
          <cell r="C15428" t="str">
            <v>Schalke 04</v>
          </cell>
        </row>
        <row r="15429">
          <cell r="C15429" t="str">
            <v>Ulm</v>
          </cell>
        </row>
        <row r="15430">
          <cell r="C15430" t="str">
            <v>Köln</v>
          </cell>
        </row>
        <row r="15431">
          <cell r="C15431" t="str">
            <v>Greuther Fürth</v>
          </cell>
        </row>
        <row r="15432">
          <cell r="C15432" t="str">
            <v>Magdeburg</v>
          </cell>
        </row>
        <row r="15433">
          <cell r="C15433" t="str">
            <v>Southampton</v>
          </cell>
        </row>
        <row r="15434">
          <cell r="C15434" t="str">
            <v>Liverpool</v>
          </cell>
        </row>
        <row r="15435">
          <cell r="C15435" t="str">
            <v>Ipswich Town</v>
          </cell>
        </row>
        <row r="15436">
          <cell r="C15436" t="str">
            <v>Bournemouth</v>
          </cell>
        </row>
        <row r="15437">
          <cell r="C15437" t="str">
            <v>Newcastle Utd</v>
          </cell>
        </row>
        <row r="15438">
          <cell r="C15438" t="str">
            <v>Fulham</v>
          </cell>
        </row>
        <row r="15439">
          <cell r="C15439" t="str">
            <v>Nott'ham Forest</v>
          </cell>
        </row>
        <row r="15440">
          <cell r="C15440" t="str">
            <v>Manchester Utd</v>
          </cell>
        </row>
        <row r="15441">
          <cell r="C15441" t="str">
            <v>Wolves</v>
          </cell>
        </row>
        <row r="15442">
          <cell r="C15442" t="str">
            <v>Tottenham</v>
          </cell>
        </row>
        <row r="15443">
          <cell r="C15443" t="str">
            <v>Leganés</v>
          </cell>
        </row>
        <row r="15444">
          <cell r="C15444" t="str">
            <v>Real Madrid</v>
          </cell>
        </row>
        <row r="15445">
          <cell r="C15445" t="str">
            <v>Athletic Club</v>
          </cell>
        </row>
        <row r="15446">
          <cell r="C15446" t="str">
            <v>Getafe</v>
          </cell>
        </row>
        <row r="15447">
          <cell r="C15447" t="str">
            <v>Espanyol</v>
          </cell>
        </row>
        <row r="15448">
          <cell r="C15448" t="str">
            <v>Betis</v>
          </cell>
        </row>
        <row r="15449">
          <cell r="C15449" t="str">
            <v>Villarreal</v>
          </cell>
        </row>
        <row r="15450">
          <cell r="C15450" t="str">
            <v>Girona</v>
          </cell>
        </row>
        <row r="15451">
          <cell r="C15451" t="str">
            <v>Alavés</v>
          </cell>
        </row>
        <row r="15452">
          <cell r="C15452" t="str">
            <v>Rayo Vallecano</v>
          </cell>
        </row>
        <row r="15453">
          <cell r="C15453" t="str">
            <v>Lazio</v>
          </cell>
        </row>
        <row r="15454">
          <cell r="C15454" t="str">
            <v>Venezia</v>
          </cell>
        </row>
        <row r="15455">
          <cell r="C15455" t="str">
            <v>Milan</v>
          </cell>
        </row>
        <row r="15456">
          <cell r="C15456" t="str">
            <v>Napoli</v>
          </cell>
        </row>
        <row r="15457">
          <cell r="C15457" t="str">
            <v>Como</v>
          </cell>
        </row>
        <row r="15458">
          <cell r="C15458" t="str">
            <v>Udinese</v>
          </cell>
        </row>
        <row r="15459">
          <cell r="C15459" t="str">
            <v>Atalanta</v>
          </cell>
        </row>
        <row r="15460">
          <cell r="C15460" t="str">
            <v>Bologna</v>
          </cell>
        </row>
        <row r="15461">
          <cell r="C15461" t="str">
            <v>Empoli</v>
          </cell>
        </row>
        <row r="15462">
          <cell r="C15462" t="str">
            <v>Torino</v>
          </cell>
        </row>
        <row r="15463">
          <cell r="C15463" t="str">
            <v>Cádiz</v>
          </cell>
        </row>
        <row r="15464">
          <cell r="C15464" t="str">
            <v>Eldense</v>
          </cell>
        </row>
        <row r="15465">
          <cell r="C15465" t="str">
            <v>Zaragoza</v>
          </cell>
        </row>
        <row r="15466">
          <cell r="C15466" t="str">
            <v>Albacete</v>
          </cell>
        </row>
        <row r="15467">
          <cell r="C15467" t="str">
            <v>Elche</v>
          </cell>
        </row>
        <row r="15468">
          <cell r="C15468" t="str">
            <v>Tenerife</v>
          </cell>
        </row>
        <row r="15469">
          <cell r="C15469" t="str">
            <v>Granada</v>
          </cell>
        </row>
        <row r="15470">
          <cell r="C15470" t="str">
            <v>Burgos</v>
          </cell>
        </row>
        <row r="15471">
          <cell r="C15471" t="str">
            <v>Eibar</v>
          </cell>
        </row>
        <row r="15472">
          <cell r="C15472" t="str">
            <v>Sporting Gijón</v>
          </cell>
        </row>
        <row r="15473">
          <cell r="C15473" t="str">
            <v>CD Mirandés</v>
          </cell>
        </row>
        <row r="15474">
          <cell r="C15474" t="str">
            <v>Racing Sant</v>
          </cell>
        </row>
        <row r="15475">
          <cell r="C15475" t="str">
            <v>Racing Ferrol</v>
          </cell>
        </row>
        <row r="15476">
          <cell r="C15476" t="str">
            <v>Córdoba</v>
          </cell>
        </row>
        <row r="15477">
          <cell r="C15477" t="str">
            <v>Cartagena</v>
          </cell>
        </row>
        <row r="15478">
          <cell r="C15478" t="str">
            <v>Levante</v>
          </cell>
        </row>
        <row r="15479">
          <cell r="C15479" t="str">
            <v>Málaga</v>
          </cell>
        </row>
        <row r="15480">
          <cell r="C15480" t="str">
            <v>Oviedo</v>
          </cell>
        </row>
        <row r="15481">
          <cell r="C15481" t="str">
            <v>Castellón</v>
          </cell>
        </row>
        <row r="15482">
          <cell r="C15482" t="str">
            <v>Almería</v>
          </cell>
        </row>
        <row r="15483">
          <cell r="C15483" t="str">
            <v>Huesca</v>
          </cell>
        </row>
        <row r="15484">
          <cell r="C15484" t="str">
            <v>La Coruña</v>
          </cell>
        </row>
        <row r="15485">
          <cell r="C15485" t="str">
            <v>Away</v>
          </cell>
        </row>
        <row r="15486">
          <cell r="C15486" t="str">
            <v>Watford</v>
          </cell>
        </row>
        <row r="15487">
          <cell r="C15487" t="str">
            <v>Swansea City</v>
          </cell>
        </row>
        <row r="15488">
          <cell r="C15488" t="str">
            <v>rs Red Star</v>
          </cell>
        </row>
        <row r="15489">
          <cell r="C15489" t="str">
            <v>it Bologna</v>
          </cell>
        </row>
        <row r="15490">
          <cell r="C15490" t="str">
            <v>sk Slovan Bratislava</v>
          </cell>
        </row>
        <row r="15491">
          <cell r="C15491" t="str">
            <v>Bristol City</v>
          </cell>
        </row>
        <row r="15492">
          <cell r="C15492" t="str">
            <v>CD Mirandés</v>
          </cell>
        </row>
        <row r="15493">
          <cell r="C15493" t="str">
            <v>Portsmouth</v>
          </cell>
        </row>
        <row r="15494">
          <cell r="C15494" t="str">
            <v>Granada</v>
          </cell>
        </row>
        <row r="15495">
          <cell r="C15495" t="str">
            <v>pt Sporting CP</v>
          </cell>
        </row>
        <row r="15496">
          <cell r="C15496" t="str">
            <v>Coventry City</v>
          </cell>
        </row>
        <row r="15497">
          <cell r="C15497" t="str">
            <v>Ath Paranaense</v>
          </cell>
        </row>
        <row r="15498">
          <cell r="C15498" t="str">
            <v>Norwich City</v>
          </cell>
        </row>
        <row r="15499">
          <cell r="C15499" t="str">
            <v>Derby County</v>
          </cell>
        </row>
        <row r="15500">
          <cell r="C15500" t="str">
            <v>Bastia</v>
          </cell>
        </row>
        <row r="15501">
          <cell r="C15501" t="str">
            <v>be Club Brugge</v>
          </cell>
        </row>
        <row r="15502">
          <cell r="C15502" t="str">
            <v>ua Shakhtar</v>
          </cell>
        </row>
        <row r="15503">
          <cell r="C15503" t="str">
            <v>de Stuttgart</v>
          </cell>
        </row>
        <row r="15504">
          <cell r="C15504" t="str">
            <v>nl PSV Eindhoven</v>
          </cell>
        </row>
        <row r="15505">
          <cell r="C15505" t="str">
            <v>de Dortmund</v>
          </cell>
        </row>
        <row r="15506">
          <cell r="C15506" t="str">
            <v>Zaragoza</v>
          </cell>
        </row>
        <row r="15507">
          <cell r="C15507" t="str">
            <v>Burnley</v>
          </cell>
        </row>
        <row r="15508">
          <cell r="C15508" t="str">
            <v>Sunderland</v>
          </cell>
        </row>
        <row r="15509">
          <cell r="C15509" t="str">
            <v>de Bayern Munich</v>
          </cell>
        </row>
        <row r="15510">
          <cell r="C15510" t="str">
            <v>Elche</v>
          </cell>
        </row>
        <row r="15511">
          <cell r="C15511" t="str">
            <v>de Leverkusen</v>
          </cell>
        </row>
        <row r="15512">
          <cell r="C15512" t="str">
            <v>cz Sparta Prague</v>
          </cell>
        </row>
        <row r="15513">
          <cell r="C15513" t="str">
            <v>Cádiz</v>
          </cell>
        </row>
        <row r="15514">
          <cell r="C15514" t="str">
            <v>Córdoba</v>
          </cell>
        </row>
        <row r="15515">
          <cell r="C15515" t="str">
            <v>Plymouth Argyle</v>
          </cell>
        </row>
        <row r="15516">
          <cell r="C15516" t="str">
            <v>West Brom</v>
          </cell>
        </row>
        <row r="15517">
          <cell r="C15517" t="str">
            <v>Sheffield Utd</v>
          </cell>
        </row>
        <row r="15518">
          <cell r="C15518" t="str">
            <v>sct Celtic</v>
          </cell>
        </row>
        <row r="15519">
          <cell r="C15519" t="str">
            <v>nl Feyenoord</v>
          </cell>
        </row>
        <row r="15520">
          <cell r="C15520" t="str">
            <v>hr Dinamo Zagreb</v>
          </cell>
        </row>
        <row r="15521">
          <cell r="C15521" t="str">
            <v>eng Liverpool</v>
          </cell>
        </row>
        <row r="15522">
          <cell r="C15522" t="str">
            <v>fr Lille</v>
          </cell>
        </row>
        <row r="15523">
          <cell r="C15523" t="str">
            <v>it Inter</v>
          </cell>
        </row>
        <row r="15524">
          <cell r="C15524" t="str">
            <v>La Coruña</v>
          </cell>
        </row>
        <row r="15525">
          <cell r="C15525" t="str">
            <v>Albacete</v>
          </cell>
        </row>
        <row r="15526">
          <cell r="C15526" t="str">
            <v>Cuiabá</v>
          </cell>
        </row>
        <row r="15527">
          <cell r="C15527" t="str">
            <v>Málaga</v>
          </cell>
        </row>
        <row r="15528">
          <cell r="C15528" t="str">
            <v>Racing Ferrol</v>
          </cell>
        </row>
        <row r="15529">
          <cell r="C15529" t="str">
            <v>Huesca</v>
          </cell>
        </row>
        <row r="15530">
          <cell r="C15530" t="str">
            <v>Guingamp</v>
          </cell>
        </row>
        <row r="15531">
          <cell r="C15531" t="str">
            <v>Jahn R'burg</v>
          </cell>
        </row>
        <row r="15532">
          <cell r="C15532" t="str">
            <v>Estudiantes</v>
          </cell>
        </row>
        <row r="15533">
          <cell r="C15533" t="str">
            <v>Nott'ham Forest</v>
          </cell>
        </row>
        <row r="15534">
          <cell r="C15534" t="str">
            <v>River Plate</v>
          </cell>
        </row>
        <row r="15535">
          <cell r="C15535" t="str">
            <v>Gil Vicente FC</v>
          </cell>
        </row>
        <row r="15536">
          <cell r="C15536" t="str">
            <v>Cagliari</v>
          </cell>
        </row>
        <row r="15537">
          <cell r="C15537" t="str">
            <v>Le Havre</v>
          </cell>
        </row>
        <row r="15538">
          <cell r="C15538" t="str">
            <v>Sevilla</v>
          </cell>
        </row>
        <row r="15539">
          <cell r="C15539" t="str">
            <v>Como</v>
          </cell>
        </row>
        <row r="15540">
          <cell r="C15540" t="str">
            <v>Gladbach</v>
          </cell>
        </row>
        <row r="15541">
          <cell r="C15541" t="str">
            <v>Bari</v>
          </cell>
        </row>
        <row r="15542">
          <cell r="C15542" t="str">
            <v>NEC Nijmegen</v>
          </cell>
        </row>
        <row r="15543">
          <cell r="C15543" t="str">
            <v>Sheffield Weds</v>
          </cell>
        </row>
        <row r="15544">
          <cell r="C15544" t="str">
            <v>Paderborn 07</v>
          </cell>
        </row>
        <row r="15545">
          <cell r="C15545" t="str">
            <v>Nacional</v>
          </cell>
        </row>
        <row r="15546">
          <cell r="C15546" t="str">
            <v>Red Star</v>
          </cell>
        </row>
        <row r="15547">
          <cell r="C15547" t="str">
            <v>Stade Laval</v>
          </cell>
        </row>
        <row r="15548">
          <cell r="C15548" t="str">
            <v>Amiens</v>
          </cell>
        </row>
        <row r="15549">
          <cell r="C15549" t="str">
            <v>Lorient</v>
          </cell>
        </row>
        <row r="15550">
          <cell r="C15550" t="str">
            <v>Martigues</v>
          </cell>
        </row>
        <row r="15551">
          <cell r="C15551" t="str">
            <v>Wolfsburg</v>
          </cell>
        </row>
        <row r="15552">
          <cell r="C15552" t="str">
            <v>Holstein Kiel</v>
          </cell>
        </row>
        <row r="15553">
          <cell r="C15553" t="str">
            <v>Leverkusen</v>
          </cell>
        </row>
        <row r="15554">
          <cell r="C15554" t="str">
            <v>Sparta R'dam</v>
          </cell>
        </row>
        <row r="15555">
          <cell r="C15555" t="str">
            <v>Atl Goianiense</v>
          </cell>
        </row>
        <row r="15556">
          <cell r="C15556" t="str">
            <v>Cruzeiro</v>
          </cell>
        </row>
        <row r="15557">
          <cell r="C15557" t="str">
            <v>Cittadella</v>
          </cell>
        </row>
        <row r="15558">
          <cell r="C15558" t="str">
            <v>Rosario Central</v>
          </cell>
        </row>
        <row r="15559">
          <cell r="C15559" t="str">
            <v>Ipswich Town</v>
          </cell>
        </row>
        <row r="15560">
          <cell r="C15560" t="str">
            <v>Southampton</v>
          </cell>
        </row>
        <row r="15561">
          <cell r="C15561" t="str">
            <v>Villarreal</v>
          </cell>
        </row>
        <row r="15562">
          <cell r="C15562" t="str">
            <v>Barcelona</v>
          </cell>
        </row>
        <row r="15563">
          <cell r="C15563" t="str">
            <v>Lecce</v>
          </cell>
        </row>
        <row r="15564">
          <cell r="C15564" t="str">
            <v>Preston</v>
          </cell>
        </row>
        <row r="15565">
          <cell r="C15565" t="str">
            <v>Dortmund</v>
          </cell>
        </row>
        <row r="15566">
          <cell r="C15566" t="str">
            <v>Eldense</v>
          </cell>
        </row>
        <row r="15567">
          <cell r="C15567" t="str">
            <v>Sporting CP</v>
          </cell>
        </row>
        <row r="15568">
          <cell r="C15568" t="str">
            <v>Juve Stabia</v>
          </cell>
        </row>
        <row r="15569">
          <cell r="C15569" t="str">
            <v>Hellas Verona</v>
          </cell>
        </row>
        <row r="15570">
          <cell r="C15570" t="str">
            <v>Modena</v>
          </cell>
        </row>
        <row r="15571">
          <cell r="C15571" t="str">
            <v>Blackburn</v>
          </cell>
        </row>
        <row r="15572">
          <cell r="C15572" t="str">
            <v>Stoke City</v>
          </cell>
        </row>
        <row r="15573">
          <cell r="C15573" t="str">
            <v>RKC Waalwijk</v>
          </cell>
        </row>
        <row r="15574">
          <cell r="C15574" t="str">
            <v>QPR</v>
          </cell>
        </row>
        <row r="15575">
          <cell r="C15575" t="str">
            <v>Oxford United</v>
          </cell>
        </row>
        <row r="15576">
          <cell r="C15576" t="str">
            <v>Luton Town</v>
          </cell>
        </row>
        <row r="15577">
          <cell r="C15577" t="str">
            <v>Sarmiento</v>
          </cell>
        </row>
        <row r="15578">
          <cell r="C15578" t="str">
            <v>Salernitana</v>
          </cell>
        </row>
        <row r="15579">
          <cell r="C15579" t="str">
            <v>Grenoble</v>
          </cell>
        </row>
        <row r="15580">
          <cell r="C15580" t="str">
            <v>Belgrano</v>
          </cell>
        </row>
        <row r="15581">
          <cell r="C15581" t="str">
            <v>São Paulo</v>
          </cell>
        </row>
        <row r="15582">
          <cell r="C15582" t="str">
            <v>Zwolle</v>
          </cell>
        </row>
        <row r="15583">
          <cell r="C15583" t="str">
            <v>Brescia</v>
          </cell>
        </row>
        <row r="15584">
          <cell r="C15584" t="str">
            <v>Godoy Cruz</v>
          </cell>
        </row>
        <row r="15585">
          <cell r="C15585" t="str">
            <v>Juventude</v>
          </cell>
        </row>
        <row r="15586">
          <cell r="C15586" t="str">
            <v>Cardiff City</v>
          </cell>
        </row>
        <row r="15587">
          <cell r="C15587" t="str">
            <v>Leeds United</v>
          </cell>
        </row>
        <row r="15588">
          <cell r="C15588" t="str">
            <v>Castellón</v>
          </cell>
        </row>
        <row r="15589">
          <cell r="C15589" t="str">
            <v>Fulham</v>
          </cell>
        </row>
        <row r="15590">
          <cell r="C15590" t="str">
            <v>Saint-Étienne</v>
          </cell>
        </row>
        <row r="15591">
          <cell r="C15591" t="str">
            <v>Wolves</v>
          </cell>
        </row>
        <row r="15592">
          <cell r="C15592" t="str">
            <v>Bournemouth</v>
          </cell>
        </row>
        <row r="15593">
          <cell r="C15593" t="str">
            <v>Alavés</v>
          </cell>
        </row>
        <row r="15594">
          <cell r="C15594" t="str">
            <v>Girona</v>
          </cell>
        </row>
        <row r="15595">
          <cell r="C15595" t="str">
            <v>Milan</v>
          </cell>
        </row>
        <row r="15596">
          <cell r="C15596" t="str">
            <v>Brest</v>
          </cell>
        </row>
        <row r="15597">
          <cell r="C15597" t="str">
            <v>Lille</v>
          </cell>
        </row>
        <row r="15598">
          <cell r="C15598" t="str">
            <v>Freiburg</v>
          </cell>
        </row>
        <row r="15599">
          <cell r="C15599" t="str">
            <v>Cartagena</v>
          </cell>
        </row>
        <row r="15600">
          <cell r="C15600" t="str">
            <v>Oviedo</v>
          </cell>
        </row>
        <row r="15601">
          <cell r="C15601" t="str">
            <v>Reggiana</v>
          </cell>
        </row>
        <row r="15602">
          <cell r="C15602" t="str">
            <v>Fluminense</v>
          </cell>
        </row>
        <row r="15603">
          <cell r="C15603" t="str">
            <v>Fortaleza</v>
          </cell>
        </row>
        <row r="15604">
          <cell r="C15604" t="str">
            <v>Internacional</v>
          </cell>
        </row>
        <row r="15605">
          <cell r="C15605" t="str">
            <v>Botafogo (RJ)</v>
          </cell>
        </row>
        <row r="15606">
          <cell r="C15606" t="str">
            <v>Groningen</v>
          </cell>
        </row>
        <row r="15607">
          <cell r="C15607" t="str">
            <v>Millwall</v>
          </cell>
        </row>
        <row r="15608">
          <cell r="C15608" t="str">
            <v>Hull City</v>
          </cell>
        </row>
        <row r="15609">
          <cell r="C15609" t="str">
            <v>Hamburger SV</v>
          </cell>
        </row>
        <row r="15610">
          <cell r="C15610" t="str">
            <v>Hertha BSC</v>
          </cell>
        </row>
        <row r="15611">
          <cell r="C15611" t="str">
            <v>Greuther Fürth</v>
          </cell>
        </row>
        <row r="15612">
          <cell r="C15612" t="str">
            <v>Kaiserslautern</v>
          </cell>
        </row>
        <row r="15613">
          <cell r="C15613" t="str">
            <v>San Lorenzo</v>
          </cell>
        </row>
        <row r="15614">
          <cell r="C15614" t="str">
            <v>Arouca</v>
          </cell>
        </row>
        <row r="15615">
          <cell r="C15615" t="str">
            <v>Moreirense</v>
          </cell>
        </row>
        <row r="15616">
          <cell r="C15616" t="str">
            <v>Troyes</v>
          </cell>
        </row>
        <row r="15617">
          <cell r="C15617" t="str">
            <v>Bastia</v>
          </cell>
        </row>
        <row r="15618">
          <cell r="C15618" t="str">
            <v>Farense</v>
          </cell>
        </row>
        <row r="15619">
          <cell r="C15619" t="str">
            <v>Eint Frankfurt</v>
          </cell>
        </row>
        <row r="15620">
          <cell r="C15620" t="str">
            <v>Hoffenheim</v>
          </cell>
        </row>
        <row r="15621">
          <cell r="C15621" t="str">
            <v>Feyenoord</v>
          </cell>
        </row>
        <row r="15622">
          <cell r="C15622" t="str">
            <v>Middlesbrough</v>
          </cell>
        </row>
        <row r="15623">
          <cell r="C15623" t="str">
            <v>Willem II</v>
          </cell>
        </row>
        <row r="15624">
          <cell r="C15624" t="str">
            <v>Empoli</v>
          </cell>
        </row>
        <row r="15625">
          <cell r="C15625" t="str">
            <v>Juventus</v>
          </cell>
        </row>
        <row r="15626">
          <cell r="C15626" t="str">
            <v>Nantes</v>
          </cell>
        </row>
        <row r="15627">
          <cell r="C15627" t="str">
            <v>Ulm</v>
          </cell>
        </row>
        <row r="15628">
          <cell r="C15628" t="str">
            <v>Genoa</v>
          </cell>
        </row>
        <row r="15629">
          <cell r="C15629" t="str">
            <v>Bayern Munich</v>
          </cell>
        </row>
        <row r="15630">
          <cell r="C15630" t="str">
            <v>Paris S-G</v>
          </cell>
        </row>
        <row r="15631">
          <cell r="C15631" t="str">
            <v>Celta Vigo</v>
          </cell>
        </row>
        <row r="15632">
          <cell r="C15632" t="str">
            <v>Racing Sant</v>
          </cell>
        </row>
        <row r="15633">
          <cell r="C15633" t="str">
            <v>Racing Club</v>
          </cell>
        </row>
        <row r="15634">
          <cell r="C15634" t="str">
            <v>Deportivo Riestra</v>
          </cell>
        </row>
        <row r="15635">
          <cell r="C15635" t="str">
            <v>Pisa</v>
          </cell>
        </row>
        <row r="15636">
          <cell r="C15636" t="str">
            <v>Heracles Almelo</v>
          </cell>
        </row>
        <row r="15637">
          <cell r="C15637" t="str">
            <v>Preußen Münster</v>
          </cell>
        </row>
        <row r="15638">
          <cell r="C15638" t="str">
            <v>Lanús</v>
          </cell>
        </row>
        <row r="15639">
          <cell r="C15639" t="str">
            <v>Tigre</v>
          </cell>
        </row>
        <row r="15640">
          <cell r="C15640" t="str">
            <v>Vitória</v>
          </cell>
        </row>
        <row r="15641">
          <cell r="C15641" t="str">
            <v>Sporting Gijón</v>
          </cell>
        </row>
        <row r="15642">
          <cell r="C15642" t="str">
            <v>Valencia</v>
          </cell>
        </row>
        <row r="15643">
          <cell r="C15643" t="str">
            <v>Rio Ave</v>
          </cell>
        </row>
        <row r="15644">
          <cell r="C15644" t="str">
            <v>Newcastle Utd</v>
          </cell>
        </row>
        <row r="15645">
          <cell r="C15645" t="str">
            <v>Manchester Utd</v>
          </cell>
        </row>
        <row r="15646">
          <cell r="C15646" t="str">
            <v>Tottenham</v>
          </cell>
        </row>
        <row r="15647">
          <cell r="C15647" t="str">
            <v>Liverpool</v>
          </cell>
        </row>
        <row r="15648">
          <cell r="C15648" t="str">
            <v>Atlético Madrid</v>
          </cell>
        </row>
        <row r="15649">
          <cell r="C15649" t="str">
            <v>Osasuna</v>
          </cell>
        </row>
        <row r="15650">
          <cell r="C15650" t="str">
            <v>Venezia</v>
          </cell>
        </row>
        <row r="15651">
          <cell r="C15651" t="str">
            <v>Roma</v>
          </cell>
        </row>
        <row r="15652">
          <cell r="C15652" t="str">
            <v>Auxerre</v>
          </cell>
        </row>
        <row r="15653">
          <cell r="C15653" t="str">
            <v>Toulouse</v>
          </cell>
        </row>
        <row r="15654">
          <cell r="C15654" t="str">
            <v>Monaco</v>
          </cell>
        </row>
        <row r="15655">
          <cell r="C15655" t="str">
            <v>Eibar</v>
          </cell>
        </row>
        <row r="15656">
          <cell r="C15656" t="str">
            <v>Burgos</v>
          </cell>
        </row>
        <row r="15657">
          <cell r="C15657" t="str">
            <v>Almería</v>
          </cell>
        </row>
        <row r="15658">
          <cell r="C15658" t="str">
            <v>Levante</v>
          </cell>
        </row>
        <row r="15659">
          <cell r="C15659" t="str">
            <v>Südtirol</v>
          </cell>
        </row>
        <row r="15660">
          <cell r="C15660" t="str">
            <v>Mantova</v>
          </cell>
        </row>
        <row r="15661">
          <cell r="C15661" t="str">
            <v>Go Ahead Eag</v>
          </cell>
        </row>
        <row r="15662">
          <cell r="C15662" t="str">
            <v>Hannover 96</v>
          </cell>
        </row>
        <row r="15663">
          <cell r="C15663" t="str">
            <v>Arg Juniors</v>
          </cell>
        </row>
        <row r="15664">
          <cell r="C15664" t="str">
            <v>Tenerife</v>
          </cell>
        </row>
        <row r="15665">
          <cell r="C15665" t="str">
            <v>Porto</v>
          </cell>
        </row>
        <row r="15666">
          <cell r="C15666" t="str">
            <v>Athletic Club</v>
          </cell>
        </row>
        <row r="15667">
          <cell r="C15667" t="str">
            <v>Bahia</v>
          </cell>
        </row>
        <row r="15668">
          <cell r="C15668" t="str">
            <v>Cen. Córdoba–SdE</v>
          </cell>
        </row>
        <row r="15669">
          <cell r="C15669" t="str">
            <v>Corinthians</v>
          </cell>
        </row>
        <row r="15670">
          <cell r="C15670" t="str">
            <v>Unión</v>
          </cell>
        </row>
        <row r="15671">
          <cell r="C15671" t="str">
            <v>Spezia</v>
          </cell>
        </row>
        <row r="15672">
          <cell r="C15672" t="str">
            <v>Pau FC</v>
          </cell>
        </row>
        <row r="15673">
          <cell r="C15673" t="str">
            <v>Carrarese</v>
          </cell>
        </row>
        <row r="15674">
          <cell r="C15674" t="str">
            <v>Ajaccio</v>
          </cell>
        </row>
        <row r="15675">
          <cell r="C15675" t="str">
            <v>Bologna</v>
          </cell>
        </row>
        <row r="15676">
          <cell r="C15676" t="str">
            <v>Cesena</v>
          </cell>
        </row>
        <row r="15677">
          <cell r="C15677" t="str">
            <v>Dunkerque</v>
          </cell>
        </row>
        <row r="15678">
          <cell r="C15678" t="str">
            <v>Paris FC</v>
          </cell>
        </row>
        <row r="15679">
          <cell r="C15679" t="str">
            <v>Caen</v>
          </cell>
        </row>
        <row r="15680">
          <cell r="C15680" t="str">
            <v>Hellas Verona</v>
          </cell>
        </row>
        <row r="15681">
          <cell r="C15681" t="str">
            <v>Napoli</v>
          </cell>
        </row>
        <row r="15682">
          <cell r="C15682" t="str">
            <v>Sassuolo</v>
          </cell>
        </row>
        <row r="15683">
          <cell r="C15683" t="str">
            <v>Cosenza</v>
          </cell>
        </row>
        <row r="15684">
          <cell r="C15684" t="str">
            <v>Cremonese</v>
          </cell>
        </row>
        <row r="15685">
          <cell r="C15685" t="str">
            <v>Metz</v>
          </cell>
        </row>
        <row r="15686">
          <cell r="C15686" t="str">
            <v>Annecy</v>
          </cell>
        </row>
        <row r="15687">
          <cell r="C15687" t="str">
            <v>Clermont Foot</v>
          </cell>
        </row>
        <row r="15688">
          <cell r="C15688" t="str">
            <v>Rodez Aveyron</v>
          </cell>
        </row>
        <row r="15689">
          <cell r="C15689" t="str">
            <v>Ajax</v>
          </cell>
        </row>
        <row r="15690">
          <cell r="C15690" t="str">
            <v>Frosinone</v>
          </cell>
        </row>
        <row r="15691">
          <cell r="C15691" t="str">
            <v>Sampdoria</v>
          </cell>
        </row>
        <row r="15692">
          <cell r="C15692" t="str">
            <v>Flamengo</v>
          </cell>
        </row>
        <row r="15693">
          <cell r="C15693" t="str">
            <v>Palermo</v>
          </cell>
        </row>
        <row r="15694">
          <cell r="C15694" t="str">
            <v>Monza</v>
          </cell>
        </row>
        <row r="15695">
          <cell r="C15695" t="str">
            <v>Inter</v>
          </cell>
        </row>
        <row r="15696">
          <cell r="C15696" t="str">
            <v>Udinese</v>
          </cell>
        </row>
        <row r="15697">
          <cell r="C15697" t="str">
            <v>Parma</v>
          </cell>
        </row>
        <row r="15698">
          <cell r="C15698" t="str">
            <v>Catanzaro</v>
          </cell>
        </row>
        <row r="15699">
          <cell r="C15699" t="str">
            <v>Fiorentina</v>
          </cell>
        </row>
        <row r="15700">
          <cell r="C15700" t="str">
            <v>Independiente Rivadavia</v>
          </cell>
        </row>
        <row r="15701">
          <cell r="C15701" t="str">
            <v>Atlé Tucumán</v>
          </cell>
        </row>
        <row r="15702">
          <cell r="C15702" t="str">
            <v>Lazio</v>
          </cell>
        </row>
        <row r="15703">
          <cell r="C15703" t="str">
            <v>Torino</v>
          </cell>
        </row>
        <row r="15704">
          <cell r="C15704" t="str">
            <v>Independiente</v>
          </cell>
        </row>
        <row r="15705">
          <cell r="C15705" t="str">
            <v>Barracas Central</v>
          </cell>
        </row>
        <row r="15706">
          <cell r="C15706" t="str">
            <v>Stuttgart</v>
          </cell>
        </row>
        <row r="15707">
          <cell r="C15707" t="str">
            <v>Lyon</v>
          </cell>
        </row>
        <row r="15708">
          <cell r="C15708" t="str">
            <v>Stade Laval</v>
          </cell>
        </row>
        <row r="15709">
          <cell r="C15709" t="str">
            <v>Lorient</v>
          </cell>
        </row>
        <row r="15710">
          <cell r="C15710" t="str">
            <v>Angers</v>
          </cell>
        </row>
        <row r="15711">
          <cell r="C15711" t="str">
            <v>San Lorenzo</v>
          </cell>
        </row>
        <row r="15712">
          <cell r="C15712" t="str">
            <v>Pau FC</v>
          </cell>
        </row>
        <row r="15713">
          <cell r="C15713" t="str">
            <v>Gimnasia–LP</v>
          </cell>
        </row>
        <row r="15714">
          <cell r="C15714" t="str">
            <v>Schalke 04</v>
          </cell>
        </row>
        <row r="15715">
          <cell r="C15715" t="str">
            <v>Grêmio</v>
          </cell>
        </row>
        <row r="15716">
          <cell r="C15716" t="str">
            <v>Mallorca</v>
          </cell>
        </row>
        <row r="15717">
          <cell r="C15717" t="str">
            <v>West Brom</v>
          </cell>
        </row>
        <row r="15718">
          <cell r="C15718" t="str">
            <v>Düsseldorf</v>
          </cell>
        </row>
        <row r="15719">
          <cell r="C15719" t="str">
            <v>Estrela</v>
          </cell>
        </row>
        <row r="15720">
          <cell r="C15720" t="str">
            <v>Amiens</v>
          </cell>
        </row>
        <row r="15721">
          <cell r="C15721" t="str">
            <v>Rodez Aveyron</v>
          </cell>
        </row>
        <row r="15722">
          <cell r="C15722" t="str">
            <v>Red Star</v>
          </cell>
        </row>
        <row r="15723">
          <cell r="C15723" t="str">
            <v>Newell's OB</v>
          </cell>
        </row>
        <row r="15724">
          <cell r="C15724" t="str">
            <v>Vélez Sarsfield</v>
          </cell>
        </row>
        <row r="15725">
          <cell r="C15725" t="str">
            <v>Juve Stabia</v>
          </cell>
        </row>
        <row r="15726">
          <cell r="C15726" t="str">
            <v>Nice</v>
          </cell>
        </row>
        <row r="15727">
          <cell r="C15727" t="str">
            <v>NAC Breda</v>
          </cell>
        </row>
        <row r="15728">
          <cell r="C15728" t="str">
            <v>Portsmouth</v>
          </cell>
        </row>
        <row r="15729">
          <cell r="C15729" t="str">
            <v>Lecce</v>
          </cell>
        </row>
        <row r="15730">
          <cell r="C15730" t="str">
            <v>West Ham</v>
          </cell>
        </row>
        <row r="15731">
          <cell r="C15731" t="str">
            <v>Elche</v>
          </cell>
        </row>
        <row r="15732">
          <cell r="C15732" t="str">
            <v>Boavista</v>
          </cell>
        </row>
        <row r="15733">
          <cell r="C15733" t="str">
            <v>Albacete</v>
          </cell>
        </row>
        <row r="15734">
          <cell r="C15734" t="str">
            <v>Reggiana</v>
          </cell>
        </row>
        <row r="15735">
          <cell r="C15735" t="str">
            <v>Grenoble</v>
          </cell>
        </row>
        <row r="15736">
          <cell r="C15736" t="str">
            <v>Swansea City</v>
          </cell>
        </row>
        <row r="15737">
          <cell r="C15737" t="str">
            <v>Bristol City</v>
          </cell>
        </row>
        <row r="15738">
          <cell r="C15738" t="str">
            <v>Union Berlin</v>
          </cell>
        </row>
        <row r="15739">
          <cell r="C15739" t="str">
            <v>Vitória</v>
          </cell>
        </row>
        <row r="15740">
          <cell r="C15740" t="str">
            <v>Derby County</v>
          </cell>
        </row>
        <row r="15741">
          <cell r="C15741" t="str">
            <v>Augsburg</v>
          </cell>
        </row>
        <row r="15742">
          <cell r="C15742" t="str">
            <v>Defensa y Just</v>
          </cell>
        </row>
        <row r="15743">
          <cell r="C15743" t="str">
            <v>Granada</v>
          </cell>
        </row>
        <row r="15744">
          <cell r="C15744" t="str">
            <v>St. Pauli</v>
          </cell>
        </row>
        <row r="15745">
          <cell r="C15745" t="str">
            <v>Plymouth Argyle</v>
          </cell>
        </row>
        <row r="15746">
          <cell r="C15746" t="str">
            <v>Twente</v>
          </cell>
        </row>
        <row r="15747">
          <cell r="C15747" t="str">
            <v>Talleres</v>
          </cell>
        </row>
        <row r="15748">
          <cell r="C15748" t="str">
            <v>Leicester City</v>
          </cell>
        </row>
        <row r="15749">
          <cell r="C15749" t="str">
            <v>Lens</v>
          </cell>
        </row>
        <row r="15750">
          <cell r="C15750" t="str">
            <v>Watford</v>
          </cell>
        </row>
        <row r="15751">
          <cell r="C15751" t="str">
            <v>Sheffield Utd</v>
          </cell>
        </row>
        <row r="15752">
          <cell r="C15752" t="str">
            <v>Grêmio</v>
          </cell>
        </row>
        <row r="15753">
          <cell r="C15753" t="str">
            <v>Cádiz</v>
          </cell>
        </row>
        <row r="15754">
          <cell r="C15754" t="str">
            <v>Milan</v>
          </cell>
        </row>
        <row r="15755">
          <cell r="C15755" t="str">
            <v>Arsenal</v>
          </cell>
        </row>
        <row r="15756">
          <cell r="C15756" t="str">
            <v>Everton</v>
          </cell>
        </row>
        <row r="15757">
          <cell r="C15757" t="str">
            <v>Brighton</v>
          </cell>
        </row>
        <row r="15758">
          <cell r="C15758" t="str">
            <v>Manchester City</v>
          </cell>
        </row>
        <row r="15759">
          <cell r="C15759" t="str">
            <v>Crystal Palace</v>
          </cell>
        </row>
        <row r="15760">
          <cell r="C15760" t="str">
            <v>Valladolid</v>
          </cell>
        </row>
        <row r="15761">
          <cell r="C15761" t="str">
            <v>Leganés</v>
          </cell>
        </row>
        <row r="15762">
          <cell r="C15762" t="str">
            <v>Rayo Vallecano</v>
          </cell>
        </row>
        <row r="15763">
          <cell r="C15763" t="str">
            <v>Real Madrid</v>
          </cell>
        </row>
        <row r="15764">
          <cell r="C15764" t="str">
            <v>Juventus</v>
          </cell>
        </row>
        <row r="15765">
          <cell r="C15765" t="str">
            <v>Heidenheim</v>
          </cell>
        </row>
        <row r="15766">
          <cell r="C15766" t="str">
            <v>Bochum</v>
          </cell>
        </row>
        <row r="15767">
          <cell r="C15767" t="str">
            <v>RB Leipzig</v>
          </cell>
        </row>
        <row r="15768">
          <cell r="C15768" t="str">
            <v>Strasbourg</v>
          </cell>
        </row>
        <row r="15769">
          <cell r="C15769" t="str">
            <v>La Coruña</v>
          </cell>
        </row>
        <row r="15770">
          <cell r="C15770" t="str">
            <v>Modena</v>
          </cell>
        </row>
        <row r="15771">
          <cell r="C15771" t="str">
            <v>Salernitana</v>
          </cell>
        </row>
        <row r="15772">
          <cell r="C15772" t="str">
            <v>PSV Eindhoven</v>
          </cell>
        </row>
        <row r="15773">
          <cell r="C15773" t="str">
            <v>AZ Alkmaar</v>
          </cell>
        </row>
        <row r="15774">
          <cell r="C15774" t="str">
            <v>Heerenveen</v>
          </cell>
        </row>
        <row r="15775">
          <cell r="C15775" t="str">
            <v>Norwich City</v>
          </cell>
        </row>
        <row r="15776">
          <cell r="C15776" t="str">
            <v>Coventry City</v>
          </cell>
        </row>
        <row r="15777">
          <cell r="C15777" t="str">
            <v>Sunderland</v>
          </cell>
        </row>
        <row r="15778">
          <cell r="C15778" t="str">
            <v>Darmstadt 98</v>
          </cell>
        </row>
        <row r="15779">
          <cell r="C15779" t="str">
            <v>Elversberg</v>
          </cell>
        </row>
        <row r="15780">
          <cell r="C15780" t="str">
            <v>Karlsruher</v>
          </cell>
        </row>
        <row r="15781">
          <cell r="C15781" t="str">
            <v>Köln</v>
          </cell>
        </row>
        <row r="15782">
          <cell r="C15782" t="str">
            <v>Casa Pia</v>
          </cell>
        </row>
        <row r="15783">
          <cell r="C15783" t="str">
            <v>Benfica</v>
          </cell>
        </row>
        <row r="15784">
          <cell r="C15784" t="str">
            <v>Bastia</v>
          </cell>
        </row>
        <row r="15785">
          <cell r="C15785" t="str">
            <v>Cuiabá</v>
          </cell>
        </row>
        <row r="15786">
          <cell r="C15786" t="str">
            <v>Fortaleza</v>
          </cell>
        </row>
        <row r="15787">
          <cell r="C15787" t="str">
            <v>Banfield</v>
          </cell>
        </row>
        <row r="15788">
          <cell r="C15788" t="str">
            <v>Mantova</v>
          </cell>
        </row>
        <row r="15789">
          <cell r="C15789" t="str">
            <v>Burgos</v>
          </cell>
        </row>
        <row r="15790">
          <cell r="C15790" t="str">
            <v>Betis</v>
          </cell>
        </row>
        <row r="15791">
          <cell r="C15791" t="str">
            <v>Groningen</v>
          </cell>
        </row>
        <row r="15792">
          <cell r="C15792" t="str">
            <v>Espanyol</v>
          </cell>
        </row>
        <row r="15793">
          <cell r="C15793" t="str">
            <v>Frosinone</v>
          </cell>
        </row>
        <row r="15794">
          <cell r="C15794" t="str">
            <v>Estoril</v>
          </cell>
        </row>
        <row r="15795">
          <cell r="C15795" t="str">
            <v>Instituto</v>
          </cell>
        </row>
        <row r="15796">
          <cell r="C15796" t="str">
            <v>Aston Villa</v>
          </cell>
        </row>
        <row r="15797">
          <cell r="C15797" t="str">
            <v>Magdeburg</v>
          </cell>
        </row>
        <row r="15798">
          <cell r="C15798" t="str">
            <v>Salernitana</v>
          </cell>
        </row>
        <row r="15799">
          <cell r="C15799" t="str">
            <v>Marseille</v>
          </cell>
        </row>
        <row r="15800">
          <cell r="C15800" t="str">
            <v>Braga</v>
          </cell>
        </row>
        <row r="15801">
          <cell r="C15801" t="str">
            <v>Las Palmas</v>
          </cell>
        </row>
        <row r="15802">
          <cell r="C15802" t="str">
            <v>Mainz 05</v>
          </cell>
        </row>
        <row r="15803">
          <cell r="C15803" t="str">
            <v>Venezia</v>
          </cell>
        </row>
        <row r="15804">
          <cell r="C15804" t="str">
            <v>Fiorentina</v>
          </cell>
        </row>
        <row r="15805">
          <cell r="C15805" t="str">
            <v>Platense</v>
          </cell>
        </row>
        <row r="15806">
          <cell r="C15806" t="str">
            <v>Nürnberg</v>
          </cell>
        </row>
        <row r="15807">
          <cell r="C15807" t="str">
            <v>Almere City</v>
          </cell>
        </row>
        <row r="15808">
          <cell r="C15808" t="str">
            <v>Chelsea</v>
          </cell>
        </row>
        <row r="15809">
          <cell r="C15809" t="str">
            <v>Leganés</v>
          </cell>
        </row>
        <row r="15810">
          <cell r="C15810" t="str">
            <v>Real Madrid</v>
          </cell>
        </row>
        <row r="15811">
          <cell r="C15811" t="str">
            <v>Valladolid</v>
          </cell>
        </row>
        <row r="15812">
          <cell r="C15812" t="str">
            <v>Mallorca</v>
          </cell>
        </row>
        <row r="15813">
          <cell r="C15813" t="str">
            <v>Getafe</v>
          </cell>
        </row>
        <row r="15814">
          <cell r="C15814" t="str">
            <v>Real Sociedad</v>
          </cell>
        </row>
        <row r="15815">
          <cell r="C15815" t="str">
            <v>Rayo Vallecano</v>
          </cell>
        </row>
        <row r="15816">
          <cell r="C15816" t="str">
            <v>Atalanta</v>
          </cell>
        </row>
        <row r="15817">
          <cell r="C15817" t="str">
            <v>Roma</v>
          </cell>
        </row>
        <row r="15818">
          <cell r="C15818" t="str">
            <v>Nice</v>
          </cell>
        </row>
        <row r="15819">
          <cell r="C15819" t="str">
            <v>Angers</v>
          </cell>
        </row>
        <row r="15820">
          <cell r="C15820" t="str">
            <v>Lens</v>
          </cell>
        </row>
        <row r="15821">
          <cell r="C15821" t="str">
            <v>Strasbourg</v>
          </cell>
        </row>
        <row r="15822">
          <cell r="C15822" t="str">
            <v>Montpellier</v>
          </cell>
        </row>
        <row r="15823">
          <cell r="C15823" t="str">
            <v>Rennes</v>
          </cell>
        </row>
        <row r="15824">
          <cell r="C15824" t="str">
            <v>Lyon</v>
          </cell>
        </row>
        <row r="15825">
          <cell r="C15825" t="str">
            <v>Reims</v>
          </cell>
        </row>
        <row r="15826">
          <cell r="C15826" t="str">
            <v>Werder Bremen</v>
          </cell>
        </row>
        <row r="15827">
          <cell r="C15827" t="str">
            <v>Córdoba</v>
          </cell>
        </row>
        <row r="15828">
          <cell r="C15828" t="str">
            <v>CD Mirandés</v>
          </cell>
        </row>
        <row r="15829">
          <cell r="C15829" t="str">
            <v>Racing Ferrol</v>
          </cell>
        </row>
        <row r="15830">
          <cell r="C15830" t="str">
            <v>Huesca</v>
          </cell>
        </row>
        <row r="15831">
          <cell r="C15831" t="str">
            <v>Cittadella</v>
          </cell>
        </row>
        <row r="15832">
          <cell r="C15832" t="str">
            <v>Südtirol</v>
          </cell>
        </row>
        <row r="15833">
          <cell r="C15833" t="str">
            <v>Pisa</v>
          </cell>
        </row>
        <row r="15834">
          <cell r="C15834" t="str">
            <v>Brescia</v>
          </cell>
        </row>
        <row r="15835">
          <cell r="C15835" t="str">
            <v>Zwolle</v>
          </cell>
        </row>
        <row r="15836">
          <cell r="C15836" t="str">
            <v>Utrecht</v>
          </cell>
        </row>
        <row r="15837">
          <cell r="C15837" t="str">
            <v>Burnley</v>
          </cell>
        </row>
        <row r="15838">
          <cell r="C15838" t="str">
            <v>Braunschweig</v>
          </cell>
        </row>
        <row r="15839">
          <cell r="C15839" t="str">
            <v>Independiente</v>
          </cell>
        </row>
        <row r="15840">
          <cell r="C15840" t="str">
            <v>Independiente Rivadavia</v>
          </cell>
        </row>
        <row r="15841">
          <cell r="C15841" t="str">
            <v>Newell's OB</v>
          </cell>
        </row>
        <row r="15842">
          <cell r="C15842" t="str">
            <v>Vélez Sarsfield</v>
          </cell>
        </row>
        <row r="15843">
          <cell r="C15843" t="str">
            <v>Talleres</v>
          </cell>
        </row>
        <row r="15844">
          <cell r="C15844" t="str">
            <v>Barracas Central</v>
          </cell>
        </row>
        <row r="15845">
          <cell r="C15845" t="str">
            <v>Boca Juniors</v>
          </cell>
        </row>
        <row r="15846">
          <cell r="C15846" t="str">
            <v>San Lorenzo</v>
          </cell>
        </row>
        <row r="15847">
          <cell r="C15847" t="str">
            <v>Defensa y Just</v>
          </cell>
        </row>
        <row r="15848">
          <cell r="C15848" t="str">
            <v>Atlé Tucumán</v>
          </cell>
        </row>
        <row r="15849">
          <cell r="C15849" t="str">
            <v>Banfield</v>
          </cell>
        </row>
        <row r="15850">
          <cell r="C15850" t="str">
            <v>Gimnasia–LP</v>
          </cell>
        </row>
        <row r="15851">
          <cell r="C15851" t="str">
            <v>Famalicão</v>
          </cell>
        </row>
        <row r="15852">
          <cell r="C15852" t="str">
            <v>Moreirense</v>
          </cell>
        </row>
        <row r="15853">
          <cell r="C15853" t="str">
            <v>Brentford</v>
          </cell>
        </row>
        <row r="15854">
          <cell r="C15854" t="str">
            <v>Cagliari</v>
          </cell>
        </row>
        <row r="15855">
          <cell r="C15855" t="str">
            <v>Getafe</v>
          </cell>
        </row>
        <row r="15856">
          <cell r="C15856" t="str">
            <v>Como</v>
          </cell>
        </row>
        <row r="15857">
          <cell r="C15857" t="str">
            <v>Genoa</v>
          </cell>
        </row>
        <row r="15858">
          <cell r="C15858" t="str">
            <v>Santa Clara</v>
          </cell>
        </row>
        <row r="15859">
          <cell r="C15859" t="str">
            <v>Metz</v>
          </cell>
        </row>
        <row r="15860">
          <cell r="C15860" t="str">
            <v>Palmeiras</v>
          </cell>
        </row>
        <row r="15861">
          <cell r="C15861" t="str">
            <v>Sarmiento</v>
          </cell>
        </row>
        <row r="15862">
          <cell r="C15862" t="str">
            <v>Rosario Central</v>
          </cell>
        </row>
        <row r="15863">
          <cell r="C15863" t="str">
            <v>at Sturm Graz</v>
          </cell>
        </row>
        <row r="15864">
          <cell r="C15864" t="str">
            <v>de RB Leipzig</v>
          </cell>
        </row>
        <row r="15865">
          <cell r="C15865" t="str">
            <v>Middlesbrough</v>
          </cell>
        </row>
        <row r="15866">
          <cell r="C15866" t="str">
            <v>de Leverkusen</v>
          </cell>
        </row>
        <row r="15867">
          <cell r="C15867" t="str">
            <v>es Girona</v>
          </cell>
        </row>
        <row r="15868">
          <cell r="C15868" t="str">
            <v>Portsmouth</v>
          </cell>
        </row>
        <row r="15869">
          <cell r="C15869" t="str">
            <v>Norwich City</v>
          </cell>
        </row>
        <row r="15870">
          <cell r="C15870" t="str">
            <v>Sheffield Utd</v>
          </cell>
        </row>
        <row r="15871">
          <cell r="C15871" t="str">
            <v>Hull City</v>
          </cell>
        </row>
        <row r="15872">
          <cell r="C15872" t="str">
            <v>Watford</v>
          </cell>
        </row>
        <row r="15873">
          <cell r="C15873" t="str">
            <v>São Paulo</v>
          </cell>
        </row>
        <row r="15874">
          <cell r="C15874" t="str">
            <v>Criciúma</v>
          </cell>
        </row>
        <row r="15875">
          <cell r="C15875" t="str">
            <v>Vasco da Gama</v>
          </cell>
        </row>
        <row r="15876">
          <cell r="C15876" t="str">
            <v>Estudiantes</v>
          </cell>
        </row>
        <row r="15877">
          <cell r="C15877" t="str">
            <v>Cen. Córdoba–SdE</v>
          </cell>
        </row>
        <row r="15878">
          <cell r="C15878" t="str">
            <v>Huracán</v>
          </cell>
        </row>
        <row r="15879">
          <cell r="C15879" t="str">
            <v>Unión</v>
          </cell>
        </row>
        <row r="15880">
          <cell r="C15880" t="str">
            <v>hr Dinamo Zagreb</v>
          </cell>
        </row>
        <row r="15881">
          <cell r="C15881" t="str">
            <v>eng Manchester City</v>
          </cell>
        </row>
        <row r="15882">
          <cell r="C15882" t="str">
            <v>fr Monaco</v>
          </cell>
        </row>
        <row r="15883">
          <cell r="C15883" t="str">
            <v>it Milan</v>
          </cell>
        </row>
        <row r="15884">
          <cell r="C15884" t="str">
            <v>it Juventus</v>
          </cell>
        </row>
        <row r="15885">
          <cell r="C15885" t="str">
            <v>Atlético Mineiro</v>
          </cell>
        </row>
        <row r="15886">
          <cell r="C15886" t="str">
            <v>Flamengo</v>
          </cell>
        </row>
        <row r="15887">
          <cell r="C15887" t="str">
            <v>Derby County</v>
          </cell>
        </row>
        <row r="15888">
          <cell r="C15888" t="str">
            <v>Leeds United</v>
          </cell>
        </row>
        <row r="15889">
          <cell r="C15889" t="str">
            <v>Stoke City</v>
          </cell>
        </row>
        <row r="15890">
          <cell r="C15890" t="str">
            <v>Cardiff City</v>
          </cell>
        </row>
        <row r="15891">
          <cell r="C15891" t="str">
            <v>Sunderland</v>
          </cell>
        </row>
        <row r="15892">
          <cell r="C15892" t="str">
            <v>River Plate</v>
          </cell>
        </row>
        <row r="15893">
          <cell r="C15893" t="str">
            <v>Belgrano</v>
          </cell>
        </row>
        <row r="15894">
          <cell r="C15894" t="str">
            <v>Godoy Cruz</v>
          </cell>
        </row>
        <row r="15895">
          <cell r="C15895" t="str">
            <v>Racing Club</v>
          </cell>
        </row>
        <row r="15896">
          <cell r="C15896" t="str">
            <v>eng Aston Villa</v>
          </cell>
        </row>
        <row r="15897">
          <cell r="C15897" t="str">
            <v>ch Young Boys</v>
          </cell>
        </row>
        <row r="15898">
          <cell r="C15898" t="str">
            <v>pt Benfica</v>
          </cell>
        </row>
        <row r="15899">
          <cell r="C15899" t="str">
            <v>at RB Salzburg</v>
          </cell>
        </row>
        <row r="15900">
          <cell r="C15900" t="str">
            <v>eng Arsenal</v>
          </cell>
        </row>
        <row r="15901">
          <cell r="C15901" t="str">
            <v>it Atalanta</v>
          </cell>
        </row>
        <row r="15902">
          <cell r="C15902" t="str">
            <v>es Barcelona</v>
          </cell>
        </row>
        <row r="15903">
          <cell r="C15903" t="str">
            <v>fr Brest</v>
          </cell>
        </row>
        <row r="15904">
          <cell r="C15904" t="str">
            <v>es Atlético Madrid</v>
          </cell>
        </row>
        <row r="15905">
          <cell r="C15905" t="str">
            <v>Como</v>
          </cell>
        </row>
        <row r="15906">
          <cell r="C15906" t="str">
            <v>Burnley</v>
          </cell>
        </row>
        <row r="15907">
          <cell r="C15907" t="str">
            <v>Lanús</v>
          </cell>
        </row>
        <row r="15908">
          <cell r="C15908" t="str">
            <v>Arg Juniors</v>
          </cell>
        </row>
        <row r="15909">
          <cell r="C15909" t="str">
            <v>Deportivo Riestra</v>
          </cell>
        </row>
        <row r="15910">
          <cell r="C15910" t="str">
            <v>Tigre</v>
          </cell>
        </row>
        <row r="15911">
          <cell r="C15911" t="str">
            <v>Empoli</v>
          </cell>
        </row>
        <row r="15912">
          <cell r="C15912" t="str">
            <v>Freiburg</v>
          </cell>
        </row>
        <row r="15913">
          <cell r="C15913" t="str">
            <v>Las Palmas</v>
          </cell>
        </row>
        <row r="15914">
          <cell r="C15914" t="str">
            <v>Almería</v>
          </cell>
        </row>
        <row r="15915">
          <cell r="C15915" t="str">
            <v>Palermo</v>
          </cell>
        </row>
        <row r="15916">
          <cell r="C15916" t="str">
            <v>Heracles Almelo</v>
          </cell>
        </row>
        <row r="15917">
          <cell r="C15917" t="str">
            <v>Oxford United</v>
          </cell>
        </row>
        <row r="15918">
          <cell r="C15918" t="str">
            <v>Auxerre</v>
          </cell>
        </row>
        <row r="15919">
          <cell r="C15919" t="str">
            <v>Hamburger SV</v>
          </cell>
        </row>
        <row r="15920">
          <cell r="C15920" t="str">
            <v>Kaiserslautern</v>
          </cell>
        </row>
        <row r="15921">
          <cell r="C15921" t="str">
            <v>Gil Vicente FC</v>
          </cell>
        </row>
        <row r="15922">
          <cell r="C15922" t="str">
            <v>Annecy</v>
          </cell>
        </row>
        <row r="15923">
          <cell r="C15923" t="str">
            <v>Troyes</v>
          </cell>
        </row>
        <row r="15924">
          <cell r="C15924" t="str">
            <v>Clermont Foot</v>
          </cell>
        </row>
        <row r="15925">
          <cell r="C15925" t="str">
            <v>Dunkerque</v>
          </cell>
        </row>
        <row r="15926">
          <cell r="C15926" t="str">
            <v>Martigues</v>
          </cell>
        </row>
        <row r="15927">
          <cell r="C15927" t="str">
            <v>Bastia</v>
          </cell>
        </row>
        <row r="15928">
          <cell r="C15928" t="str">
            <v>Fluminense</v>
          </cell>
        </row>
        <row r="15929">
          <cell r="C15929" t="str">
            <v>Grêmio</v>
          </cell>
        </row>
        <row r="15930">
          <cell r="C15930" t="str">
            <v>Bournemouth</v>
          </cell>
        </row>
        <row r="15931">
          <cell r="C15931" t="str">
            <v>Everton</v>
          </cell>
        </row>
        <row r="15932">
          <cell r="C15932" t="str">
            <v>Fulham</v>
          </cell>
        </row>
        <row r="15933">
          <cell r="C15933" t="str">
            <v>Southampton</v>
          </cell>
        </row>
        <row r="15934">
          <cell r="C15934" t="str">
            <v>Manchester City</v>
          </cell>
        </row>
        <row r="15935">
          <cell r="C15935" t="str">
            <v>Aston Villa</v>
          </cell>
        </row>
        <row r="15936">
          <cell r="C15936" t="str">
            <v>Milan</v>
          </cell>
        </row>
        <row r="15937">
          <cell r="C15937" t="str">
            <v>Torino</v>
          </cell>
        </row>
        <row r="15938">
          <cell r="C15938" t="str">
            <v>Bayern Munich</v>
          </cell>
        </row>
        <row r="15939">
          <cell r="C15939" t="str">
            <v>Leverkusen</v>
          </cell>
        </row>
        <row r="15940">
          <cell r="C15940" t="str">
            <v>Holstein Kiel</v>
          </cell>
        </row>
        <row r="15941">
          <cell r="C15941" t="str">
            <v>Dortmund</v>
          </cell>
        </row>
        <row r="15942">
          <cell r="C15942" t="str">
            <v>Gladbach</v>
          </cell>
        </row>
        <row r="15943">
          <cell r="C15943" t="str">
            <v>Osasuna</v>
          </cell>
        </row>
        <row r="15944">
          <cell r="C15944" t="str">
            <v>Alavés</v>
          </cell>
        </row>
        <row r="15945">
          <cell r="C15945" t="str">
            <v>Valencia</v>
          </cell>
        </row>
        <row r="15946">
          <cell r="C15946" t="str">
            <v>Girona</v>
          </cell>
        </row>
        <row r="15947">
          <cell r="C15947" t="str">
            <v>Cádiz</v>
          </cell>
        </row>
        <row r="15948">
          <cell r="C15948" t="str">
            <v>Zaragoza</v>
          </cell>
        </row>
        <row r="15949">
          <cell r="C15949" t="str">
            <v>Eldense</v>
          </cell>
        </row>
        <row r="15950">
          <cell r="C15950" t="str">
            <v>Cartagena</v>
          </cell>
        </row>
        <row r="15951">
          <cell r="C15951" t="str">
            <v>Cosenza</v>
          </cell>
        </row>
        <row r="15952">
          <cell r="C15952" t="str">
            <v>Carrarese</v>
          </cell>
        </row>
        <row r="15953">
          <cell r="C15953" t="str">
            <v>Sassuolo</v>
          </cell>
        </row>
        <row r="15954">
          <cell r="C15954" t="str">
            <v>Sampdoria</v>
          </cell>
        </row>
        <row r="15955">
          <cell r="C15955" t="str">
            <v>Cremonese</v>
          </cell>
        </row>
        <row r="15956">
          <cell r="C15956" t="str">
            <v>Sparta R'dam</v>
          </cell>
        </row>
        <row r="15957">
          <cell r="C15957" t="str">
            <v>Fortuna Sittard</v>
          </cell>
        </row>
        <row r="15958">
          <cell r="C15958" t="str">
            <v>PSV Eindhoven</v>
          </cell>
        </row>
        <row r="15959">
          <cell r="C15959" t="str">
            <v>NEC Nijmegen</v>
          </cell>
        </row>
        <row r="15960">
          <cell r="C15960" t="str">
            <v>Blackburn</v>
          </cell>
        </row>
        <row r="15961">
          <cell r="C15961" t="str">
            <v>Millwall</v>
          </cell>
        </row>
        <row r="15962">
          <cell r="C15962" t="str">
            <v>Luton Town</v>
          </cell>
        </row>
        <row r="15963">
          <cell r="C15963" t="str">
            <v>Preston</v>
          </cell>
        </row>
        <row r="15964">
          <cell r="C15964" t="str">
            <v>QPR</v>
          </cell>
        </row>
        <row r="15965">
          <cell r="C15965" t="str">
            <v>Plymouth Argyle</v>
          </cell>
        </row>
        <row r="15966">
          <cell r="C15966" t="str">
            <v>Bristol City</v>
          </cell>
        </row>
        <row r="15967">
          <cell r="C15967" t="str">
            <v>Coventry City</v>
          </cell>
        </row>
        <row r="15968">
          <cell r="C15968" t="str">
            <v>Monaco</v>
          </cell>
        </row>
        <row r="15969">
          <cell r="C15969" t="str">
            <v>Nantes</v>
          </cell>
        </row>
        <row r="15970">
          <cell r="C15970" t="str">
            <v>Paris S-G</v>
          </cell>
        </row>
        <row r="15971">
          <cell r="C15971" t="str">
            <v>Ulm</v>
          </cell>
        </row>
        <row r="15972">
          <cell r="C15972" t="str">
            <v>Hertha BSC</v>
          </cell>
        </row>
        <row r="15973">
          <cell r="C15973" t="str">
            <v>Greuther Fürth</v>
          </cell>
        </row>
        <row r="15974">
          <cell r="C15974" t="str">
            <v>Paderborn 07</v>
          </cell>
        </row>
        <row r="15975">
          <cell r="C15975" t="str">
            <v>AVS Futebol</v>
          </cell>
        </row>
        <row r="15976">
          <cell r="C15976" t="str">
            <v>Farense</v>
          </cell>
        </row>
        <row r="15977">
          <cell r="C15977" t="str">
            <v>Arouca</v>
          </cell>
        </row>
        <row r="15978">
          <cell r="C15978" t="str">
            <v>Rio Ave</v>
          </cell>
        </row>
        <row r="15979">
          <cell r="C15979" t="str">
            <v>Paris FC</v>
          </cell>
        </row>
        <row r="15980">
          <cell r="C15980" t="str">
            <v>Guingamp</v>
          </cell>
        </row>
        <row r="15981">
          <cell r="C15981" t="str">
            <v>Caen</v>
          </cell>
        </row>
        <row r="15982">
          <cell r="C15982" t="str">
            <v>Parma</v>
          </cell>
        </row>
        <row r="15983">
          <cell r="C15983" t="str">
            <v>Corinthians</v>
          </cell>
        </row>
        <row r="15984">
          <cell r="C15984" t="str">
            <v>Cuiabá</v>
          </cell>
        </row>
        <row r="15985">
          <cell r="C15985" t="str">
            <v>Criciúma</v>
          </cell>
        </row>
        <row r="15986">
          <cell r="C15986" t="str">
            <v>Vasco da Gama</v>
          </cell>
        </row>
        <row r="15987">
          <cell r="C15987" t="str">
            <v>Red Bull Bragantino</v>
          </cell>
        </row>
        <row r="15988">
          <cell r="C15988" t="str">
            <v>Bahia</v>
          </cell>
        </row>
        <row r="15989">
          <cell r="C15989" t="str">
            <v>Ath Paranaense</v>
          </cell>
        </row>
        <row r="15990">
          <cell r="C15990" t="str">
            <v>Sevilla</v>
          </cell>
        </row>
        <row r="15991">
          <cell r="C15991" t="str">
            <v>Atlé Tucumán</v>
          </cell>
        </row>
        <row r="15992">
          <cell r="C15992" t="str">
            <v>Newell's OB</v>
          </cell>
        </row>
        <row r="15993">
          <cell r="C15993" t="str">
            <v>San Lorenzo</v>
          </cell>
        </row>
        <row r="15994">
          <cell r="C15994" t="str">
            <v>Independiente</v>
          </cell>
        </row>
        <row r="15995">
          <cell r="C15995" t="str">
            <v>Leicester City</v>
          </cell>
        </row>
        <row r="15996">
          <cell r="C15996" t="str">
            <v>Newcastle Utd</v>
          </cell>
        </row>
        <row r="15997">
          <cell r="C15997" t="str">
            <v>Ipswich Town</v>
          </cell>
        </row>
        <row r="15998">
          <cell r="C15998" t="str">
            <v>Arsenal</v>
          </cell>
        </row>
        <row r="15999">
          <cell r="C15999" t="str">
            <v>Celta Vigo</v>
          </cell>
        </row>
        <row r="16000">
          <cell r="C16000" t="str">
            <v>Girona</v>
          </cell>
        </row>
        <row r="16001">
          <cell r="C16001" t="str">
            <v>Alavés</v>
          </cell>
        </row>
        <row r="16002">
          <cell r="C16002" t="str">
            <v>Athletic Club</v>
          </cell>
        </row>
        <row r="16003">
          <cell r="C16003" t="str">
            <v>Barcelona</v>
          </cell>
        </row>
        <row r="16004">
          <cell r="C16004" t="str">
            <v>Sevilla</v>
          </cell>
        </row>
        <row r="16005">
          <cell r="C16005" t="str">
            <v>Osasuna</v>
          </cell>
        </row>
        <row r="16006">
          <cell r="C16006" t="str">
            <v>Valencia</v>
          </cell>
        </row>
        <row r="16007">
          <cell r="C16007" t="str">
            <v>Las Palmas</v>
          </cell>
        </row>
        <row r="16008">
          <cell r="C16008" t="str">
            <v>Atlético Madrid</v>
          </cell>
        </row>
        <row r="16009">
          <cell r="C16009" t="str">
            <v>Udinese</v>
          </cell>
        </row>
        <row r="16010">
          <cell r="C16010" t="str">
            <v>Bologna</v>
          </cell>
        </row>
        <row r="16011">
          <cell r="C16011" t="str">
            <v>Hellas Verona</v>
          </cell>
        </row>
        <row r="16012">
          <cell r="C16012" t="str">
            <v>Lazio</v>
          </cell>
        </row>
        <row r="16013">
          <cell r="C16013" t="str">
            <v>Napoli</v>
          </cell>
        </row>
        <row r="16014">
          <cell r="C16014" t="str">
            <v>Nantes</v>
          </cell>
        </row>
        <row r="16015">
          <cell r="C16015" t="str">
            <v>Auxerre</v>
          </cell>
        </row>
        <row r="16016">
          <cell r="C16016" t="str">
            <v>Reims</v>
          </cell>
        </row>
        <row r="16017">
          <cell r="C16017" t="str">
            <v>Brest</v>
          </cell>
        </row>
        <row r="16018">
          <cell r="C16018" t="str">
            <v>Toulouse</v>
          </cell>
        </row>
        <row r="16019">
          <cell r="C16019" t="str">
            <v>Monaco</v>
          </cell>
        </row>
        <row r="16020">
          <cell r="C16020" t="str">
            <v>Paris S-G</v>
          </cell>
        </row>
        <row r="16021">
          <cell r="C16021" t="str">
            <v>Lille</v>
          </cell>
        </row>
        <row r="16022">
          <cell r="C16022" t="str">
            <v>Saint-Étienne</v>
          </cell>
        </row>
        <row r="16023">
          <cell r="C16023" t="str">
            <v>Hoffenheim</v>
          </cell>
        </row>
        <row r="16024">
          <cell r="C16024" t="str">
            <v>Eint Frankfurt</v>
          </cell>
        </row>
        <row r="16025">
          <cell r="C16025" t="str">
            <v>Wolfsburg</v>
          </cell>
        </row>
        <row r="16026">
          <cell r="C16026" t="str">
            <v>Castellón</v>
          </cell>
        </row>
        <row r="16027">
          <cell r="C16027" t="str">
            <v>Sporting Gijón</v>
          </cell>
        </row>
        <row r="16028">
          <cell r="C16028" t="str">
            <v>Racing Sant</v>
          </cell>
        </row>
        <row r="16029">
          <cell r="C16029" t="str">
            <v>Levante</v>
          </cell>
        </row>
        <row r="16030">
          <cell r="C16030" t="str">
            <v>Oviedo</v>
          </cell>
        </row>
        <row r="16031">
          <cell r="C16031" t="str">
            <v>Spezia</v>
          </cell>
        </row>
        <row r="16032">
          <cell r="C16032" t="str">
            <v>Catanzaro</v>
          </cell>
        </row>
        <row r="16033">
          <cell r="C16033" t="str">
            <v>Cesena</v>
          </cell>
        </row>
        <row r="16034">
          <cell r="C16034" t="str">
            <v>Bari</v>
          </cell>
        </row>
        <row r="16035">
          <cell r="C16035" t="str">
            <v>Feyenoord</v>
          </cell>
        </row>
        <row r="16036">
          <cell r="C16036" t="str">
            <v>Ajax</v>
          </cell>
        </row>
        <row r="16037">
          <cell r="C16037" t="str">
            <v>Go Ahead Eag</v>
          </cell>
        </row>
        <row r="16038">
          <cell r="C16038" t="str">
            <v>Willem II</v>
          </cell>
        </row>
        <row r="16039">
          <cell r="C16039" t="str">
            <v>Sheffield Weds</v>
          </cell>
        </row>
        <row r="16040">
          <cell r="C16040" t="str">
            <v>West Brom</v>
          </cell>
        </row>
        <row r="16041">
          <cell r="C16041" t="str">
            <v>Swansea City</v>
          </cell>
        </row>
        <row r="16042">
          <cell r="C16042" t="str">
            <v>Hannover 96</v>
          </cell>
        </row>
        <row r="16043">
          <cell r="C16043" t="str">
            <v>Preußen Münster</v>
          </cell>
        </row>
        <row r="16044">
          <cell r="C16044" t="str">
            <v>Jahn R'burg</v>
          </cell>
        </row>
        <row r="16045">
          <cell r="C16045" t="str">
            <v>Instituto</v>
          </cell>
        </row>
        <row r="16046">
          <cell r="C16046" t="str">
            <v>Talleres</v>
          </cell>
        </row>
        <row r="16047">
          <cell r="C16047" t="str">
            <v>Independiente Rivadavia</v>
          </cell>
        </row>
        <row r="16048">
          <cell r="C16048" t="str">
            <v>Vélez Sarsfield</v>
          </cell>
        </row>
        <row r="16049">
          <cell r="C16049" t="str">
            <v>Defensa y Just</v>
          </cell>
        </row>
        <row r="16050">
          <cell r="C16050" t="str">
            <v>San Lorenzo</v>
          </cell>
        </row>
        <row r="16051">
          <cell r="C16051" t="str">
            <v>Barracas Central</v>
          </cell>
        </row>
        <row r="16052">
          <cell r="C16052" t="str">
            <v>Independiente</v>
          </cell>
        </row>
        <row r="16053">
          <cell r="C16053" t="str">
            <v>Banfield</v>
          </cell>
        </row>
        <row r="16054">
          <cell r="C16054" t="str">
            <v>Newell's OB</v>
          </cell>
        </row>
        <row r="16055">
          <cell r="C16055" t="str">
            <v>Boca Juniors</v>
          </cell>
        </row>
        <row r="16056">
          <cell r="C16056" t="str">
            <v>Estudiantes</v>
          </cell>
        </row>
        <row r="16057">
          <cell r="C16057" t="str">
            <v>Atlé Tucumán</v>
          </cell>
        </row>
        <row r="16058">
          <cell r="C16058" t="str">
            <v>Platense</v>
          </cell>
        </row>
        <row r="16059">
          <cell r="C16059" t="str">
            <v>Nacional</v>
          </cell>
        </row>
        <row r="16060">
          <cell r="C16060" t="str">
            <v>Vitória</v>
          </cell>
        </row>
        <row r="16061">
          <cell r="C16061" t="str">
            <v>Sporting CP</v>
          </cell>
        </row>
        <row r="16062">
          <cell r="C16062" t="str">
            <v>Porto</v>
          </cell>
        </row>
        <row r="16063">
          <cell r="C16063" t="str">
            <v>Eibar</v>
          </cell>
        </row>
        <row r="16064">
          <cell r="C16064" t="str">
            <v>Vélez Sarsfield</v>
          </cell>
        </row>
        <row r="16065">
          <cell r="C16065" t="str">
            <v>Defensa y Just</v>
          </cell>
        </row>
        <row r="16066">
          <cell r="C16066" t="str">
            <v>Platense</v>
          </cell>
        </row>
        <row r="16067">
          <cell r="C16067" t="str">
            <v>Instituto</v>
          </cell>
        </row>
        <row r="16068">
          <cell r="C16068" t="str">
            <v>Banfield</v>
          </cell>
        </row>
        <row r="16069">
          <cell r="C16069" t="str">
            <v>Criciúma</v>
          </cell>
        </row>
        <row r="16070">
          <cell r="C16070" t="str">
            <v>Vasco da Gama</v>
          </cell>
        </row>
        <row r="16071">
          <cell r="C16071" t="str">
            <v>Corinthians</v>
          </cell>
        </row>
        <row r="16072">
          <cell r="C16072" t="str">
            <v>Red Bull Bragantino</v>
          </cell>
        </row>
        <row r="16073">
          <cell r="C16073" t="str">
            <v>Grêmio</v>
          </cell>
        </row>
        <row r="16074">
          <cell r="C16074" t="str">
            <v>Cuiabá</v>
          </cell>
        </row>
        <row r="16075">
          <cell r="C16075" t="str">
            <v>Fluminense</v>
          </cell>
        </row>
        <row r="16076">
          <cell r="C16076" t="str">
            <v>Atlético Mineiro</v>
          </cell>
        </row>
        <row r="16077">
          <cell r="C16077" t="str">
            <v>Ath Paranaense</v>
          </cell>
        </row>
        <row r="16078">
          <cell r="C16078" t="str">
            <v>Bahia</v>
          </cell>
        </row>
        <row r="16079">
          <cell r="C16079" t="str">
            <v>Racing Ferrol</v>
          </cell>
        </row>
        <row r="16080">
          <cell r="C16080" t="str">
            <v>Albacete</v>
          </cell>
        </row>
        <row r="16081">
          <cell r="C16081" t="str">
            <v>CD Mirandés</v>
          </cell>
        </row>
        <row r="16082">
          <cell r="C16082" t="str">
            <v>Elche</v>
          </cell>
        </row>
        <row r="16083">
          <cell r="C16083" t="str">
            <v>Burgos</v>
          </cell>
        </row>
        <row r="16084">
          <cell r="C16084" t="str">
            <v>Granada</v>
          </cell>
        </row>
        <row r="16085">
          <cell r="C16085" t="str">
            <v>Atlético Mineiro</v>
          </cell>
        </row>
        <row r="16086">
          <cell r="C16086" t="str">
            <v>Tenerife</v>
          </cell>
        </row>
        <row r="16087">
          <cell r="C16087" t="str">
            <v>Córdoba</v>
          </cell>
        </row>
        <row r="16088">
          <cell r="C16088" t="str">
            <v>La Coruña</v>
          </cell>
        </row>
        <row r="16089">
          <cell r="C16089" t="str">
            <v>Huesca</v>
          </cell>
        </row>
        <row r="16090">
          <cell r="C16090" t="str">
            <v>Málaga</v>
          </cell>
        </row>
        <row r="16091">
          <cell r="C16091" t="str">
            <v>Atl Goianiense</v>
          </cell>
        </row>
        <row r="16092">
          <cell r="C16092" t="str">
            <v>Palmeiras</v>
          </cell>
        </row>
        <row r="16093">
          <cell r="C16093" t="str">
            <v>Botafogo (RJ)</v>
          </cell>
        </row>
        <row r="16094">
          <cell r="C16094" t="str">
            <v>São Paulo</v>
          </cell>
        </row>
        <row r="16095">
          <cell r="C16095" t="str">
            <v>Internacional</v>
          </cell>
        </row>
        <row r="16096">
          <cell r="C16096" t="str">
            <v>Cruzeiro</v>
          </cell>
        </row>
        <row r="16097">
          <cell r="C16097" t="str">
            <v>Fortaleza</v>
          </cell>
        </row>
        <row r="16098">
          <cell r="C16098" t="str">
            <v>Flamengo</v>
          </cell>
        </row>
        <row r="16099">
          <cell r="C16099" t="str">
            <v>Juventude</v>
          </cell>
        </row>
        <row r="16100">
          <cell r="C16100" t="str">
            <v>Vitória</v>
          </cell>
        </row>
        <row r="16101">
          <cell r="C16101" t="str">
            <v>Unión</v>
          </cell>
        </row>
        <row r="16102">
          <cell r="C16102" t="str">
            <v>Lanús</v>
          </cell>
        </row>
        <row r="16103">
          <cell r="C16103" t="str">
            <v>Deportivo Riestra</v>
          </cell>
        </row>
        <row r="16104">
          <cell r="C16104" t="str">
            <v>Gimnasia–LP</v>
          </cell>
        </row>
        <row r="16105">
          <cell r="C16105" t="str">
            <v>Sarmiento</v>
          </cell>
        </row>
        <row r="16106">
          <cell r="C16106" t="str">
            <v>Huracán</v>
          </cell>
        </row>
        <row r="16107">
          <cell r="C16107" t="str">
            <v>Cen. Córdoba–SdE</v>
          </cell>
        </row>
        <row r="16108">
          <cell r="C16108" t="str">
            <v>Arg Juniors</v>
          </cell>
        </row>
        <row r="16109">
          <cell r="C16109" t="str">
            <v>Godoy Cruz</v>
          </cell>
        </row>
        <row r="16110">
          <cell r="C16110" t="str">
            <v>Racing Club</v>
          </cell>
        </row>
        <row r="16111">
          <cell r="C16111" t="str">
            <v>Tigre</v>
          </cell>
        </row>
        <row r="16112">
          <cell r="C16112" t="str">
            <v>River Plate</v>
          </cell>
        </row>
        <row r="16113">
          <cell r="C16113" t="str">
            <v>Rosario Central</v>
          </cell>
        </row>
        <row r="16114">
          <cell r="C16114" t="str">
            <v>Belgrano</v>
          </cell>
        </row>
        <row r="16115">
          <cell r="C16115" t="str">
            <v>Augsburg</v>
          </cell>
        </row>
        <row r="16116">
          <cell r="C16116" t="str">
            <v>Modena</v>
          </cell>
        </row>
        <row r="16117">
          <cell r="C16117" t="str">
            <v>Watford</v>
          </cell>
        </row>
        <row r="16118">
          <cell r="C16118" t="str">
            <v>Nürnberg</v>
          </cell>
        </row>
        <row r="16119">
          <cell r="C16119" t="str">
            <v>Köln</v>
          </cell>
        </row>
        <row r="16120">
          <cell r="C16120" t="str">
            <v>Red Star</v>
          </cell>
        </row>
        <row r="16121">
          <cell r="C16121" t="str">
            <v>Amiens</v>
          </cell>
        </row>
        <row r="16122">
          <cell r="C16122" t="str">
            <v>Metz</v>
          </cell>
        </row>
        <row r="16123">
          <cell r="C16123" t="str">
            <v>Stade Laval</v>
          </cell>
        </row>
        <row r="16124">
          <cell r="C16124" t="str">
            <v>Grenoble</v>
          </cell>
        </row>
        <row r="16125">
          <cell r="C16125" t="str">
            <v>Rodez Aveyron</v>
          </cell>
        </row>
        <row r="16126">
          <cell r="C16126" t="str">
            <v>Valladolid</v>
          </cell>
        </row>
        <row r="16127">
          <cell r="C16127" t="str">
            <v>Levante</v>
          </cell>
        </row>
        <row r="16128">
          <cell r="C16128" t="str">
            <v>Brest</v>
          </cell>
        </row>
        <row r="16129">
          <cell r="C16129" t="str">
            <v>Toulouse</v>
          </cell>
        </row>
        <row r="16130">
          <cell r="C16130" t="str">
            <v>Chelsea</v>
          </cell>
        </row>
        <row r="16131">
          <cell r="C16131" t="str">
            <v>Nott'ham Forest</v>
          </cell>
        </row>
        <row r="16132">
          <cell r="C16132" t="str">
            <v>Brighton</v>
          </cell>
        </row>
        <row r="16133">
          <cell r="C16133" t="str">
            <v>Crystal Palace</v>
          </cell>
        </row>
        <row r="16134">
          <cell r="C16134" t="str">
            <v>Brentford</v>
          </cell>
        </row>
        <row r="16135">
          <cell r="C16135" t="str">
            <v>Wolves</v>
          </cell>
        </row>
        <row r="16136">
          <cell r="C16136" t="str">
            <v>Tottenham</v>
          </cell>
        </row>
        <row r="16137">
          <cell r="C16137" t="str">
            <v>Inter</v>
          </cell>
        </row>
        <row r="16138">
          <cell r="C16138" t="str">
            <v>Juventus</v>
          </cell>
        </row>
        <row r="16139">
          <cell r="C16139" t="str">
            <v>Atalanta</v>
          </cell>
        </row>
        <row r="16140">
          <cell r="C16140" t="str">
            <v>Union Berlin</v>
          </cell>
        </row>
        <row r="16141">
          <cell r="C16141" t="str">
            <v>Heidenheim</v>
          </cell>
        </row>
        <row r="16142">
          <cell r="C16142" t="str">
            <v>Freiburg</v>
          </cell>
        </row>
        <row r="16143">
          <cell r="C16143" t="str">
            <v>Bochum</v>
          </cell>
        </row>
        <row r="16144">
          <cell r="C16144" t="str">
            <v>RB Leipzig</v>
          </cell>
        </row>
        <row r="16145">
          <cell r="C16145" t="str">
            <v>Werder Bremen</v>
          </cell>
        </row>
        <row r="16146">
          <cell r="C16146" t="str">
            <v>Mantova</v>
          </cell>
        </row>
        <row r="16147">
          <cell r="C16147" t="str">
            <v>Pisa</v>
          </cell>
        </row>
        <row r="16148">
          <cell r="C16148" t="str">
            <v>Brescia</v>
          </cell>
        </row>
        <row r="16149">
          <cell r="C16149" t="str">
            <v>Salernitana</v>
          </cell>
        </row>
        <row r="16150">
          <cell r="C16150" t="str">
            <v>Reggiana</v>
          </cell>
        </row>
        <row r="16151">
          <cell r="C16151" t="str">
            <v>Almere City</v>
          </cell>
        </row>
        <row r="16152">
          <cell r="C16152" t="str">
            <v>Heerenveen</v>
          </cell>
        </row>
        <row r="16153">
          <cell r="C16153" t="str">
            <v>RKC Waalwijk</v>
          </cell>
        </row>
        <row r="16154">
          <cell r="C16154" t="str">
            <v>Groningen</v>
          </cell>
        </row>
        <row r="16155">
          <cell r="C16155" t="str">
            <v>Twente</v>
          </cell>
        </row>
        <row r="16156">
          <cell r="C16156" t="str">
            <v>Sheffield Utd</v>
          </cell>
        </row>
        <row r="16157">
          <cell r="C16157" t="str">
            <v>Cardiff City</v>
          </cell>
        </row>
        <row r="16158">
          <cell r="C16158" t="str">
            <v>Burnley</v>
          </cell>
        </row>
        <row r="16159">
          <cell r="C16159" t="str">
            <v>Hull City</v>
          </cell>
        </row>
        <row r="16160">
          <cell r="C16160" t="str">
            <v>Portsmouth</v>
          </cell>
        </row>
        <row r="16161">
          <cell r="C16161" t="str">
            <v>Norwich City</v>
          </cell>
        </row>
        <row r="16162">
          <cell r="C16162" t="str">
            <v>Sunderland</v>
          </cell>
        </row>
        <row r="16163">
          <cell r="C16163" t="str">
            <v>Derby County</v>
          </cell>
        </row>
        <row r="16164">
          <cell r="C16164" t="str">
            <v>Middlesbrough</v>
          </cell>
        </row>
        <row r="16165">
          <cell r="C16165" t="str">
            <v>Stoke City</v>
          </cell>
        </row>
        <row r="16166">
          <cell r="C16166" t="str">
            <v>Karlsruher</v>
          </cell>
        </row>
        <row r="16167">
          <cell r="C16167" t="str">
            <v>Elversberg</v>
          </cell>
        </row>
        <row r="16168">
          <cell r="C16168" t="str">
            <v>Ulm</v>
          </cell>
        </row>
        <row r="16169">
          <cell r="C16169" t="str">
            <v>Schalke 04</v>
          </cell>
        </row>
        <row r="16170">
          <cell r="C16170" t="str">
            <v>Annecy</v>
          </cell>
        </row>
        <row r="16171">
          <cell r="C16171" t="str">
            <v>Lorient</v>
          </cell>
        </row>
        <row r="16172">
          <cell r="C16172" t="str">
            <v>Betis</v>
          </cell>
        </row>
        <row r="16173">
          <cell r="C16173" t="str">
            <v>Alavés</v>
          </cell>
        </row>
        <row r="16174">
          <cell r="C16174" t="str">
            <v>Mallorca</v>
          </cell>
        </row>
        <row r="16175">
          <cell r="C16175" t="str">
            <v>Espanyol</v>
          </cell>
        </row>
        <row r="16176">
          <cell r="C16176" t="str">
            <v>Barcelona</v>
          </cell>
        </row>
        <row r="16177">
          <cell r="C16177" t="str">
            <v>Almería</v>
          </cell>
        </row>
        <row r="16178">
          <cell r="C16178" t="str">
            <v>Cádiz</v>
          </cell>
        </row>
        <row r="16179">
          <cell r="C16179" t="str">
            <v>Eibar</v>
          </cell>
        </row>
        <row r="16180">
          <cell r="C16180" t="str">
            <v>Zaragoza</v>
          </cell>
        </row>
        <row r="16181">
          <cell r="C16181" t="str">
            <v>Racing Sant</v>
          </cell>
        </row>
        <row r="16182">
          <cell r="C16182" t="str">
            <v>Darmstadt 98</v>
          </cell>
        </row>
        <row r="16183">
          <cell r="C16183" t="str">
            <v>Marseille</v>
          </cell>
        </row>
        <row r="16184">
          <cell r="C16184" t="str">
            <v>Montpellier</v>
          </cell>
        </row>
        <row r="16185">
          <cell r="C16185" t="str">
            <v>Lyon</v>
          </cell>
        </row>
        <row r="16186">
          <cell r="C16186" t="str">
            <v>Liverpool</v>
          </cell>
        </row>
        <row r="16187">
          <cell r="C16187" t="str">
            <v>Manchester Utd</v>
          </cell>
        </row>
        <row r="16188">
          <cell r="C16188" t="str">
            <v>Mallorca</v>
          </cell>
        </row>
        <row r="16189">
          <cell r="C16189" t="str">
            <v>Alavés</v>
          </cell>
        </row>
        <row r="16190">
          <cell r="C16190" t="str">
            <v>Valladolid</v>
          </cell>
        </row>
        <row r="16191">
          <cell r="C16191" t="str">
            <v>Betis</v>
          </cell>
        </row>
        <row r="16192">
          <cell r="C16192" t="str">
            <v>Espanyol</v>
          </cell>
        </row>
        <row r="16193">
          <cell r="C16193" t="str">
            <v>Real Madrid</v>
          </cell>
        </row>
        <row r="16194">
          <cell r="C16194" t="str">
            <v>Villarreal</v>
          </cell>
        </row>
        <row r="16195">
          <cell r="C16195" t="str">
            <v>Rayo Vallecano</v>
          </cell>
        </row>
        <row r="16196">
          <cell r="C16196" t="str">
            <v>Real Sociedad</v>
          </cell>
        </row>
        <row r="16197">
          <cell r="C16197" t="str">
            <v>Barcelona</v>
          </cell>
        </row>
        <row r="16198">
          <cell r="C16198" t="str">
            <v>Cagliari</v>
          </cell>
        </row>
        <row r="16199">
          <cell r="C16199" t="str">
            <v>Fiorentina</v>
          </cell>
        </row>
        <row r="16200">
          <cell r="C16200" t="str">
            <v>Monza</v>
          </cell>
        </row>
        <row r="16201">
          <cell r="C16201" t="str">
            <v>Roma</v>
          </cell>
        </row>
        <row r="16202">
          <cell r="C16202" t="str">
            <v>Bologna</v>
          </cell>
        </row>
        <row r="16203">
          <cell r="C16203" t="str">
            <v>Marseille</v>
          </cell>
        </row>
        <row r="16204">
          <cell r="C16204" t="str">
            <v>Rennes</v>
          </cell>
        </row>
        <row r="16205">
          <cell r="C16205" t="str">
            <v>Brest</v>
          </cell>
        </row>
        <row r="16206">
          <cell r="C16206" t="str">
            <v>Lyon</v>
          </cell>
        </row>
        <row r="16207">
          <cell r="C16207" t="str">
            <v>Strasbourg</v>
          </cell>
        </row>
        <row r="16208">
          <cell r="C16208" t="str">
            <v>Toulouse</v>
          </cell>
        </row>
        <row r="16209">
          <cell r="C16209" t="str">
            <v>Montpellier</v>
          </cell>
        </row>
        <row r="16210">
          <cell r="C16210" t="str">
            <v>Le Havre</v>
          </cell>
        </row>
        <row r="16211">
          <cell r="C16211" t="str">
            <v>Angers</v>
          </cell>
        </row>
        <row r="16212">
          <cell r="C16212" t="str">
            <v>Mainz 05</v>
          </cell>
        </row>
        <row r="16213">
          <cell r="C16213" t="str">
            <v>St. Pauli</v>
          </cell>
        </row>
        <row r="16214">
          <cell r="C16214" t="str">
            <v>Eldense</v>
          </cell>
        </row>
        <row r="16215">
          <cell r="C16215" t="str">
            <v>Racing Sant</v>
          </cell>
        </row>
        <row r="16216">
          <cell r="C16216" t="str">
            <v>Sporting Gijón</v>
          </cell>
        </row>
        <row r="16217">
          <cell r="C16217" t="str">
            <v>Levante</v>
          </cell>
        </row>
        <row r="16218">
          <cell r="C16218" t="str">
            <v>Oviedo</v>
          </cell>
        </row>
        <row r="16219">
          <cell r="C16219" t="str">
            <v>Castellón</v>
          </cell>
        </row>
        <row r="16220">
          <cell r="C16220" t="str">
            <v>Cádiz</v>
          </cell>
        </row>
        <row r="16221">
          <cell r="C16221" t="str">
            <v>Tenerife</v>
          </cell>
        </row>
        <row r="16222">
          <cell r="C16222" t="str">
            <v>Eibar</v>
          </cell>
        </row>
        <row r="16223">
          <cell r="C16223" t="str">
            <v>Zaragoza</v>
          </cell>
        </row>
        <row r="16224">
          <cell r="C16224" t="str">
            <v>Almería</v>
          </cell>
        </row>
        <row r="16225">
          <cell r="C16225" t="str">
            <v>Südtirol</v>
          </cell>
        </row>
        <row r="16226">
          <cell r="C16226" t="str">
            <v>Cittadella</v>
          </cell>
        </row>
        <row r="16227">
          <cell r="C16227" t="str">
            <v>Frosinone</v>
          </cell>
        </row>
        <row r="16228">
          <cell r="C16228" t="str">
            <v>Sampdoria</v>
          </cell>
        </row>
        <row r="16229">
          <cell r="C16229" t="str">
            <v>Atlético Mineiro</v>
          </cell>
        </row>
        <row r="16230">
          <cell r="C16230" t="str">
            <v>Flamengo</v>
          </cell>
        </row>
        <row r="16231">
          <cell r="C16231" t="str">
            <v>Ath Paranaense</v>
          </cell>
        </row>
        <row r="16232">
          <cell r="C16232" t="str">
            <v>Grêmio</v>
          </cell>
        </row>
        <row r="16233">
          <cell r="C16233" t="str">
            <v>Criciúma</v>
          </cell>
        </row>
        <row r="16234">
          <cell r="C16234" t="str">
            <v>Palmeiras</v>
          </cell>
        </row>
        <row r="16235">
          <cell r="C16235" t="str">
            <v>Red Bull Bragantino</v>
          </cell>
        </row>
        <row r="16236">
          <cell r="C16236" t="str">
            <v>Vitória</v>
          </cell>
        </row>
        <row r="16237">
          <cell r="C16237" t="str">
            <v>Vasco da Gama</v>
          </cell>
        </row>
        <row r="16238">
          <cell r="C16238" t="str">
            <v>Cuiabá</v>
          </cell>
        </row>
        <row r="16239">
          <cell r="C16239" t="str">
            <v>Utrecht</v>
          </cell>
        </row>
        <row r="16240">
          <cell r="C16240" t="str">
            <v>NAC Breda</v>
          </cell>
        </row>
        <row r="16241">
          <cell r="C16241" t="str">
            <v>AZ Alkmaar</v>
          </cell>
        </row>
        <row r="16242">
          <cell r="C16242" t="str">
            <v>Zwolle</v>
          </cell>
        </row>
        <row r="16243">
          <cell r="C16243" t="str">
            <v>Leeds United</v>
          </cell>
        </row>
        <row r="16244">
          <cell r="C16244" t="str">
            <v>Magdeburg</v>
          </cell>
        </row>
        <row r="16245">
          <cell r="C16245" t="str">
            <v>Braunschweig</v>
          </cell>
        </row>
        <row r="16246">
          <cell r="C16246" t="str">
            <v>Darmstadt 98</v>
          </cell>
        </row>
        <row r="16247">
          <cell r="C16247" t="str">
            <v>Vélez Sarsfield</v>
          </cell>
        </row>
        <row r="16248">
          <cell r="C16248" t="str">
            <v>Rosario Central</v>
          </cell>
        </row>
        <row r="16249">
          <cell r="C16249" t="str">
            <v>Independiente Rivadavia</v>
          </cell>
        </row>
        <row r="16250">
          <cell r="C16250" t="str">
            <v>Boca Juniors</v>
          </cell>
        </row>
        <row r="16251">
          <cell r="C16251" t="str">
            <v>Instituto</v>
          </cell>
        </row>
        <row r="16252">
          <cell r="C16252" t="str">
            <v>San Lorenzo</v>
          </cell>
        </row>
        <row r="16253">
          <cell r="C16253" t="str">
            <v>Independiente</v>
          </cell>
        </row>
        <row r="16254">
          <cell r="C16254" t="str">
            <v>Barracas Central</v>
          </cell>
        </row>
        <row r="16255">
          <cell r="C16255" t="str">
            <v>Banfield</v>
          </cell>
        </row>
        <row r="16256">
          <cell r="C16256" t="str">
            <v>Defensa y Just</v>
          </cell>
        </row>
        <row r="16257">
          <cell r="C16257" t="str">
            <v>Atlé Tucumán</v>
          </cell>
        </row>
        <row r="16258">
          <cell r="C16258" t="str">
            <v>Talleres</v>
          </cell>
        </row>
        <row r="16259">
          <cell r="C16259" t="str">
            <v>Platense</v>
          </cell>
        </row>
        <row r="16260">
          <cell r="C16260" t="str">
            <v>Estudiantes</v>
          </cell>
        </row>
        <row r="16261">
          <cell r="C16261" t="str">
            <v>West Ham</v>
          </cell>
        </row>
        <row r="16262">
          <cell r="C16262" t="str">
            <v>Udinese</v>
          </cell>
        </row>
        <row r="16263">
          <cell r="C16263" t="str">
            <v>Lecce</v>
          </cell>
        </row>
        <row r="16264">
          <cell r="C16264" t="str">
            <v>Ajaccio</v>
          </cell>
        </row>
        <row r="16265">
          <cell r="C16265" t="str">
            <v>Sheffield Weds</v>
          </cell>
        </row>
        <row r="16266">
          <cell r="C16266" t="str">
            <v>Plymouth Argyle</v>
          </cell>
        </row>
        <row r="16267">
          <cell r="C16267" t="str">
            <v>Bristol City</v>
          </cell>
        </row>
        <row r="16268">
          <cell r="C16268" t="str">
            <v>Preston</v>
          </cell>
        </row>
        <row r="16269">
          <cell r="C16269" t="str">
            <v>Oxford United</v>
          </cell>
        </row>
        <row r="16270">
          <cell r="C16270" t="str">
            <v>Coventry City</v>
          </cell>
        </row>
        <row r="16271">
          <cell r="C16271" t="str">
            <v>West Brom</v>
          </cell>
        </row>
        <row r="16272">
          <cell r="C16272" t="str">
            <v>it Milan</v>
          </cell>
        </row>
        <row r="16273">
          <cell r="C16273" t="str">
            <v>es Atlético Madrid</v>
          </cell>
        </row>
        <row r="16274">
          <cell r="C16274" t="str">
            <v>eng Arsenal</v>
          </cell>
        </row>
        <row r="16275">
          <cell r="C16275" t="str">
            <v>nl Feyenoord</v>
          </cell>
        </row>
        <row r="16276">
          <cell r="C16276" t="str">
            <v>de RB Leipzig</v>
          </cell>
        </row>
        <row r="16277">
          <cell r="C16277" t="str">
            <v>at RB Salzburg</v>
          </cell>
        </row>
        <row r="16278">
          <cell r="C16278" t="str">
            <v>fr Paris S-G</v>
          </cell>
        </row>
        <row r="16279">
          <cell r="C16279" t="str">
            <v>it Atalanta</v>
          </cell>
        </row>
        <row r="16280">
          <cell r="C16280" t="str">
            <v>fr Brest</v>
          </cell>
        </row>
        <row r="16281">
          <cell r="C16281" t="str">
            <v>QPR</v>
          </cell>
        </row>
        <row r="16282">
          <cell r="C16282" t="str">
            <v>Luton Town</v>
          </cell>
        </row>
        <row r="16283">
          <cell r="C16283" t="str">
            <v>Millwall</v>
          </cell>
        </row>
        <row r="16284">
          <cell r="C16284" t="str">
            <v>Blackburn</v>
          </cell>
        </row>
        <row r="16285">
          <cell r="C16285" t="str">
            <v>Swansea City</v>
          </cell>
        </row>
        <row r="16286">
          <cell r="C16286" t="str">
            <v>de Stuttgart</v>
          </cell>
        </row>
        <row r="16287">
          <cell r="C16287" t="str">
            <v>es Girona</v>
          </cell>
        </row>
        <row r="16288">
          <cell r="C16288" t="str">
            <v>it Juventus</v>
          </cell>
        </row>
        <row r="16289">
          <cell r="C16289" t="str">
            <v>be Club Brugge</v>
          </cell>
        </row>
        <row r="16290">
          <cell r="C16290" t="str">
            <v>es Real Madrid</v>
          </cell>
        </row>
        <row r="16291">
          <cell r="C16291" t="str">
            <v>de Dortmund</v>
          </cell>
        </row>
        <row r="16292">
          <cell r="C16292" t="str">
            <v>pt Benfica</v>
          </cell>
        </row>
        <row r="16293">
          <cell r="C16293" t="str">
            <v>ua Shakhtar</v>
          </cell>
        </row>
        <row r="16294">
          <cell r="C16294" t="str">
            <v>fr Lille</v>
          </cell>
        </row>
        <row r="16295">
          <cell r="C16295" t="str">
            <v>Southampton</v>
          </cell>
        </row>
        <row r="16296">
          <cell r="C16296" t="str">
            <v>Holstein Kiel</v>
          </cell>
        </row>
        <row r="16297">
          <cell r="C16297" t="str">
            <v>Hellas Verona</v>
          </cell>
        </row>
        <row r="16298">
          <cell r="C16298" t="str">
            <v>RKC Waalwijk</v>
          </cell>
        </row>
        <row r="16299">
          <cell r="C16299" t="str">
            <v>Sunderland</v>
          </cell>
        </row>
        <row r="16300">
          <cell r="C16300" t="str">
            <v>Kaiserslautern</v>
          </cell>
        </row>
        <row r="16301">
          <cell r="C16301" t="str">
            <v>Hertha BSC</v>
          </cell>
        </row>
        <row r="16302">
          <cell r="C16302" t="str">
            <v>Estrela</v>
          </cell>
        </row>
        <row r="16303">
          <cell r="C16303" t="str">
            <v>Sassuolo</v>
          </cell>
        </row>
        <row r="16304">
          <cell r="C16304" t="str">
            <v>Lens</v>
          </cell>
        </row>
        <row r="16305">
          <cell r="C16305" t="str">
            <v>Newcastle Utd</v>
          </cell>
        </row>
        <row r="16306">
          <cell r="C16306" t="str">
            <v>Bournemouth</v>
          </cell>
        </row>
        <row r="16307">
          <cell r="C16307" t="str">
            <v>Ipswich Town</v>
          </cell>
        </row>
        <row r="16308">
          <cell r="C16308" t="str">
            <v>Leicester City</v>
          </cell>
        </row>
        <row r="16309">
          <cell r="C16309" t="str">
            <v>Arsenal</v>
          </cell>
        </row>
        <row r="16310">
          <cell r="C16310" t="str">
            <v>Leverkusen</v>
          </cell>
        </row>
        <row r="16311">
          <cell r="C16311" t="str">
            <v>Gladbach</v>
          </cell>
        </row>
        <row r="16312">
          <cell r="C16312" t="str">
            <v>Stuttgart</v>
          </cell>
        </row>
        <row r="16313">
          <cell r="C16313" t="str">
            <v>Wolfsburg</v>
          </cell>
        </row>
        <row r="16314">
          <cell r="C16314" t="str">
            <v>Bochum</v>
          </cell>
        </row>
        <row r="16315">
          <cell r="C16315" t="str">
            <v>Bayern Munich</v>
          </cell>
        </row>
        <row r="16316">
          <cell r="C16316" t="str">
            <v>Monza</v>
          </cell>
        </row>
        <row r="16317">
          <cell r="C16317" t="str">
            <v>Empoli</v>
          </cell>
        </row>
        <row r="16318">
          <cell r="C16318" t="str">
            <v>Venezia</v>
          </cell>
        </row>
        <row r="16319">
          <cell r="C16319" t="str">
            <v>Catanzaro</v>
          </cell>
        </row>
        <row r="16320">
          <cell r="C16320" t="str">
            <v>Juve Stabia</v>
          </cell>
        </row>
        <row r="16321">
          <cell r="C16321" t="str">
            <v>Cesena</v>
          </cell>
        </row>
        <row r="16322">
          <cell r="C16322" t="str">
            <v>Modena</v>
          </cell>
        </row>
        <row r="16323">
          <cell r="C16323" t="str">
            <v>Cosenza</v>
          </cell>
        </row>
        <row r="16324">
          <cell r="C16324" t="str">
            <v>Sassuolo</v>
          </cell>
        </row>
        <row r="16325">
          <cell r="C16325" t="str">
            <v>Spezia</v>
          </cell>
        </row>
        <row r="16326">
          <cell r="C16326" t="str">
            <v>Cremonese</v>
          </cell>
        </row>
        <row r="16327">
          <cell r="C16327" t="str">
            <v>Bari</v>
          </cell>
        </row>
        <row r="16328">
          <cell r="C16328" t="str">
            <v>Carrarese</v>
          </cell>
        </row>
        <row r="16329">
          <cell r="C16329" t="str">
            <v>Almere City</v>
          </cell>
        </row>
        <row r="16330">
          <cell r="C16330" t="str">
            <v>Willem II</v>
          </cell>
        </row>
        <row r="16331">
          <cell r="C16331" t="str">
            <v>Fortuna Sittard</v>
          </cell>
        </row>
        <row r="16332">
          <cell r="C16332" t="str">
            <v>Sparta R'dam</v>
          </cell>
        </row>
        <row r="16333">
          <cell r="C16333" t="str">
            <v>QPR</v>
          </cell>
        </row>
        <row r="16334">
          <cell r="C16334" t="str">
            <v>Hull City</v>
          </cell>
        </row>
        <row r="16335">
          <cell r="C16335" t="str">
            <v>Millwall</v>
          </cell>
        </row>
        <row r="16336">
          <cell r="C16336" t="str">
            <v>Leeds United</v>
          </cell>
        </row>
        <row r="16337">
          <cell r="C16337" t="str">
            <v>Luton Town</v>
          </cell>
        </row>
        <row r="16338">
          <cell r="C16338" t="str">
            <v>Burnley</v>
          </cell>
        </row>
        <row r="16339">
          <cell r="C16339" t="str">
            <v>Cardiff City</v>
          </cell>
        </row>
        <row r="16340">
          <cell r="C16340" t="str">
            <v>Plymouth Argyle</v>
          </cell>
        </row>
        <row r="16341">
          <cell r="C16341" t="str">
            <v>Portsmouth</v>
          </cell>
        </row>
        <row r="16342">
          <cell r="C16342" t="str">
            <v>West Brom</v>
          </cell>
        </row>
        <row r="16343">
          <cell r="C16343" t="str">
            <v>Jahn R'burg</v>
          </cell>
        </row>
        <row r="16344">
          <cell r="C16344" t="str">
            <v>Hannover 96</v>
          </cell>
        </row>
        <row r="16345">
          <cell r="C16345" t="str">
            <v>Paderborn 07</v>
          </cell>
        </row>
        <row r="16346">
          <cell r="C16346" t="str">
            <v>Preußen Münster</v>
          </cell>
        </row>
        <row r="16347">
          <cell r="C16347" t="str">
            <v>Moreirense</v>
          </cell>
        </row>
        <row r="16348">
          <cell r="C16348" t="str">
            <v>Boavista</v>
          </cell>
        </row>
        <row r="16349">
          <cell r="C16349" t="str">
            <v>Santa Clara</v>
          </cell>
        </row>
        <row r="16350">
          <cell r="C16350" t="str">
            <v>Saint-Étienne</v>
          </cell>
        </row>
        <row r="16351">
          <cell r="C16351" t="str">
            <v>Strasbourg</v>
          </cell>
        </row>
        <row r="16352">
          <cell r="C16352" t="str">
            <v>Nantes</v>
          </cell>
        </row>
        <row r="16353">
          <cell r="C16353" t="str">
            <v>Aston Villa</v>
          </cell>
        </row>
        <row r="16354">
          <cell r="C16354" t="str">
            <v>Fulham</v>
          </cell>
        </row>
        <row r="16355">
          <cell r="C16355" t="str">
            <v>Everton</v>
          </cell>
        </row>
        <row r="16356">
          <cell r="C16356" t="str">
            <v>Manchester City</v>
          </cell>
        </row>
        <row r="16357">
          <cell r="C16357" t="str">
            <v>Las Palmas</v>
          </cell>
        </row>
        <row r="16358">
          <cell r="C16358" t="str">
            <v>Osasuna</v>
          </cell>
        </row>
        <row r="16359">
          <cell r="C16359" t="str">
            <v>Girona</v>
          </cell>
        </row>
        <row r="16360">
          <cell r="C16360" t="str">
            <v>Betis</v>
          </cell>
        </row>
        <row r="16361">
          <cell r="C16361" t="str">
            <v>Celta Vigo</v>
          </cell>
        </row>
        <row r="16362">
          <cell r="C16362" t="str">
            <v>Atlético Madrid</v>
          </cell>
        </row>
        <row r="16363">
          <cell r="C16363" t="str">
            <v>Leganés</v>
          </cell>
        </row>
        <row r="16364">
          <cell r="C16364" t="str">
            <v>Getafe</v>
          </cell>
        </row>
        <row r="16365">
          <cell r="C16365" t="str">
            <v>Athletic Club</v>
          </cell>
        </row>
        <row r="16366">
          <cell r="C16366" t="str">
            <v>Valencia</v>
          </cell>
        </row>
        <row r="16367">
          <cell r="C16367" t="str">
            <v>Napoli</v>
          </cell>
        </row>
        <row r="16368">
          <cell r="C16368" t="str">
            <v>Empoli</v>
          </cell>
        </row>
        <row r="16369">
          <cell r="C16369" t="str">
            <v>Monza</v>
          </cell>
        </row>
        <row r="16370">
          <cell r="C16370" t="str">
            <v>Lazio</v>
          </cell>
        </row>
        <row r="16371">
          <cell r="C16371" t="str">
            <v>Juventus</v>
          </cell>
        </row>
        <row r="16372">
          <cell r="C16372" t="str">
            <v>Atalanta</v>
          </cell>
        </row>
        <row r="16373">
          <cell r="C16373" t="str">
            <v>Venezia</v>
          </cell>
        </row>
        <row r="16374">
          <cell r="C16374" t="str">
            <v>Hellas Verona</v>
          </cell>
        </row>
        <row r="16375">
          <cell r="C16375" t="str">
            <v>Genoa</v>
          </cell>
        </row>
        <row r="16376">
          <cell r="C16376" t="str">
            <v>Inter</v>
          </cell>
        </row>
        <row r="16377">
          <cell r="C16377" t="str">
            <v>Strasbourg</v>
          </cell>
        </row>
        <row r="16378">
          <cell r="C16378" t="str">
            <v>Nice</v>
          </cell>
        </row>
        <row r="16379">
          <cell r="C16379" t="str">
            <v>Saint-Étienne</v>
          </cell>
        </row>
        <row r="16380">
          <cell r="C16380" t="str">
            <v>Lille</v>
          </cell>
        </row>
        <row r="16381">
          <cell r="C16381" t="str">
            <v>Lens</v>
          </cell>
        </row>
        <row r="16382">
          <cell r="C16382" t="str">
            <v>Nantes</v>
          </cell>
        </row>
        <row r="16383">
          <cell r="C16383" t="str">
            <v>Angers</v>
          </cell>
        </row>
        <row r="16384">
          <cell r="C16384" t="str">
            <v>Monaco</v>
          </cell>
        </row>
        <row r="16385">
          <cell r="C16385" t="str">
            <v>Auxerre</v>
          </cell>
        </row>
        <row r="16386">
          <cell r="C16386" t="str">
            <v>Hoffenheim</v>
          </cell>
        </row>
        <row r="16387">
          <cell r="C16387" t="str">
            <v>Eint Frankfurt</v>
          </cell>
        </row>
        <row r="16388">
          <cell r="C16388" t="str">
            <v>Elche</v>
          </cell>
        </row>
        <row r="16389">
          <cell r="C16389" t="str">
            <v>Granada</v>
          </cell>
        </row>
        <row r="16390">
          <cell r="C16390" t="str">
            <v>Racing Ferrol</v>
          </cell>
        </row>
        <row r="16391">
          <cell r="C16391" t="str">
            <v>Albacete</v>
          </cell>
        </row>
        <row r="16392">
          <cell r="C16392" t="str">
            <v>Burgos</v>
          </cell>
        </row>
        <row r="16393">
          <cell r="C16393" t="str">
            <v>Cartagena</v>
          </cell>
        </row>
        <row r="16394">
          <cell r="C16394" t="str">
            <v>Huesca</v>
          </cell>
        </row>
        <row r="16395">
          <cell r="C16395" t="str">
            <v>CD Mirandés</v>
          </cell>
        </row>
        <row r="16396">
          <cell r="C16396" t="str">
            <v>Málaga</v>
          </cell>
        </row>
        <row r="16397">
          <cell r="C16397" t="str">
            <v>Córdoba</v>
          </cell>
        </row>
        <row r="16398">
          <cell r="C16398" t="str">
            <v>La Coruña</v>
          </cell>
        </row>
        <row r="16399">
          <cell r="C16399" t="str">
            <v>Juventude</v>
          </cell>
        </row>
        <row r="16400">
          <cell r="C16400" t="str">
            <v>Fortaleza</v>
          </cell>
        </row>
        <row r="16401">
          <cell r="C16401" t="str">
            <v>Corinthians</v>
          </cell>
        </row>
        <row r="16402">
          <cell r="C16402" t="str">
            <v>Atl Goianiense</v>
          </cell>
        </row>
        <row r="16403">
          <cell r="C16403" t="str">
            <v>Botafogo (RJ)</v>
          </cell>
        </row>
        <row r="16404">
          <cell r="C16404" t="str">
            <v>Cruzeiro</v>
          </cell>
        </row>
        <row r="16405">
          <cell r="C16405" t="str">
            <v>Bahia</v>
          </cell>
        </row>
        <row r="16406">
          <cell r="C16406" t="str">
            <v>Fluminense</v>
          </cell>
        </row>
        <row r="16407">
          <cell r="C16407" t="str">
            <v>São Paulo</v>
          </cell>
        </row>
        <row r="16408">
          <cell r="C16408" t="str">
            <v>Internacional</v>
          </cell>
        </row>
        <row r="16409">
          <cell r="C16409" t="str">
            <v>PSV Eindhoven</v>
          </cell>
        </row>
        <row r="16410">
          <cell r="C16410" t="str">
            <v>Go Ahead Eag</v>
          </cell>
        </row>
        <row r="16411">
          <cell r="C16411" t="str">
            <v>Heracles Almelo</v>
          </cell>
        </row>
        <row r="16412">
          <cell r="C16412" t="str">
            <v>Ajax</v>
          </cell>
        </row>
        <row r="16413">
          <cell r="C16413" t="str">
            <v>Sheffield Weds</v>
          </cell>
        </row>
        <row r="16414">
          <cell r="C16414" t="str">
            <v>Greuther Fürth</v>
          </cell>
        </row>
        <row r="16415">
          <cell r="C16415" t="str">
            <v>Düsseldorf</v>
          </cell>
        </row>
        <row r="16416">
          <cell r="C16416" t="str">
            <v>Hamburger SV</v>
          </cell>
        </row>
        <row r="16417">
          <cell r="C16417" t="str">
            <v>Racing Club</v>
          </cell>
        </row>
        <row r="16418">
          <cell r="C16418" t="str">
            <v>Godoy Cruz</v>
          </cell>
        </row>
        <row r="16419">
          <cell r="C16419" t="str">
            <v>Cen. Córdoba–SdE</v>
          </cell>
        </row>
        <row r="16420">
          <cell r="C16420" t="str">
            <v>Belgrano</v>
          </cell>
        </row>
        <row r="16421">
          <cell r="C16421" t="str">
            <v>River Plate</v>
          </cell>
        </row>
        <row r="16422">
          <cell r="C16422" t="str">
            <v>Unión</v>
          </cell>
        </row>
        <row r="16423">
          <cell r="C16423" t="str">
            <v>Newell's OB</v>
          </cell>
        </row>
        <row r="16424">
          <cell r="C16424" t="str">
            <v>Deportivo Riestra</v>
          </cell>
        </row>
        <row r="16425">
          <cell r="C16425" t="str">
            <v>Gimnasia–LP</v>
          </cell>
        </row>
        <row r="16426">
          <cell r="C16426" t="str">
            <v>Lanús</v>
          </cell>
        </row>
        <row r="16427">
          <cell r="C16427" t="str">
            <v>Arg Juniors</v>
          </cell>
        </row>
        <row r="16428">
          <cell r="C16428" t="str">
            <v>Sarmiento</v>
          </cell>
        </row>
        <row r="16429">
          <cell r="C16429" t="str">
            <v>Huracán</v>
          </cell>
        </row>
        <row r="16430">
          <cell r="C16430" t="str">
            <v>Tigre</v>
          </cell>
        </row>
        <row r="16431">
          <cell r="C16431" t="str">
            <v>Famalicão</v>
          </cell>
        </row>
        <row r="16432">
          <cell r="C16432" t="str">
            <v>Benfica</v>
          </cell>
        </row>
        <row r="16433">
          <cell r="C16433" t="str">
            <v>Braga</v>
          </cell>
        </row>
        <row r="16434">
          <cell r="C16434" t="str">
            <v>Cesena</v>
          </cell>
        </row>
        <row r="16435">
          <cell r="C16435" t="str">
            <v>Cosenza</v>
          </cell>
        </row>
        <row r="16436">
          <cell r="C16436" t="str">
            <v>Spezia</v>
          </cell>
        </row>
        <row r="16437">
          <cell r="C16437" t="str">
            <v>Carrarese</v>
          </cell>
        </row>
        <row r="16438">
          <cell r="C16438" t="str">
            <v>Atalanta</v>
          </cell>
        </row>
        <row r="16439">
          <cell r="C16439" t="str">
            <v>Gil Vicente FC</v>
          </cell>
        </row>
        <row r="16440">
          <cell r="C16440" t="str">
            <v>Casa Pia</v>
          </cell>
        </row>
        <row r="16441">
          <cell r="C16441" t="str">
            <v>Brighton</v>
          </cell>
        </row>
        <row r="16442">
          <cell r="C16442" t="str">
            <v>West Ham</v>
          </cell>
        </row>
        <row r="16443">
          <cell r="C16443" t="str">
            <v>Wolves</v>
          </cell>
        </row>
        <row r="16444">
          <cell r="C16444" t="str">
            <v>Manchester Utd</v>
          </cell>
        </row>
        <row r="16445">
          <cell r="C16445" t="str">
            <v>Brentford</v>
          </cell>
        </row>
        <row r="16446">
          <cell r="C16446" t="str">
            <v>Tottenham</v>
          </cell>
        </row>
        <row r="16447">
          <cell r="C16447" t="str">
            <v>Crystal Palace</v>
          </cell>
        </row>
        <row r="16448">
          <cell r="C16448" t="str">
            <v>Bastia</v>
          </cell>
        </row>
        <row r="16449">
          <cell r="C16449" t="str">
            <v>Liverpool</v>
          </cell>
        </row>
        <row r="16450">
          <cell r="C16450" t="str">
            <v>Nott'ham Forest</v>
          </cell>
        </row>
        <row r="16451">
          <cell r="C16451" t="str">
            <v>Chelsea</v>
          </cell>
        </row>
        <row r="16452">
          <cell r="C16452" t="str">
            <v>Bahia</v>
          </cell>
        </row>
        <row r="16453">
          <cell r="C16453" t="str">
            <v>Fortaleza</v>
          </cell>
        </row>
        <row r="16454">
          <cell r="C16454" t="str">
            <v>Flamengo</v>
          </cell>
        </row>
        <row r="16455">
          <cell r="C16455" t="str">
            <v>Botafogo (RJ)</v>
          </cell>
        </row>
        <row r="16456">
          <cell r="C16456" t="str">
            <v>Palmeiras</v>
          </cell>
        </row>
        <row r="16457">
          <cell r="C16457" t="str">
            <v>Grêmio</v>
          </cell>
        </row>
        <row r="16458">
          <cell r="C16458" t="str">
            <v>Atlético Mineiro</v>
          </cell>
        </row>
        <row r="16459">
          <cell r="C16459" t="str">
            <v>Cuiabá</v>
          </cell>
        </row>
        <row r="16460">
          <cell r="C16460" t="str">
            <v>Red Bull Bragantino</v>
          </cell>
        </row>
        <row r="16461">
          <cell r="C16461" t="str">
            <v>Juventude</v>
          </cell>
        </row>
        <row r="16462">
          <cell r="C16462" t="str">
            <v>Utrecht</v>
          </cell>
        </row>
        <row r="16463">
          <cell r="C16463" t="str">
            <v>Wolves</v>
          </cell>
        </row>
        <row r="16464">
          <cell r="C16464" t="str">
            <v>Manchester Utd</v>
          </cell>
        </row>
        <row r="16465">
          <cell r="C16465" t="str">
            <v>Brentford</v>
          </cell>
        </row>
        <row r="16466">
          <cell r="C16466" t="str">
            <v>Real Madrid</v>
          </cell>
        </row>
        <row r="16467">
          <cell r="C16467" t="str">
            <v>Barcelona</v>
          </cell>
        </row>
        <row r="16468">
          <cell r="C16468" t="str">
            <v>Brighton</v>
          </cell>
        </row>
        <row r="16469">
          <cell r="C16469" t="str">
            <v>Tottenham</v>
          </cell>
        </row>
        <row r="16470">
          <cell r="C16470" t="str">
            <v>Parma</v>
          </cell>
        </row>
        <row r="16471">
          <cell r="C16471" t="str">
            <v>Milan</v>
          </cell>
        </row>
        <row r="16472">
          <cell r="C16472" t="str">
            <v>Twente</v>
          </cell>
        </row>
        <row r="16473">
          <cell r="C16473" t="str">
            <v>Middlesbrough</v>
          </cell>
        </row>
        <row r="16474">
          <cell r="C16474" t="str">
            <v>Paris FC</v>
          </cell>
        </row>
        <row r="16475">
          <cell r="C16475" t="str">
            <v>Caen</v>
          </cell>
        </row>
        <row r="16476">
          <cell r="C16476" t="str">
            <v>Guingamp</v>
          </cell>
        </row>
        <row r="16477">
          <cell r="C16477" t="str">
            <v>Amiens</v>
          </cell>
        </row>
        <row r="16478">
          <cell r="C16478" t="str">
            <v>Dunkerque</v>
          </cell>
        </row>
        <row r="16479">
          <cell r="C16479" t="str">
            <v>Pau FC</v>
          </cell>
        </row>
        <row r="16480">
          <cell r="C16480" t="str">
            <v>Bastia</v>
          </cell>
        </row>
        <row r="16481">
          <cell r="C16481" t="str">
            <v>Troyes</v>
          </cell>
        </row>
        <row r="16482">
          <cell r="C16482" t="str">
            <v>Clermont Foot</v>
          </cell>
        </row>
        <row r="16483">
          <cell r="C16483" t="str">
            <v>Südtirol</v>
          </cell>
        </row>
        <row r="16484">
          <cell r="C16484" t="str">
            <v>Arsenal</v>
          </cell>
        </row>
        <row r="16485">
          <cell r="C16485" t="str">
            <v>Nott'ham Forest</v>
          </cell>
        </row>
        <row r="16486">
          <cell r="C16486" t="str">
            <v>Newcastle Utd</v>
          </cell>
        </row>
        <row r="16487">
          <cell r="C16487" t="str">
            <v>Bournemouth</v>
          </cell>
        </row>
        <row r="16488">
          <cell r="C16488" t="str">
            <v>Wolves</v>
          </cell>
        </row>
        <row r="16489">
          <cell r="C16489" t="str">
            <v>Manchester City</v>
          </cell>
        </row>
        <row r="16490">
          <cell r="C16490" t="str">
            <v>Brighton</v>
          </cell>
        </row>
        <row r="16491">
          <cell r="C16491" t="str">
            <v>Liverpool</v>
          </cell>
        </row>
        <row r="16492">
          <cell r="C16492" t="str">
            <v>Southampton</v>
          </cell>
        </row>
        <row r="16493">
          <cell r="C16493" t="str">
            <v>Chelsea</v>
          </cell>
        </row>
        <row r="16494">
          <cell r="C16494" t="str">
            <v>St. Pauli</v>
          </cell>
        </row>
        <row r="16495">
          <cell r="C16495" t="str">
            <v>Freiburg</v>
          </cell>
        </row>
        <row r="16496">
          <cell r="C16496" t="str">
            <v>Union Berlin</v>
          </cell>
        </row>
        <row r="16497">
          <cell r="C16497" t="str">
            <v>Augsburg</v>
          </cell>
        </row>
        <row r="16498">
          <cell r="C16498" t="str">
            <v>Mainz 05</v>
          </cell>
        </row>
        <row r="16499">
          <cell r="C16499" t="str">
            <v>RB Leipzig</v>
          </cell>
        </row>
        <row r="16500">
          <cell r="C16500" t="str">
            <v>Werder Bremen</v>
          </cell>
        </row>
        <row r="16501">
          <cell r="C16501" t="str">
            <v>Dortmund</v>
          </cell>
        </row>
        <row r="16502">
          <cell r="C16502" t="str">
            <v>Heidenheim</v>
          </cell>
        </row>
        <row r="16503">
          <cell r="C16503" t="str">
            <v>Torino</v>
          </cell>
        </row>
        <row r="16504">
          <cell r="C16504" t="str">
            <v>Bologna</v>
          </cell>
        </row>
        <row r="16505">
          <cell r="C16505" t="str">
            <v>Lecce</v>
          </cell>
        </row>
        <row r="16506">
          <cell r="C16506" t="str">
            <v>Pisa</v>
          </cell>
        </row>
        <row r="16507">
          <cell r="C16507" t="str">
            <v>Brescia</v>
          </cell>
        </row>
        <row r="16508">
          <cell r="C16508" t="str">
            <v>Palermo</v>
          </cell>
        </row>
        <row r="16509">
          <cell r="C16509" t="str">
            <v>Frosinone</v>
          </cell>
        </row>
        <row r="16510">
          <cell r="C16510" t="str">
            <v>Reggiana</v>
          </cell>
        </row>
        <row r="16511">
          <cell r="C16511" t="str">
            <v>Sampdoria</v>
          </cell>
        </row>
        <row r="16512">
          <cell r="C16512" t="str">
            <v>Cesena</v>
          </cell>
        </row>
        <row r="16513">
          <cell r="C16513" t="str">
            <v>Südtirol</v>
          </cell>
        </row>
        <row r="16514">
          <cell r="C16514" t="str">
            <v>Salernitana</v>
          </cell>
        </row>
        <row r="16515">
          <cell r="C16515" t="str">
            <v>Cittadella</v>
          </cell>
        </row>
        <row r="16516">
          <cell r="C16516" t="str">
            <v>NEC Nijmegen</v>
          </cell>
        </row>
        <row r="16517">
          <cell r="C16517" t="str">
            <v>NAC Breda</v>
          </cell>
        </row>
        <row r="16518">
          <cell r="C16518" t="str">
            <v>Feyenoord</v>
          </cell>
        </row>
        <row r="16519">
          <cell r="C16519" t="str">
            <v>Fortuna Sittard</v>
          </cell>
        </row>
        <row r="16520">
          <cell r="C16520" t="str">
            <v>Preston</v>
          </cell>
        </row>
        <row r="16521">
          <cell r="C16521" t="str">
            <v>Stoke City</v>
          </cell>
        </row>
        <row r="16522">
          <cell r="C16522" t="str">
            <v>Derby County</v>
          </cell>
        </row>
        <row r="16523">
          <cell r="C16523" t="str">
            <v>Swansea City</v>
          </cell>
        </row>
        <row r="16524">
          <cell r="C16524" t="str">
            <v>Bristol City</v>
          </cell>
        </row>
        <row r="16525">
          <cell r="C16525" t="str">
            <v>Oxford United</v>
          </cell>
        </row>
        <row r="16526">
          <cell r="C16526" t="str">
            <v>Watford</v>
          </cell>
        </row>
        <row r="16527">
          <cell r="C16527" t="str">
            <v>Coventry City</v>
          </cell>
        </row>
        <row r="16528">
          <cell r="C16528" t="str">
            <v>Blackburn</v>
          </cell>
        </row>
        <row r="16529">
          <cell r="C16529" t="str">
            <v>Norwich City</v>
          </cell>
        </row>
        <row r="16530">
          <cell r="C16530" t="str">
            <v>Hertha BSC</v>
          </cell>
        </row>
        <row r="16531">
          <cell r="C16531" t="str">
            <v>Braunschweig</v>
          </cell>
        </row>
        <row r="16532">
          <cell r="C16532" t="str">
            <v>Karlsruher</v>
          </cell>
        </row>
        <row r="16533">
          <cell r="C16533" t="str">
            <v>Köln</v>
          </cell>
        </row>
        <row r="16534">
          <cell r="C16534" t="str">
            <v>Ulm</v>
          </cell>
        </row>
        <row r="16535">
          <cell r="C16535" t="str">
            <v>Schalke 04</v>
          </cell>
        </row>
        <row r="16536">
          <cell r="C16536" t="str">
            <v>Magdeburg</v>
          </cell>
        </row>
        <row r="16537">
          <cell r="C16537" t="str">
            <v>Nürnberg</v>
          </cell>
        </row>
        <row r="16538">
          <cell r="C16538" t="str">
            <v>Darmstadt 98</v>
          </cell>
        </row>
        <row r="16539">
          <cell r="C16539" t="str">
            <v>Amiens</v>
          </cell>
        </row>
        <row r="16540">
          <cell r="C16540" t="str">
            <v>Paris FC</v>
          </cell>
        </row>
        <row r="16541">
          <cell r="C16541" t="str">
            <v>Valladolid</v>
          </cell>
        </row>
        <row r="16542">
          <cell r="C16542" t="str">
            <v>Rayo Vallecano</v>
          </cell>
        </row>
        <row r="16543">
          <cell r="C16543" t="str">
            <v>Real Sociedad</v>
          </cell>
        </row>
        <row r="16544">
          <cell r="C16544" t="str">
            <v>Real Madrid</v>
          </cell>
        </row>
        <row r="16545">
          <cell r="C16545" t="str">
            <v>Espanyol</v>
          </cell>
        </row>
        <row r="16546">
          <cell r="C16546" t="str">
            <v>Sevilla</v>
          </cell>
        </row>
        <row r="16547">
          <cell r="C16547" t="str">
            <v>Villarreal</v>
          </cell>
        </row>
        <row r="16548">
          <cell r="C16548" t="str">
            <v>Mallorca</v>
          </cell>
        </row>
        <row r="16549">
          <cell r="C16549" t="str">
            <v>Alavés</v>
          </cell>
        </row>
        <row r="16550">
          <cell r="C16550" t="str">
            <v>Barcelona</v>
          </cell>
        </row>
        <row r="16551">
          <cell r="C16551" t="str">
            <v>Lecce</v>
          </cell>
        </row>
        <row r="16552">
          <cell r="C16552" t="str">
            <v>Parma</v>
          </cell>
        </row>
        <row r="16553">
          <cell r="C16553" t="str">
            <v>Milan</v>
          </cell>
        </row>
        <row r="16554">
          <cell r="C16554" t="str">
            <v>Como</v>
          </cell>
        </row>
        <row r="16555">
          <cell r="C16555" t="str">
            <v>Torino</v>
          </cell>
        </row>
        <row r="16556">
          <cell r="C16556" t="str">
            <v>Empoli</v>
          </cell>
        </row>
        <row r="16557">
          <cell r="C16557" t="str">
            <v>Cagliari</v>
          </cell>
        </row>
        <row r="16558">
          <cell r="C16558" t="str">
            <v>Lazio</v>
          </cell>
        </row>
        <row r="16559">
          <cell r="C16559" t="str">
            <v>Bologna</v>
          </cell>
        </row>
        <row r="16560">
          <cell r="C16560" t="str">
            <v>Udinese</v>
          </cell>
        </row>
        <row r="16561">
          <cell r="C16561" t="str">
            <v>Le Havre</v>
          </cell>
        </row>
        <row r="16562">
          <cell r="C16562" t="str">
            <v>Brest</v>
          </cell>
        </row>
        <row r="16563">
          <cell r="C16563" t="str">
            <v>Toulouse</v>
          </cell>
        </row>
        <row r="16564">
          <cell r="C16564" t="str">
            <v>Reims</v>
          </cell>
        </row>
        <row r="16565">
          <cell r="C16565" t="str">
            <v>Lyon</v>
          </cell>
        </row>
        <row r="16566">
          <cell r="C16566" t="str">
            <v>Paris S-G</v>
          </cell>
        </row>
        <row r="16567">
          <cell r="C16567" t="str">
            <v>Montpellier</v>
          </cell>
        </row>
        <row r="16568">
          <cell r="C16568" t="str">
            <v>Marseille</v>
          </cell>
        </row>
        <row r="16569">
          <cell r="C16569" t="str">
            <v>Rennes</v>
          </cell>
        </row>
        <row r="16570">
          <cell r="C16570" t="str">
            <v>Oviedo</v>
          </cell>
        </row>
        <row r="16571">
          <cell r="C16571" t="str">
            <v>Sporting Gijón</v>
          </cell>
        </row>
        <row r="16572">
          <cell r="C16572" t="str">
            <v>Levante</v>
          </cell>
        </row>
        <row r="16573">
          <cell r="C16573" t="str">
            <v>Almería</v>
          </cell>
        </row>
        <row r="16574">
          <cell r="C16574" t="str">
            <v>Zaragoza</v>
          </cell>
        </row>
        <row r="16575">
          <cell r="C16575" t="str">
            <v>Cádiz</v>
          </cell>
        </row>
        <row r="16576">
          <cell r="C16576" t="str">
            <v>Tenerife</v>
          </cell>
        </row>
        <row r="16577">
          <cell r="C16577" t="str">
            <v>Racing Sant</v>
          </cell>
        </row>
        <row r="16578">
          <cell r="C16578" t="str">
            <v>Eibar</v>
          </cell>
        </row>
        <row r="16579">
          <cell r="C16579" t="str">
            <v>Castellón</v>
          </cell>
        </row>
        <row r="16580">
          <cell r="C16580" t="str">
            <v>Eldense</v>
          </cell>
        </row>
        <row r="16581">
          <cell r="C16581" t="str">
            <v>São Paulo</v>
          </cell>
        </row>
        <row r="16582">
          <cell r="C16582" t="str">
            <v>Vitória</v>
          </cell>
        </row>
        <row r="16583">
          <cell r="C16583" t="str">
            <v>Vasco da Gama</v>
          </cell>
        </row>
        <row r="16584">
          <cell r="C16584" t="str">
            <v>Criciúma</v>
          </cell>
        </row>
        <row r="16585">
          <cell r="C16585" t="str">
            <v>Internacional</v>
          </cell>
        </row>
        <row r="16586">
          <cell r="C16586" t="str">
            <v>Corinthians</v>
          </cell>
        </row>
        <row r="16587">
          <cell r="C16587" t="str">
            <v>Fluminense</v>
          </cell>
        </row>
        <row r="16588">
          <cell r="C16588" t="str">
            <v>Atl Goianiense</v>
          </cell>
        </row>
        <row r="16589">
          <cell r="C16589" t="str">
            <v>Cruzeiro</v>
          </cell>
        </row>
        <row r="16590">
          <cell r="C16590" t="str">
            <v>Ath Paranaense</v>
          </cell>
        </row>
        <row r="16591">
          <cell r="C16591" t="str">
            <v>Zwolle</v>
          </cell>
        </row>
        <row r="16592">
          <cell r="C16592" t="str">
            <v>Heerenveen</v>
          </cell>
        </row>
        <row r="16593">
          <cell r="C16593" t="str">
            <v>Ajax</v>
          </cell>
        </row>
        <row r="16594">
          <cell r="C16594" t="str">
            <v>Utrecht</v>
          </cell>
        </row>
        <row r="16595">
          <cell r="C16595" t="str">
            <v>Sheffield Utd</v>
          </cell>
        </row>
        <row r="16596">
          <cell r="C16596" t="str">
            <v>Vélez Sarsfield</v>
          </cell>
        </row>
        <row r="16597">
          <cell r="C16597" t="str">
            <v>San Lorenzo</v>
          </cell>
        </row>
        <row r="16598">
          <cell r="C16598" t="str">
            <v>Estudiantes</v>
          </cell>
        </row>
        <row r="16599">
          <cell r="C16599" t="str">
            <v>Atlé Tucumán</v>
          </cell>
        </row>
        <row r="16600">
          <cell r="C16600" t="str">
            <v>Boca Juniors</v>
          </cell>
        </row>
        <row r="16601">
          <cell r="C16601" t="str">
            <v>Defensa y Just</v>
          </cell>
        </row>
        <row r="16602">
          <cell r="C16602" t="str">
            <v>Banfield</v>
          </cell>
        </row>
        <row r="16603">
          <cell r="C16603" t="str">
            <v>Instituto</v>
          </cell>
        </row>
        <row r="16604">
          <cell r="C16604" t="str">
            <v>Rosario Central</v>
          </cell>
        </row>
        <row r="16605">
          <cell r="C16605" t="str">
            <v>Platense</v>
          </cell>
        </row>
        <row r="16606">
          <cell r="C16606" t="str">
            <v>Barracas Central</v>
          </cell>
        </row>
        <row r="16607">
          <cell r="C16607" t="str">
            <v>Talleres</v>
          </cell>
        </row>
        <row r="16608">
          <cell r="C16608" t="str">
            <v>Racing Club</v>
          </cell>
        </row>
        <row r="16609">
          <cell r="C16609" t="str">
            <v>Independiente Rivadavia</v>
          </cell>
        </row>
        <row r="16610">
          <cell r="C16610" t="str">
            <v>Arsenal</v>
          </cell>
        </row>
        <row r="16611">
          <cell r="C16611" t="str">
            <v>Bournemouth</v>
          </cell>
        </row>
        <row r="16612">
          <cell r="C16612" t="str">
            <v>Brighton</v>
          </cell>
        </row>
        <row r="16613">
          <cell r="C16613" t="str">
            <v>Chelsea</v>
          </cell>
        </row>
        <row r="16614">
          <cell r="C16614" t="str">
            <v>Nacional</v>
          </cell>
        </row>
        <row r="16615">
          <cell r="C16615" t="str">
            <v>Vitória</v>
          </cell>
        </row>
        <row r="16616">
          <cell r="C16616" t="str">
            <v>Estoril</v>
          </cell>
        </row>
        <row r="16617">
          <cell r="C16617" t="str">
            <v>Farense</v>
          </cell>
        </row>
        <row r="16618">
          <cell r="C16618" t="str">
            <v>Porto</v>
          </cell>
        </row>
        <row r="16619">
          <cell r="C16619" t="str">
            <v>AVS Futebol</v>
          </cell>
        </row>
        <row r="16620">
          <cell r="C16620" t="str">
            <v>Rio Ave</v>
          </cell>
        </row>
        <row r="16621">
          <cell r="C16621" t="str">
            <v>Arouca</v>
          </cell>
        </row>
        <row r="16622">
          <cell r="C16622" t="str">
            <v>Sporting CP</v>
          </cell>
        </row>
        <row r="16623">
          <cell r="C16623" t="str">
            <v>Brescia</v>
          </cell>
        </row>
        <row r="16624">
          <cell r="C16624" t="str">
            <v>Reggiana</v>
          </cell>
        </row>
        <row r="16625">
          <cell r="C16625" t="str">
            <v>Cittadella</v>
          </cell>
        </row>
        <row r="16626">
          <cell r="C16626" t="str">
            <v>Sampdoria</v>
          </cell>
        </row>
        <row r="16627">
          <cell r="C16627" t="str">
            <v>Udinese</v>
          </cell>
        </row>
        <row r="16628">
          <cell r="C16628" t="str">
            <v>Wolves</v>
          </cell>
        </row>
        <row r="16629">
          <cell r="C16629" t="str">
            <v>Dunkerque</v>
          </cell>
        </row>
        <row r="16630">
          <cell r="C16630" t="str">
            <v>Blackburn</v>
          </cell>
        </row>
        <row r="16631">
          <cell r="C16631" t="str">
            <v>Bristol City</v>
          </cell>
        </row>
        <row r="16632">
          <cell r="C16632" t="str">
            <v>Derby County</v>
          </cell>
        </row>
        <row r="16633">
          <cell r="C16633" t="str">
            <v>Stoke City</v>
          </cell>
        </row>
        <row r="16634">
          <cell r="C16634" t="str">
            <v>Norwich City</v>
          </cell>
        </row>
        <row r="16635">
          <cell r="C16635" t="str">
            <v>Swansea City</v>
          </cell>
        </row>
        <row r="16636">
          <cell r="C16636" t="str">
            <v>Middlesbrough</v>
          </cell>
        </row>
        <row r="16637">
          <cell r="C16637" t="str">
            <v>eng Liverpool</v>
          </cell>
        </row>
        <row r="16638">
          <cell r="C16638" t="str">
            <v>sct Celtic</v>
          </cell>
        </row>
        <row r="16639">
          <cell r="C16639" t="str">
            <v>pt Sporting CP</v>
          </cell>
        </row>
        <row r="16640">
          <cell r="C16640" t="str">
            <v>fr Paris S-G</v>
          </cell>
        </row>
        <row r="16641">
          <cell r="C16641" t="str">
            <v>eng Aston Villa</v>
          </cell>
        </row>
        <row r="16642">
          <cell r="C16642" t="str">
            <v>nl PSV Eindhoven</v>
          </cell>
        </row>
        <row r="16643">
          <cell r="C16643" t="str">
            <v>it Inter</v>
          </cell>
        </row>
        <row r="16644">
          <cell r="C16644" t="str">
            <v>es Real Madrid</v>
          </cell>
        </row>
        <row r="16645">
          <cell r="C16645" t="str">
            <v>de Bayern Munich</v>
          </cell>
        </row>
        <row r="16646">
          <cell r="C16646" t="str">
            <v>Preston</v>
          </cell>
        </row>
        <row r="16647">
          <cell r="C16647" t="str">
            <v>Sheffield Utd</v>
          </cell>
        </row>
        <row r="16648">
          <cell r="C16648" t="str">
            <v>Oxford United</v>
          </cell>
        </row>
        <row r="16649">
          <cell r="C16649" t="str">
            <v>Watford</v>
          </cell>
        </row>
        <row r="16650">
          <cell r="C16650" t="str">
            <v>Coventry City</v>
          </cell>
        </row>
        <row r="16651">
          <cell r="C16651" t="str">
            <v>sk Slovan Bratislava</v>
          </cell>
        </row>
        <row r="16652">
          <cell r="C16652" t="str">
            <v>at Sturm Graz</v>
          </cell>
        </row>
        <row r="16653">
          <cell r="C16653" t="str">
            <v>it Bologna</v>
          </cell>
        </row>
        <row r="16654">
          <cell r="C16654" t="str">
            <v>fr Monaco</v>
          </cell>
        </row>
        <row r="16655">
          <cell r="C16655" t="str">
            <v>eng Manchester City</v>
          </cell>
        </row>
        <row r="16656">
          <cell r="C16656" t="str">
            <v>ch Young Boys</v>
          </cell>
        </row>
        <row r="16657">
          <cell r="C16657" t="str">
            <v>cz Sparta Prague</v>
          </cell>
        </row>
        <row r="16658">
          <cell r="C16658" t="str">
            <v>rs Red Star</v>
          </cell>
        </row>
        <row r="16659">
          <cell r="C16659" t="str">
            <v>es Barcelona</v>
          </cell>
        </row>
        <row r="16660">
          <cell r="C16660" t="str">
            <v>Torino</v>
          </cell>
        </row>
        <row r="16661">
          <cell r="C16661" t="str">
            <v>Willem II</v>
          </cell>
        </row>
        <row r="16662">
          <cell r="C16662" t="str">
            <v>Portsmouth</v>
          </cell>
        </row>
        <row r="16663">
          <cell r="C16663" t="str">
            <v>Rodez Aveyron</v>
          </cell>
        </row>
        <row r="16664">
          <cell r="C16664" t="str">
            <v>Caen</v>
          </cell>
        </row>
        <row r="16665">
          <cell r="C16665" t="str">
            <v>Stade Laval</v>
          </cell>
        </row>
        <row r="16666">
          <cell r="C16666" t="str">
            <v>Martigues</v>
          </cell>
        </row>
        <row r="16667">
          <cell r="C16667" t="str">
            <v>Guingamp</v>
          </cell>
        </row>
        <row r="16668">
          <cell r="C16668" t="str">
            <v>Paris FC</v>
          </cell>
        </row>
        <row r="16669">
          <cell r="C16669" t="str">
            <v>Grenoble</v>
          </cell>
        </row>
        <row r="16670">
          <cell r="C16670" t="str">
            <v>Metz</v>
          </cell>
        </row>
        <row r="16671">
          <cell r="C16671" t="str">
            <v>Ajaccio</v>
          </cell>
        </row>
        <row r="16672">
          <cell r="C16672" t="str">
            <v>Bari</v>
          </cell>
        </row>
        <row r="16673">
          <cell r="C16673" t="str">
            <v>Leicester City</v>
          </cell>
        </row>
        <row r="16674">
          <cell r="C16674" t="str">
            <v>Aston Villa</v>
          </cell>
        </row>
        <row r="16675">
          <cell r="C16675" t="str">
            <v>Everton</v>
          </cell>
        </row>
        <row r="16676">
          <cell r="C16676" t="str">
            <v>Tottenham</v>
          </cell>
        </row>
        <row r="16677">
          <cell r="C16677" t="str">
            <v>Manchester Utd</v>
          </cell>
        </row>
        <row r="16678">
          <cell r="C16678" t="str">
            <v>Ipswich Town</v>
          </cell>
        </row>
        <row r="16679">
          <cell r="C16679" t="str">
            <v>West Ham</v>
          </cell>
        </row>
        <row r="16680">
          <cell r="C16680" t="str">
            <v>Brentford</v>
          </cell>
        </row>
        <row r="16681">
          <cell r="C16681" t="str">
            <v>Fulham</v>
          </cell>
        </row>
        <row r="16682">
          <cell r="C16682" t="str">
            <v>Crystal Palace</v>
          </cell>
        </row>
        <row r="16683">
          <cell r="C16683" t="str">
            <v>Bochum</v>
          </cell>
        </row>
        <row r="16684">
          <cell r="C16684" t="str">
            <v>Wolfsburg</v>
          </cell>
        </row>
        <row r="16685">
          <cell r="C16685" t="str">
            <v>Stuttgart</v>
          </cell>
        </row>
        <row r="16686">
          <cell r="C16686" t="str">
            <v>Eint Frankfurt</v>
          </cell>
        </row>
        <row r="16687">
          <cell r="C16687" t="str">
            <v>Holstein Kiel</v>
          </cell>
        </row>
        <row r="16688">
          <cell r="C16688" t="str">
            <v>Leverkusen</v>
          </cell>
        </row>
        <row r="16689">
          <cell r="C16689" t="str">
            <v>Hoffenheim</v>
          </cell>
        </row>
        <row r="16690">
          <cell r="C16690" t="str">
            <v>Bayern Munich</v>
          </cell>
        </row>
        <row r="16691">
          <cell r="C16691" t="str">
            <v>Werder Bremen</v>
          </cell>
        </row>
        <row r="16692">
          <cell r="C16692" t="str">
            <v>Atalanta</v>
          </cell>
        </row>
        <row r="16693">
          <cell r="C16693" t="str">
            <v>Napoli</v>
          </cell>
        </row>
        <row r="16694">
          <cell r="C16694" t="str">
            <v>Venezia</v>
          </cell>
        </row>
        <row r="16695">
          <cell r="C16695" t="str">
            <v>Carrarese</v>
          </cell>
        </row>
        <row r="16696">
          <cell r="C16696" t="str">
            <v>Modena</v>
          </cell>
        </row>
        <row r="16697">
          <cell r="C16697" t="str">
            <v>Juve Stabia</v>
          </cell>
        </row>
        <row r="16698">
          <cell r="C16698" t="str">
            <v>Bari</v>
          </cell>
        </row>
        <row r="16699">
          <cell r="C16699" t="str">
            <v>Cosenza</v>
          </cell>
        </row>
        <row r="16700">
          <cell r="C16700" t="str">
            <v>Sassuolo</v>
          </cell>
        </row>
        <row r="16701">
          <cell r="C16701" t="str">
            <v>Mantova</v>
          </cell>
        </row>
        <row r="16702">
          <cell r="C16702" t="str">
            <v>Spezia</v>
          </cell>
        </row>
        <row r="16703">
          <cell r="C16703" t="str">
            <v>Catanzaro</v>
          </cell>
        </row>
        <row r="16704">
          <cell r="C16704" t="str">
            <v>Cremonese</v>
          </cell>
        </row>
        <row r="16705">
          <cell r="C16705" t="str">
            <v>PSV Eindhoven</v>
          </cell>
        </row>
        <row r="16706">
          <cell r="C16706" t="str">
            <v>RKC Waalwijk</v>
          </cell>
        </row>
        <row r="16707">
          <cell r="C16707" t="str">
            <v>Heracles Almelo</v>
          </cell>
        </row>
        <row r="16708">
          <cell r="C16708" t="str">
            <v>Hull City</v>
          </cell>
        </row>
        <row r="16709">
          <cell r="C16709" t="str">
            <v>Leeds United</v>
          </cell>
        </row>
        <row r="16710">
          <cell r="C16710" t="str">
            <v>QPR</v>
          </cell>
        </row>
        <row r="16711">
          <cell r="C16711" t="str">
            <v>Plymouth Argyle</v>
          </cell>
        </row>
        <row r="16712">
          <cell r="C16712" t="str">
            <v>Luton Town</v>
          </cell>
        </row>
        <row r="16713">
          <cell r="C16713" t="str">
            <v>Sunderland</v>
          </cell>
        </row>
        <row r="16714">
          <cell r="C16714" t="str">
            <v>Cardiff City</v>
          </cell>
        </row>
        <row r="16715">
          <cell r="C16715" t="str">
            <v>Millwall</v>
          </cell>
        </row>
        <row r="16716">
          <cell r="C16716" t="str">
            <v>Sheffield Weds</v>
          </cell>
        </row>
        <row r="16717">
          <cell r="C16717" t="str">
            <v>Jahn R'burg</v>
          </cell>
        </row>
        <row r="16718">
          <cell r="C16718" t="str">
            <v>Elversberg</v>
          </cell>
        </row>
        <row r="16719">
          <cell r="C16719" t="str">
            <v>Düsseldorf</v>
          </cell>
        </row>
        <row r="16720">
          <cell r="C16720" t="str">
            <v>Hamburger SV</v>
          </cell>
        </row>
        <row r="16721">
          <cell r="C16721" t="str">
            <v>Preußen Münster</v>
          </cell>
        </row>
        <row r="16722">
          <cell r="C16722" t="str">
            <v>Paderborn 07</v>
          </cell>
        </row>
        <row r="16723">
          <cell r="C16723" t="str">
            <v>Kaiserslautern</v>
          </cell>
        </row>
        <row r="16724">
          <cell r="C16724" t="str">
            <v>Hannover 96</v>
          </cell>
        </row>
        <row r="16725">
          <cell r="C16725" t="str">
            <v>Nürnberg</v>
          </cell>
        </row>
        <row r="16726">
          <cell r="C16726" t="str">
            <v>Rodez Aveyron</v>
          </cell>
        </row>
        <row r="16727">
          <cell r="C16727" t="str">
            <v>Caen</v>
          </cell>
        </row>
        <row r="16728">
          <cell r="C16728" t="str">
            <v>Stade Laval</v>
          </cell>
        </row>
        <row r="16729">
          <cell r="C16729" t="str">
            <v>Martigues</v>
          </cell>
        </row>
        <row r="16730">
          <cell r="C16730" t="str">
            <v>Guingamp</v>
          </cell>
        </row>
        <row r="16731">
          <cell r="C16731" t="str">
            <v>Paris FC</v>
          </cell>
        </row>
        <row r="16732">
          <cell r="C16732" t="str">
            <v>Grenoble</v>
          </cell>
        </row>
        <row r="16733">
          <cell r="C16733" t="str">
            <v>Metz</v>
          </cell>
        </row>
        <row r="16734">
          <cell r="C16734" t="str">
            <v>Ajaccio</v>
          </cell>
        </row>
        <row r="16735">
          <cell r="C16735" t="str">
            <v>Las Palmas</v>
          </cell>
        </row>
        <row r="16736">
          <cell r="C16736" t="str">
            <v>Athletic Club</v>
          </cell>
        </row>
        <row r="16737">
          <cell r="C16737" t="str">
            <v>Getafe</v>
          </cell>
        </row>
        <row r="16738">
          <cell r="C16738" t="str">
            <v>Betis</v>
          </cell>
        </row>
        <row r="16739">
          <cell r="C16739" t="str">
            <v>Osasuna</v>
          </cell>
        </row>
        <row r="16740">
          <cell r="C16740" t="str">
            <v>Real Madrid</v>
          </cell>
        </row>
        <row r="16741">
          <cell r="C16741" t="str">
            <v>Girona</v>
          </cell>
        </row>
        <row r="16742">
          <cell r="C16742" t="str">
            <v>Celta Vigo</v>
          </cell>
        </row>
        <row r="16743">
          <cell r="C16743" t="str">
            <v>Valencia</v>
          </cell>
        </row>
        <row r="16744">
          <cell r="C16744" t="str">
            <v>Leganés</v>
          </cell>
        </row>
        <row r="16745">
          <cell r="C16745" t="str">
            <v>Inter</v>
          </cell>
        </row>
        <row r="16746">
          <cell r="C16746" t="str">
            <v>Roma</v>
          </cell>
        </row>
        <row r="16747">
          <cell r="C16747" t="str">
            <v>Torino</v>
          </cell>
        </row>
        <row r="16748">
          <cell r="C16748" t="str">
            <v>Monza</v>
          </cell>
        </row>
        <row r="16749">
          <cell r="C16749" t="str">
            <v>Atalanta</v>
          </cell>
        </row>
        <row r="16750">
          <cell r="C16750" t="str">
            <v>Venezia</v>
          </cell>
        </row>
        <row r="16751">
          <cell r="C16751" t="str">
            <v>Napoli</v>
          </cell>
        </row>
        <row r="16752">
          <cell r="C16752" t="str">
            <v>Genoa</v>
          </cell>
        </row>
        <row r="16753">
          <cell r="C16753" t="str">
            <v>Fiorentina</v>
          </cell>
        </row>
        <row r="16754">
          <cell r="C16754" t="str">
            <v>Hellas Verona</v>
          </cell>
        </row>
        <row r="16755">
          <cell r="C16755" t="str">
            <v>Nice</v>
          </cell>
        </row>
        <row r="16756">
          <cell r="C16756" t="str">
            <v>Nantes</v>
          </cell>
        </row>
        <row r="16757">
          <cell r="C16757" t="str">
            <v>Lille</v>
          </cell>
        </row>
        <row r="16758">
          <cell r="C16758" t="str">
            <v>Saint-Étienne</v>
          </cell>
        </row>
        <row r="16759">
          <cell r="C16759" t="str">
            <v>Lyon</v>
          </cell>
        </row>
        <row r="16760">
          <cell r="C16760" t="str">
            <v>Strasbourg</v>
          </cell>
        </row>
        <row r="16761">
          <cell r="C16761" t="str">
            <v>Monaco</v>
          </cell>
        </row>
        <row r="16762">
          <cell r="C16762" t="str">
            <v>Angers</v>
          </cell>
        </row>
        <row r="16763">
          <cell r="C16763" t="str">
            <v>Lens</v>
          </cell>
        </row>
        <row r="16764">
          <cell r="C16764" t="str">
            <v>Córdoba</v>
          </cell>
        </row>
        <row r="16765">
          <cell r="C16765" t="str">
            <v>Cartagena</v>
          </cell>
        </row>
        <row r="16766">
          <cell r="C16766" t="str">
            <v>Zaragoza</v>
          </cell>
        </row>
        <row r="16767">
          <cell r="C16767" t="str">
            <v>CD Mirandés</v>
          </cell>
        </row>
        <row r="16768">
          <cell r="C16768" t="str">
            <v>La Coruña</v>
          </cell>
        </row>
        <row r="16769">
          <cell r="C16769" t="str">
            <v>Málaga</v>
          </cell>
        </row>
        <row r="16770">
          <cell r="C16770" t="str">
            <v>Granada</v>
          </cell>
        </row>
        <row r="16771">
          <cell r="C16771" t="str">
            <v>Elche</v>
          </cell>
        </row>
        <row r="16772">
          <cell r="C16772" t="str">
            <v>Huesca</v>
          </cell>
        </row>
        <row r="16773">
          <cell r="C16773" t="str">
            <v>Racing Ferrol</v>
          </cell>
        </row>
        <row r="16774">
          <cell r="C16774" t="str">
            <v>Albacete</v>
          </cell>
        </row>
        <row r="16775">
          <cell r="C16775" t="str">
            <v>Go Ahead Eag</v>
          </cell>
        </row>
        <row r="16776">
          <cell r="C16776" t="str">
            <v>Sparta R'dam</v>
          </cell>
        </row>
        <row r="16777">
          <cell r="C16777" t="str">
            <v>Groningen</v>
          </cell>
        </row>
        <row r="16778">
          <cell r="C16778" t="str">
            <v>Almere City</v>
          </cell>
        </row>
        <row r="16779">
          <cell r="C16779" t="str">
            <v>AZ Alkmaar</v>
          </cell>
        </row>
        <row r="16780">
          <cell r="C16780" t="str">
            <v>West Brom</v>
          </cell>
        </row>
        <row r="16781">
          <cell r="C16781" t="str">
            <v>Burnley</v>
          </cell>
        </row>
        <row r="16782">
          <cell r="C16782" t="str">
            <v>Newell's OB</v>
          </cell>
        </row>
        <row r="16783">
          <cell r="C16783" t="str">
            <v>Lanús</v>
          </cell>
        </row>
        <row r="16784">
          <cell r="C16784" t="str">
            <v>Unión</v>
          </cell>
        </row>
        <row r="16785">
          <cell r="C16785" t="str">
            <v>Deportivo Riestra</v>
          </cell>
        </row>
        <row r="16786">
          <cell r="C16786" t="str">
            <v>Cen. Córdoba–SdE</v>
          </cell>
        </row>
        <row r="16787">
          <cell r="C16787" t="str">
            <v>River Plate</v>
          </cell>
        </row>
        <row r="16788">
          <cell r="C16788" t="str">
            <v>Huracán</v>
          </cell>
        </row>
        <row r="16789">
          <cell r="C16789" t="str">
            <v>Tigre</v>
          </cell>
        </row>
        <row r="16790">
          <cell r="C16790" t="str">
            <v>Gimnasia–LP</v>
          </cell>
        </row>
        <row r="16791">
          <cell r="C16791" t="str">
            <v>Belgrano</v>
          </cell>
        </row>
        <row r="16792">
          <cell r="C16792" t="str">
            <v>Sarmiento</v>
          </cell>
        </row>
        <row r="16793">
          <cell r="C16793" t="str">
            <v>Arg Juniors</v>
          </cell>
        </row>
        <row r="16794">
          <cell r="C16794" t="str">
            <v>Independiente</v>
          </cell>
        </row>
        <row r="16795">
          <cell r="C16795" t="str">
            <v>Godoy Cruz</v>
          </cell>
        </row>
        <row r="16796">
          <cell r="C16796" t="str">
            <v>West Ham</v>
          </cell>
        </row>
        <row r="16797">
          <cell r="C16797" t="str">
            <v>Manchester Utd</v>
          </cell>
        </row>
        <row r="16798">
          <cell r="C16798" t="str">
            <v>Tottenham</v>
          </cell>
        </row>
        <row r="16799">
          <cell r="C16799" t="str">
            <v>Brentford</v>
          </cell>
        </row>
        <row r="16800">
          <cell r="C16800" t="str">
            <v>Estrela</v>
          </cell>
        </row>
        <row r="16801">
          <cell r="C16801" t="str">
            <v>Casa Pia</v>
          </cell>
        </row>
        <row r="16802">
          <cell r="C16802" t="str">
            <v>Moreirense</v>
          </cell>
        </row>
        <row r="16803">
          <cell r="C16803" t="str">
            <v>Santa Clara</v>
          </cell>
        </row>
        <row r="16804">
          <cell r="C16804" t="str">
            <v>Famalicão</v>
          </cell>
        </row>
        <row r="16805">
          <cell r="C16805" t="str">
            <v>Vitória</v>
          </cell>
        </row>
        <row r="16806">
          <cell r="C16806" t="str">
            <v>Boavista</v>
          </cell>
        </row>
        <row r="16807">
          <cell r="C16807" t="str">
            <v>Gil Vicente FC</v>
          </cell>
        </row>
        <row r="16808">
          <cell r="C16808" t="str">
            <v>Benfica</v>
          </cell>
        </row>
        <row r="16809">
          <cell r="C16809" t="str">
            <v>Crystal Palace</v>
          </cell>
        </row>
        <row r="16810">
          <cell r="C16810" t="str">
            <v>Carrarese</v>
          </cell>
        </row>
        <row r="16811">
          <cell r="C16811" t="str">
            <v>Catanzaro</v>
          </cell>
        </row>
        <row r="16812">
          <cell r="C16812" t="str">
            <v>Cremonese</v>
          </cell>
        </row>
        <row r="16813">
          <cell r="C16813" t="str">
            <v>Juve Stabia</v>
          </cell>
        </row>
        <row r="16814">
          <cell r="C16814" t="str">
            <v>Inter</v>
          </cell>
        </row>
        <row r="16815">
          <cell r="C16815" t="str">
            <v>Crystal Palace</v>
          </cell>
        </row>
        <row r="16816">
          <cell r="C16816" t="str">
            <v>West Ham</v>
          </cell>
        </row>
        <row r="16817">
          <cell r="C16817" t="str">
            <v>Caen</v>
          </cell>
        </row>
        <row r="16818">
          <cell r="C16818" t="str">
            <v>Almería</v>
          </cell>
        </row>
        <row r="16819">
          <cell r="C16819" t="str">
            <v>Eldense</v>
          </cell>
        </row>
        <row r="16820">
          <cell r="C16820" t="str">
            <v>Cartagena</v>
          </cell>
        </row>
        <row r="16821">
          <cell r="C16821" t="str">
            <v>Eibar</v>
          </cell>
        </row>
        <row r="16822">
          <cell r="C16822" t="str">
            <v>Levante</v>
          </cell>
        </row>
        <row r="16823">
          <cell r="C16823" t="str">
            <v>Sporting Gijón</v>
          </cell>
        </row>
        <row r="16824">
          <cell r="C16824" t="str">
            <v>Oviedo</v>
          </cell>
        </row>
        <row r="16825">
          <cell r="C16825" t="str">
            <v>Burgos</v>
          </cell>
        </row>
        <row r="16826">
          <cell r="C16826" t="str">
            <v>Racing Sant</v>
          </cell>
        </row>
        <row r="16827">
          <cell r="C16827" t="str">
            <v>Tenerife</v>
          </cell>
        </row>
        <row r="16828">
          <cell r="C16828" t="str">
            <v>Castellón</v>
          </cell>
        </row>
        <row r="16829">
          <cell r="C16829" t="str">
            <v>Benfica</v>
          </cell>
        </row>
        <row r="16830">
          <cell r="C16830" t="str">
            <v>Milan</v>
          </cell>
        </row>
        <row r="16831">
          <cell r="C16831" t="str">
            <v>Zwolle</v>
          </cell>
        </row>
        <row r="16832">
          <cell r="C16832" t="str">
            <v>Derby County</v>
          </cell>
        </row>
        <row r="16833">
          <cell r="C16833" t="str">
            <v>Brescia</v>
          </cell>
        </row>
        <row r="16834">
          <cell r="C16834" t="str">
            <v>Brighton</v>
          </cell>
        </row>
        <row r="16835">
          <cell r="C16835" t="str">
            <v>Nott'ham Forest</v>
          </cell>
        </row>
        <row r="16836">
          <cell r="C16836" t="str">
            <v>Liverpool</v>
          </cell>
        </row>
        <row r="16837">
          <cell r="C16837" t="str">
            <v>Arsenal</v>
          </cell>
        </row>
        <row r="16838">
          <cell r="C16838" t="str">
            <v>Newcastle Utd</v>
          </cell>
        </row>
        <row r="16839">
          <cell r="C16839" t="str">
            <v>Bournemouth</v>
          </cell>
        </row>
        <row r="16840">
          <cell r="C16840" t="str">
            <v>Southampton</v>
          </cell>
        </row>
        <row r="16841">
          <cell r="C16841" t="str">
            <v>Manchester City</v>
          </cell>
        </row>
        <row r="16842">
          <cell r="C16842" t="str">
            <v>Chelsea</v>
          </cell>
        </row>
        <row r="16843">
          <cell r="C16843" t="str">
            <v>Wolves</v>
          </cell>
        </row>
        <row r="16844">
          <cell r="C16844" t="str">
            <v>Gladbach</v>
          </cell>
        </row>
        <row r="16845">
          <cell r="C16845" t="str">
            <v>Mainz 05</v>
          </cell>
        </row>
        <row r="16846">
          <cell r="C16846" t="str">
            <v>Union Berlin</v>
          </cell>
        </row>
        <row r="16847">
          <cell r="C16847" t="str">
            <v>St. Pauli</v>
          </cell>
        </row>
        <row r="16848">
          <cell r="C16848" t="str">
            <v>Dortmund</v>
          </cell>
        </row>
        <row r="16849">
          <cell r="C16849" t="str">
            <v>Augsburg</v>
          </cell>
        </row>
        <row r="16850">
          <cell r="C16850" t="str">
            <v>Freiburg</v>
          </cell>
        </row>
        <row r="16851">
          <cell r="C16851" t="str">
            <v>Heidenheim</v>
          </cell>
        </row>
        <row r="16852">
          <cell r="C16852" t="str">
            <v>RB Leipzig</v>
          </cell>
        </row>
        <row r="16853">
          <cell r="C16853" t="str">
            <v>Bologna</v>
          </cell>
        </row>
        <row r="16854">
          <cell r="C16854" t="str">
            <v>Napoli</v>
          </cell>
        </row>
        <row r="16855">
          <cell r="C16855" t="str">
            <v>Lazio</v>
          </cell>
        </row>
        <row r="16856">
          <cell r="C16856" t="str">
            <v>Frosinone</v>
          </cell>
        </row>
        <row r="16857">
          <cell r="C16857" t="str">
            <v>Brescia</v>
          </cell>
        </row>
        <row r="16858">
          <cell r="C16858" t="str">
            <v>Cesena</v>
          </cell>
        </row>
        <row r="16859">
          <cell r="C16859" t="str">
            <v>Palermo</v>
          </cell>
        </row>
        <row r="16860">
          <cell r="C16860" t="str">
            <v>Cosenza</v>
          </cell>
        </row>
        <row r="16861">
          <cell r="C16861" t="str">
            <v>Reggiana</v>
          </cell>
        </row>
        <row r="16862">
          <cell r="C16862" t="str">
            <v>Spezia</v>
          </cell>
        </row>
        <row r="16863">
          <cell r="C16863" t="str">
            <v>Südtirol</v>
          </cell>
        </row>
        <row r="16864">
          <cell r="C16864" t="str">
            <v>Sampdoria</v>
          </cell>
        </row>
        <row r="16865">
          <cell r="C16865" t="str">
            <v>Pisa</v>
          </cell>
        </row>
        <row r="16866">
          <cell r="C16866" t="str">
            <v>NAC Breda</v>
          </cell>
        </row>
        <row r="16867">
          <cell r="C16867" t="str">
            <v>Heerenveen</v>
          </cell>
        </row>
        <row r="16868">
          <cell r="C16868" t="str">
            <v>Twente</v>
          </cell>
        </row>
        <row r="16869">
          <cell r="C16869" t="str">
            <v>Groningen</v>
          </cell>
        </row>
        <row r="16870">
          <cell r="C16870" t="str">
            <v>Stoke City</v>
          </cell>
        </row>
        <row r="16871">
          <cell r="C16871" t="str">
            <v>Coventry City</v>
          </cell>
        </row>
        <row r="16872">
          <cell r="C16872" t="str">
            <v>Swansea City</v>
          </cell>
        </row>
        <row r="16873">
          <cell r="C16873" t="str">
            <v>Oxford United</v>
          </cell>
        </row>
        <row r="16874">
          <cell r="C16874" t="str">
            <v>Sheffield Utd</v>
          </cell>
        </row>
        <row r="16875">
          <cell r="C16875" t="str">
            <v>Middlesbrough</v>
          </cell>
        </row>
        <row r="16876">
          <cell r="C16876" t="str">
            <v>Norwich City</v>
          </cell>
        </row>
        <row r="16877">
          <cell r="C16877" t="str">
            <v>Watford</v>
          </cell>
        </row>
        <row r="16878">
          <cell r="C16878" t="str">
            <v>Blackburn</v>
          </cell>
        </row>
        <row r="16879">
          <cell r="C16879" t="str">
            <v>Preston</v>
          </cell>
        </row>
        <row r="16880">
          <cell r="C16880" t="str">
            <v>Darmstadt 98</v>
          </cell>
        </row>
        <row r="16881">
          <cell r="C16881" t="str">
            <v>Ulm</v>
          </cell>
        </row>
        <row r="16882">
          <cell r="C16882" t="str">
            <v>Karlsruher</v>
          </cell>
        </row>
        <row r="16883">
          <cell r="C16883" t="str">
            <v>Hertha BSC</v>
          </cell>
        </row>
        <row r="16884">
          <cell r="C16884" t="str">
            <v>Greuther Fürth</v>
          </cell>
        </row>
        <row r="16885">
          <cell r="C16885" t="str">
            <v>Braunschweig</v>
          </cell>
        </row>
        <row r="16886">
          <cell r="C16886" t="str">
            <v>Köln</v>
          </cell>
        </row>
        <row r="16887">
          <cell r="C16887" t="str">
            <v>Magdeburg</v>
          </cell>
        </row>
        <row r="16888">
          <cell r="C16888" t="str">
            <v>Schalke 04</v>
          </cell>
        </row>
        <row r="16889">
          <cell r="C16889" t="str">
            <v>Villarreal</v>
          </cell>
        </row>
        <row r="16890">
          <cell r="C16890" t="str">
            <v>Valladolid</v>
          </cell>
        </row>
        <row r="16891">
          <cell r="C16891" t="str">
            <v>Alavés</v>
          </cell>
        </row>
        <row r="16892">
          <cell r="C16892" t="str">
            <v>Mallorca</v>
          </cell>
        </row>
        <row r="16893">
          <cell r="C16893" t="str">
            <v>Athletic Club</v>
          </cell>
        </row>
        <row r="16894">
          <cell r="C16894" t="str">
            <v>Atlético Madrid</v>
          </cell>
        </row>
        <row r="16895">
          <cell r="C16895" t="str">
            <v>Rayo Vallecano</v>
          </cell>
        </row>
        <row r="16896">
          <cell r="C16896" t="str">
            <v>Sevilla</v>
          </cell>
        </row>
        <row r="16897">
          <cell r="C16897" t="str">
            <v>Real Sociedad</v>
          </cell>
        </row>
        <row r="16898">
          <cell r="C16898" t="str">
            <v>Espanyol</v>
          </cell>
        </row>
        <row r="16899">
          <cell r="C16899" t="str">
            <v>Como</v>
          </cell>
        </row>
        <row r="16900">
          <cell r="C16900" t="str">
            <v>Empoli</v>
          </cell>
        </row>
        <row r="16901">
          <cell r="C16901" t="str">
            <v>Milan</v>
          </cell>
        </row>
        <row r="16902">
          <cell r="C16902" t="str">
            <v>Bologna</v>
          </cell>
        </row>
        <row r="16903">
          <cell r="C16903" t="str">
            <v>Udinese</v>
          </cell>
        </row>
        <row r="16904">
          <cell r="C16904" t="str">
            <v>Juventus</v>
          </cell>
        </row>
        <row r="16905">
          <cell r="C16905" t="str">
            <v>Cagliari</v>
          </cell>
        </row>
        <row r="16906">
          <cell r="C16906" t="str">
            <v>Lazio</v>
          </cell>
        </row>
        <row r="16907">
          <cell r="C16907" t="str">
            <v>Parma</v>
          </cell>
        </row>
        <row r="16908">
          <cell r="C16908" t="str">
            <v>Napoli</v>
          </cell>
        </row>
        <row r="16909">
          <cell r="C16909" t="str">
            <v>Albacete</v>
          </cell>
        </row>
        <row r="16910">
          <cell r="C16910" t="str">
            <v>CD Mirandés</v>
          </cell>
        </row>
        <row r="16911">
          <cell r="C16911" t="str">
            <v>Tenerife</v>
          </cell>
        </row>
        <row r="16912">
          <cell r="C16912" t="str">
            <v>Granada</v>
          </cell>
        </row>
        <row r="16913">
          <cell r="C16913" t="str">
            <v>Eldense</v>
          </cell>
        </row>
        <row r="16914">
          <cell r="C16914" t="str">
            <v>Málaga</v>
          </cell>
        </row>
        <row r="16915">
          <cell r="C16915" t="str">
            <v>Huesca</v>
          </cell>
        </row>
        <row r="16916">
          <cell r="C16916" t="str">
            <v>Elche</v>
          </cell>
        </row>
        <row r="16917">
          <cell r="C16917" t="str">
            <v>Córdoba</v>
          </cell>
        </row>
        <row r="16918">
          <cell r="C16918" t="str">
            <v>Cádiz</v>
          </cell>
        </row>
        <row r="16919">
          <cell r="C16919" t="str">
            <v>Racing Ferrol</v>
          </cell>
        </row>
        <row r="16920">
          <cell r="C16920" t="str">
            <v>Ajax</v>
          </cell>
        </row>
        <row r="16921">
          <cell r="C16921" t="str">
            <v>Fortuna Sittard</v>
          </cell>
        </row>
        <row r="16922">
          <cell r="C16922" t="str">
            <v>Feyenoord</v>
          </cell>
        </row>
        <row r="16923">
          <cell r="C16923" t="str">
            <v>NEC Nijmegen</v>
          </cell>
        </row>
        <row r="16924">
          <cell r="C16924" t="str">
            <v>Bristol City</v>
          </cell>
        </row>
        <row r="16925">
          <cell r="C16925" t="str">
            <v>Southampton</v>
          </cell>
        </row>
        <row r="16926">
          <cell r="C16926" t="str">
            <v>Chelsea</v>
          </cell>
        </row>
        <row r="16927">
          <cell r="C16927" t="str">
            <v>Liverpool</v>
          </cell>
        </row>
        <row r="16928">
          <cell r="C16928" t="str">
            <v>Nacional</v>
          </cell>
        </row>
        <row r="16929">
          <cell r="C16929" t="str">
            <v>Estoril</v>
          </cell>
        </row>
        <row r="16930">
          <cell r="C16930" t="str">
            <v>Porto</v>
          </cell>
        </row>
        <row r="16931">
          <cell r="C16931" t="str">
            <v>Arouca</v>
          </cell>
        </row>
        <row r="16932">
          <cell r="C16932" t="str">
            <v>Farense</v>
          </cell>
        </row>
        <row r="16933">
          <cell r="C16933" t="str">
            <v>Braga</v>
          </cell>
        </row>
        <row r="16934">
          <cell r="C16934" t="str">
            <v>Rio Ave</v>
          </cell>
        </row>
        <row r="16935">
          <cell r="C16935" t="str">
            <v>Sporting CP</v>
          </cell>
        </row>
        <row r="16936">
          <cell r="C16936" t="str">
            <v>AVS Futebol</v>
          </cell>
        </row>
        <row r="16937">
          <cell r="C16937" t="str">
            <v>Wolves</v>
          </cell>
        </row>
        <row r="16938">
          <cell r="C16938" t="str">
            <v>Cesena</v>
          </cell>
        </row>
        <row r="16939">
          <cell r="C16939" t="str">
            <v>Sampdoria</v>
          </cell>
        </row>
        <row r="16940">
          <cell r="C16940" t="str">
            <v>Udinese</v>
          </cell>
        </row>
        <row r="16941">
          <cell r="C16941" t="str">
            <v>Como</v>
          </cell>
        </row>
        <row r="16942">
          <cell r="C16942" t="str">
            <v>Fulham</v>
          </cell>
        </row>
        <row r="16943">
          <cell r="C16943" t="str">
            <v>Brentford</v>
          </cell>
        </row>
        <row r="16944">
          <cell r="C16944" t="str">
            <v>Leicester City</v>
          </cell>
        </row>
        <row r="16945">
          <cell r="C16945" t="str">
            <v>Ipswich Town</v>
          </cell>
        </row>
        <row r="16946">
          <cell r="C16946" t="str">
            <v>Manchester Utd</v>
          </cell>
        </row>
        <row r="16947">
          <cell r="C16947" t="str">
            <v>West Ham</v>
          </cell>
        </row>
        <row r="16948">
          <cell r="C16948" t="str">
            <v>Everton</v>
          </cell>
        </row>
        <row r="16949">
          <cell r="C16949" t="str">
            <v>Crystal Palace</v>
          </cell>
        </row>
        <row r="16950">
          <cell r="C16950" t="str">
            <v>Aston Villa</v>
          </cell>
        </row>
        <row r="16951">
          <cell r="C16951" t="str">
            <v>Tottenham</v>
          </cell>
        </row>
        <row r="16952">
          <cell r="C16952" t="str">
            <v>Cittadella</v>
          </cell>
        </row>
        <row r="16953">
          <cell r="C16953" t="str">
            <v>Sassuolo</v>
          </cell>
        </row>
        <row r="16954">
          <cell r="C16954" t="str">
            <v>Juve Stabia</v>
          </cell>
        </row>
        <row r="16955">
          <cell r="C16955" t="str">
            <v>Modena</v>
          </cell>
        </row>
        <row r="16956">
          <cell r="C16956" t="str">
            <v>Cremonese</v>
          </cell>
        </row>
        <row r="16957">
          <cell r="C16957" t="str">
            <v>Mantova</v>
          </cell>
        </row>
        <row r="16958">
          <cell r="C16958" t="str">
            <v>Carrarese</v>
          </cell>
        </row>
        <row r="16959">
          <cell r="C16959" t="str">
            <v>Bari</v>
          </cell>
        </row>
        <row r="16960">
          <cell r="C16960" t="str">
            <v>Salernitana</v>
          </cell>
        </row>
        <row r="16961">
          <cell r="C16961" t="str">
            <v>Catanzaro</v>
          </cell>
        </row>
        <row r="16962">
          <cell r="C16962" t="str">
            <v>Cardiff City</v>
          </cell>
        </row>
        <row r="16963">
          <cell r="C16963" t="str">
            <v>Portsmouth</v>
          </cell>
        </row>
        <row r="16964">
          <cell r="C16964" t="str">
            <v>Plymouth Argyle</v>
          </cell>
        </row>
        <row r="16965">
          <cell r="C16965" t="str">
            <v>Luton Town</v>
          </cell>
        </row>
        <row r="16966">
          <cell r="C16966" t="str">
            <v>Burnley</v>
          </cell>
        </row>
        <row r="16967">
          <cell r="C16967" t="str">
            <v>Millwall</v>
          </cell>
        </row>
        <row r="16968">
          <cell r="C16968" t="str">
            <v>Sheffield Weds</v>
          </cell>
        </row>
        <row r="16969">
          <cell r="C16969" t="str">
            <v>Sunderland</v>
          </cell>
        </row>
        <row r="16970">
          <cell r="C16970" t="str">
            <v>Hull City</v>
          </cell>
        </row>
        <row r="16971">
          <cell r="C16971" t="str">
            <v>QPR</v>
          </cell>
        </row>
        <row r="16972">
          <cell r="C16972" t="str">
            <v>West Brom</v>
          </cell>
        </row>
        <row r="16973">
          <cell r="C16973" t="str">
            <v>Leeds United</v>
          </cell>
        </row>
        <row r="16974">
          <cell r="C16974" t="str">
            <v>Brentford</v>
          </cell>
        </row>
        <row r="16975">
          <cell r="C16975" t="str">
            <v>Ipswich Town</v>
          </cell>
        </row>
        <row r="16976">
          <cell r="C16976" t="str">
            <v>Monza</v>
          </cell>
        </row>
        <row r="16977">
          <cell r="C16977" t="str">
            <v>Genoa</v>
          </cell>
        </row>
        <row r="16978">
          <cell r="C16978" t="str">
            <v>Inter</v>
          </cell>
        </row>
        <row r="16979">
          <cell r="C16979" t="str">
            <v>Atalanta</v>
          </cell>
        </row>
        <row r="16980">
          <cell r="C16980" t="str">
            <v>Wolves</v>
          </cell>
        </row>
        <row r="16981">
          <cell r="C16981" t="str">
            <v>Bournemouth</v>
          </cell>
        </row>
        <row r="16982">
          <cell r="C16982" t="str">
            <v>Brighton</v>
          </cell>
        </row>
        <row r="16983">
          <cell r="C16983" t="str">
            <v>Nott'ham Forest</v>
          </cell>
        </row>
        <row r="16984">
          <cell r="C16984" t="str">
            <v>Southampton</v>
          </cell>
        </row>
        <row r="16985">
          <cell r="C16985" t="str">
            <v>Arsenal</v>
          </cell>
        </row>
        <row r="16986">
          <cell r="C16986" t="str">
            <v>Chelsea</v>
          </cell>
        </row>
        <row r="16987">
          <cell r="C16987" t="str">
            <v>Manchester City</v>
          </cell>
        </row>
        <row r="16988">
          <cell r="C16988" t="str">
            <v>Newcastle Utd</v>
          </cell>
        </row>
        <row r="16989">
          <cell r="C16989" t="str">
            <v>Liverpool</v>
          </cell>
        </row>
        <row r="16990">
          <cell r="C16990" t="str">
            <v>Roma</v>
          </cell>
        </row>
        <row r="16991">
          <cell r="C16991" t="str">
            <v>Monza</v>
          </cell>
        </row>
        <row r="16992">
          <cell r="C16992" t="str">
            <v>Genoa</v>
          </cell>
        </row>
        <row r="16993">
          <cell r="C16993" t="str">
            <v>Venezia</v>
          </cell>
        </row>
        <row r="16994">
          <cell r="C16994" t="str">
            <v>Hellas Verona</v>
          </cell>
        </row>
        <row r="16995">
          <cell r="C16995" t="str">
            <v>Atalanta</v>
          </cell>
        </row>
        <row r="16996">
          <cell r="C16996" t="str">
            <v>Fiorentina</v>
          </cell>
        </row>
        <row r="16997">
          <cell r="C16997" t="str">
            <v>Inter</v>
          </cell>
        </row>
        <row r="16998">
          <cell r="C16998" t="str">
            <v>Lecce</v>
          </cell>
        </row>
        <row r="16999">
          <cell r="C16999" t="str">
            <v>Torino</v>
          </cell>
        </row>
        <row r="17000">
          <cell r="C17000" t="str">
            <v>Brescia</v>
          </cell>
        </row>
        <row r="17001">
          <cell r="C17001" t="str">
            <v>Salernitana</v>
          </cell>
        </row>
        <row r="17002">
          <cell r="C17002" t="str">
            <v>Frosinone</v>
          </cell>
        </row>
        <row r="17003">
          <cell r="C17003" t="str">
            <v>Cosenza</v>
          </cell>
        </row>
        <row r="17004">
          <cell r="C17004" t="str">
            <v>Cesena</v>
          </cell>
        </row>
        <row r="17005">
          <cell r="C17005" t="str">
            <v>Pisa</v>
          </cell>
        </row>
        <row r="17006">
          <cell r="C17006" t="str">
            <v>Spezia</v>
          </cell>
        </row>
        <row r="17007">
          <cell r="C17007" t="str">
            <v>Südtirol</v>
          </cell>
        </row>
        <row r="17008">
          <cell r="C17008" t="str">
            <v>Reggiana</v>
          </cell>
        </row>
        <row r="17009">
          <cell r="C17009" t="str">
            <v>Palermo</v>
          </cell>
        </row>
        <row r="17010">
          <cell r="C17010" t="str">
            <v>Sheffield Weds</v>
          </cell>
        </row>
        <row r="17011">
          <cell r="C17011" t="str">
            <v>West Brom</v>
          </cell>
        </row>
        <row r="17012">
          <cell r="C17012" t="str">
            <v>QPR</v>
          </cell>
        </row>
        <row r="17013">
          <cell r="C17013" t="str">
            <v>Millwall</v>
          </cell>
        </row>
        <row r="17014">
          <cell r="C17014" t="str">
            <v>Luton Town</v>
          </cell>
        </row>
        <row r="17015">
          <cell r="C17015" t="str">
            <v>Cardiff City</v>
          </cell>
        </row>
        <row r="17016">
          <cell r="C17016" t="str">
            <v>Plymouth Argyle</v>
          </cell>
        </row>
        <row r="17017">
          <cell r="C17017" t="str">
            <v>Hull City</v>
          </cell>
        </row>
        <row r="17018">
          <cell r="C17018" t="str">
            <v>Sunderland</v>
          </cell>
        </row>
        <row r="17019">
          <cell r="C17019" t="str">
            <v>Portsmouth</v>
          </cell>
        </row>
        <row r="17020">
          <cell r="C17020" t="str">
            <v>Leeds United</v>
          </cell>
        </row>
        <row r="17021">
          <cell r="C17021" t="str">
            <v>Burnley</v>
          </cell>
        </row>
        <row r="17022">
          <cell r="C17022" t="str">
            <v>Moreirense</v>
          </cell>
        </row>
        <row r="17023">
          <cell r="C17023" t="str">
            <v>Boavista</v>
          </cell>
        </row>
        <row r="17024">
          <cell r="C17024" t="str">
            <v>Casa Pia</v>
          </cell>
        </row>
        <row r="17025">
          <cell r="C17025" t="str">
            <v>Benfica</v>
          </cell>
        </row>
        <row r="17026">
          <cell r="C17026" t="str">
            <v>Gil Vicente FC</v>
          </cell>
        </row>
        <row r="17027">
          <cell r="C17027" t="str">
            <v>Santa Clara</v>
          </cell>
        </row>
        <row r="17028">
          <cell r="C17028" t="str">
            <v>Estrela</v>
          </cell>
        </row>
        <row r="17029">
          <cell r="C17029" t="str">
            <v>Vitória</v>
          </cell>
        </row>
        <row r="17030">
          <cell r="C17030" t="str">
            <v>Nacional</v>
          </cell>
        </row>
        <row r="17031">
          <cell r="C17031" t="str">
            <v>Lecce</v>
          </cell>
        </row>
        <row r="17032">
          <cell r="C17032" t="str">
            <v>Hellas Verona</v>
          </cell>
        </row>
        <row r="17033">
          <cell r="C17033" t="str">
            <v>Brighton</v>
          </cell>
        </row>
        <row r="17034">
          <cell r="C17034" t="str">
            <v>Chelsea</v>
          </cell>
        </row>
        <row r="17035">
          <cell r="C17035" t="str">
            <v>Newcastle Utd</v>
          </cell>
        </row>
        <row r="17036">
          <cell r="C17036" t="str">
            <v>Watford</v>
          </cell>
        </row>
        <row r="17037">
          <cell r="C17037" t="str">
            <v>Bristol City</v>
          </cell>
        </row>
        <row r="17038">
          <cell r="C17038" t="str">
            <v>Oxford United</v>
          </cell>
        </row>
        <row r="17039">
          <cell r="C17039" t="str">
            <v>Preston</v>
          </cell>
        </row>
        <row r="17040">
          <cell r="C17040" t="str">
            <v>Swansea City</v>
          </cell>
        </row>
        <row r="17041">
          <cell r="C17041" t="str">
            <v>Blackburn</v>
          </cell>
        </row>
        <row r="17042">
          <cell r="C17042" t="str">
            <v>Coventry City</v>
          </cell>
        </row>
        <row r="17043">
          <cell r="C17043" t="str">
            <v>Norwich City</v>
          </cell>
        </row>
        <row r="17044">
          <cell r="C17044" t="str">
            <v>Stoke City</v>
          </cell>
        </row>
        <row r="17045">
          <cell r="C17045" t="str">
            <v>Derby County</v>
          </cell>
        </row>
        <row r="17046">
          <cell r="C17046" t="str">
            <v>Middlesbrough</v>
          </cell>
        </row>
        <row r="17047">
          <cell r="C17047" t="str">
            <v>Sheffield Utd</v>
          </cell>
        </row>
        <row r="17048">
          <cell r="C17048" t="str">
            <v>Arsenal</v>
          </cell>
        </row>
        <row r="17049">
          <cell r="C17049" t="str">
            <v>Brentford</v>
          </cell>
        </row>
        <row r="17050">
          <cell r="C17050" t="str">
            <v>Everton</v>
          </cell>
        </row>
        <row r="17051">
          <cell r="C17051" t="str">
            <v>Manchester Utd</v>
          </cell>
        </row>
        <row r="17052">
          <cell r="C17052" t="str">
            <v>Arsenal</v>
          </cell>
        </row>
        <row r="17053">
          <cell r="C17053" t="str">
            <v>Nott'ham Forest</v>
          </cell>
        </row>
        <row r="17054">
          <cell r="C17054" t="str">
            <v>Ipswich Town</v>
          </cell>
        </row>
        <row r="17055">
          <cell r="C17055" t="str">
            <v>Newcastle Utd</v>
          </cell>
        </row>
        <row r="17056">
          <cell r="C17056" t="str">
            <v>Chelsea</v>
          </cell>
        </row>
        <row r="17057">
          <cell r="C17057" t="str">
            <v>West Ham</v>
          </cell>
        </row>
        <row r="17058">
          <cell r="C17058" t="str">
            <v>Leicester City</v>
          </cell>
        </row>
        <row r="17059">
          <cell r="C17059" t="str">
            <v>Burnley</v>
          </cell>
        </row>
        <row r="17060">
          <cell r="C17060" t="str">
            <v>Plymouth Argyle</v>
          </cell>
        </row>
        <row r="17061">
          <cell r="C17061" t="str">
            <v>West Brom</v>
          </cell>
        </row>
        <row r="17062">
          <cell r="C17062" t="str">
            <v>Leeds United</v>
          </cell>
        </row>
        <row r="17063">
          <cell r="C17063" t="str">
            <v>Sheffield Utd</v>
          </cell>
        </row>
        <row r="17064">
          <cell r="C17064" t="str">
            <v>Millwall</v>
          </cell>
        </row>
        <row r="17065">
          <cell r="C17065" t="str">
            <v>Coventry City</v>
          </cell>
        </row>
        <row r="17066">
          <cell r="C17066" t="str">
            <v>Cardiff City</v>
          </cell>
        </row>
        <row r="17067">
          <cell r="C17067" t="str">
            <v>Derby County</v>
          </cell>
        </row>
        <row r="17068">
          <cell r="C17068" t="str">
            <v>Oxford United</v>
          </cell>
        </row>
        <row r="17069">
          <cell r="C17069" t="str">
            <v>Red Star</v>
          </cell>
        </row>
        <row r="17070">
          <cell r="C17070" t="str">
            <v>Clermont Foot</v>
          </cell>
        </row>
        <row r="17071">
          <cell r="C17071" t="str">
            <v>Bastia</v>
          </cell>
        </row>
        <row r="17072">
          <cell r="C17072" t="str">
            <v>Lorient</v>
          </cell>
        </row>
        <row r="17073">
          <cell r="C17073" t="str">
            <v>Troyes</v>
          </cell>
        </row>
        <row r="17074">
          <cell r="C17074" t="str">
            <v>Annecy</v>
          </cell>
        </row>
        <row r="17075">
          <cell r="C17075" t="str">
            <v>Dunkerque</v>
          </cell>
        </row>
        <row r="17076">
          <cell r="C17076" t="str">
            <v>Martigues</v>
          </cell>
        </row>
        <row r="17077">
          <cell r="C17077" t="str">
            <v>Pau FC</v>
          </cell>
        </row>
        <row r="17078">
          <cell r="C17078" t="str">
            <v>Empoli</v>
          </cell>
        </row>
        <row r="17079">
          <cell r="C17079" t="str">
            <v>Napoli</v>
          </cell>
        </row>
        <row r="17080">
          <cell r="C17080" t="str">
            <v>Udinese</v>
          </cell>
        </row>
        <row r="17081">
          <cell r="C17081" t="str">
            <v>Genoa</v>
          </cell>
        </row>
        <row r="17082">
          <cell r="C17082" t="str">
            <v>Juventus</v>
          </cell>
        </row>
        <row r="17083">
          <cell r="C17083" t="str">
            <v>Bologna</v>
          </cell>
        </row>
        <row r="17084">
          <cell r="C17084" t="str">
            <v>Lazio</v>
          </cell>
        </row>
        <row r="17085">
          <cell r="C17085" t="str">
            <v>Empoli</v>
          </cell>
        </row>
        <row r="17086">
          <cell r="C17086" t="str">
            <v>Cagliari</v>
          </cell>
        </row>
        <row r="17087">
          <cell r="C17087" t="str">
            <v>Udinese</v>
          </cell>
        </row>
        <row r="17088">
          <cell r="C17088" t="str">
            <v>Napoli</v>
          </cell>
        </row>
        <row r="17089">
          <cell r="C17089" t="str">
            <v>Milan</v>
          </cell>
        </row>
        <row r="17090">
          <cell r="C17090" t="str">
            <v>Parma</v>
          </cell>
        </row>
        <row r="17091">
          <cell r="C17091" t="str">
            <v>Rennes</v>
          </cell>
        </row>
        <row r="17092">
          <cell r="C17092" t="str">
            <v>Reims</v>
          </cell>
        </row>
        <row r="17093">
          <cell r="C17093" t="str">
            <v>Nantes</v>
          </cell>
        </row>
        <row r="17094">
          <cell r="C17094" t="str">
            <v>Toulouse</v>
          </cell>
        </row>
        <row r="17095">
          <cell r="C17095" t="str">
            <v>Le Havre</v>
          </cell>
        </row>
        <row r="17096">
          <cell r="C17096" t="str">
            <v>Montpellier</v>
          </cell>
        </row>
        <row r="17097">
          <cell r="C17097" t="str">
            <v>Paris S-G</v>
          </cell>
        </row>
        <row r="17098">
          <cell r="C17098" t="str">
            <v>Brest</v>
          </cell>
        </row>
        <row r="17099">
          <cell r="C17099" t="str">
            <v>Auxerre</v>
          </cell>
        </row>
        <row r="17100">
          <cell r="C17100" t="str">
            <v>Portsmouth</v>
          </cell>
        </row>
        <row r="17101">
          <cell r="C17101" t="str">
            <v>Ipswich Town</v>
          </cell>
        </row>
        <row r="17102">
          <cell r="C17102" t="str">
            <v>Manchester Utd</v>
          </cell>
        </row>
        <row r="17103">
          <cell r="C17103" t="str">
            <v>Estoril</v>
          </cell>
        </row>
        <row r="17104">
          <cell r="C17104" t="str">
            <v>Braga</v>
          </cell>
        </row>
        <row r="17105">
          <cell r="C17105" t="str">
            <v>Famalicão</v>
          </cell>
        </row>
        <row r="17106">
          <cell r="C17106" t="str">
            <v>Porto</v>
          </cell>
        </row>
        <row r="17107">
          <cell r="C17107" t="str">
            <v>AVS Futebol</v>
          </cell>
        </row>
        <row r="17108">
          <cell r="C17108" t="str">
            <v>Rio Ave</v>
          </cell>
        </row>
        <row r="17109">
          <cell r="C17109" t="str">
            <v>Sporting CP</v>
          </cell>
        </row>
        <row r="17110">
          <cell r="C17110" t="str">
            <v>Farense</v>
          </cell>
        </row>
        <row r="17111">
          <cell r="C17111" t="str">
            <v>Arouca</v>
          </cell>
        </row>
        <row r="17112">
          <cell r="C17112" t="str">
            <v>Luton Town</v>
          </cell>
        </row>
        <row r="17113">
          <cell r="C17113" t="str">
            <v>Nott'ham Forest</v>
          </cell>
        </row>
        <row r="17114">
          <cell r="C17114" t="str">
            <v>Go Ahead Eag</v>
          </cell>
        </row>
        <row r="17115">
          <cell r="C17115" t="str">
            <v>Como</v>
          </cell>
        </row>
        <row r="17116">
          <cell r="C17116" t="str">
            <v>Osasuna</v>
          </cell>
        </row>
        <row r="17117">
          <cell r="C17117" t="str">
            <v>Leganés</v>
          </cell>
        </row>
        <row r="17118">
          <cell r="C17118" t="str">
            <v>Girona</v>
          </cell>
        </row>
        <row r="17119">
          <cell r="C17119" t="str">
            <v>Valencia</v>
          </cell>
        </row>
        <row r="17120">
          <cell r="C17120" t="str">
            <v>Real Madrid</v>
          </cell>
        </row>
        <row r="17121">
          <cell r="C17121" t="str">
            <v>Getafe</v>
          </cell>
        </row>
        <row r="17122">
          <cell r="C17122" t="str">
            <v>Celta Vigo</v>
          </cell>
        </row>
        <row r="17123">
          <cell r="C17123" t="str">
            <v>Betis</v>
          </cell>
        </row>
        <row r="17124">
          <cell r="C17124" t="str">
            <v>Villarreal</v>
          </cell>
        </row>
        <row r="17125">
          <cell r="C17125" t="str">
            <v>Barcelona</v>
          </cell>
        </row>
        <row r="17126">
          <cell r="C17126" t="str">
            <v>Bochum</v>
          </cell>
        </row>
        <row r="17127">
          <cell r="C17127" t="str">
            <v>Holstein Kiel</v>
          </cell>
        </row>
        <row r="17128">
          <cell r="C17128" t="str">
            <v>Leverkusen</v>
          </cell>
        </row>
        <row r="17129">
          <cell r="C17129" t="str">
            <v>Wolfsburg</v>
          </cell>
        </row>
        <row r="17130">
          <cell r="C17130" t="str">
            <v>Eint Frankfurt</v>
          </cell>
        </row>
        <row r="17131">
          <cell r="C17131" t="str">
            <v>Bayern Munich</v>
          </cell>
        </row>
        <row r="17132">
          <cell r="C17132" t="str">
            <v>Werder Bremen</v>
          </cell>
        </row>
        <row r="17133">
          <cell r="C17133" t="str">
            <v>Stuttgart</v>
          </cell>
        </row>
        <row r="17134">
          <cell r="C17134" t="str">
            <v>Union Berlin</v>
          </cell>
        </row>
        <row r="17135">
          <cell r="C17135" t="str">
            <v>Burgos</v>
          </cell>
        </row>
        <row r="17136">
          <cell r="C17136" t="str">
            <v>Levante</v>
          </cell>
        </row>
        <row r="17137">
          <cell r="C17137" t="str">
            <v>Zaragoza</v>
          </cell>
        </row>
        <row r="17138">
          <cell r="C17138" t="str">
            <v>Cartagena</v>
          </cell>
        </row>
        <row r="17139">
          <cell r="C17139" t="str">
            <v>Sporting Gijón</v>
          </cell>
        </row>
        <row r="17140">
          <cell r="C17140" t="str">
            <v>CD Mirandés</v>
          </cell>
        </row>
        <row r="17141">
          <cell r="C17141" t="str">
            <v>La Coruña</v>
          </cell>
        </row>
        <row r="17142">
          <cell r="C17142" t="str">
            <v>Almería</v>
          </cell>
        </row>
        <row r="17143">
          <cell r="C17143" t="str">
            <v>Castellón</v>
          </cell>
        </row>
        <row r="17144">
          <cell r="C17144" t="str">
            <v>Racing Sant</v>
          </cell>
        </row>
        <row r="17145">
          <cell r="C17145" t="str">
            <v>Eibar</v>
          </cell>
        </row>
        <row r="17146">
          <cell r="C17146" t="str">
            <v>Sparta R'dam</v>
          </cell>
        </row>
        <row r="17147">
          <cell r="C17147" t="str">
            <v>RKC Waalwijk</v>
          </cell>
        </row>
        <row r="17148">
          <cell r="C17148" t="str">
            <v>NEC Nijmegen</v>
          </cell>
        </row>
        <row r="17149">
          <cell r="C17149" t="str">
            <v>AZ Alkmaar</v>
          </cell>
        </row>
        <row r="17150">
          <cell r="C17150" t="str">
            <v>Grenoble</v>
          </cell>
        </row>
        <row r="17151">
          <cell r="C17151" t="str">
            <v>Troyes</v>
          </cell>
        </row>
        <row r="17152">
          <cell r="C17152" t="str">
            <v>Clermont Foot</v>
          </cell>
        </row>
        <row r="17153">
          <cell r="C17153" t="str">
            <v>Guingamp</v>
          </cell>
        </row>
        <row r="17154">
          <cell r="C17154" t="str">
            <v>Amiens</v>
          </cell>
        </row>
        <row r="17155">
          <cell r="C17155" t="str">
            <v>Ajaccio</v>
          </cell>
        </row>
        <row r="17156">
          <cell r="C17156" t="str">
            <v>Dunkerque</v>
          </cell>
        </row>
        <row r="17157">
          <cell r="C17157" t="str">
            <v>Metz</v>
          </cell>
        </row>
        <row r="17158">
          <cell r="C17158" t="str">
            <v>Red Star</v>
          </cell>
        </row>
        <row r="17159">
          <cell r="C17159" t="str">
            <v>Atalanta</v>
          </cell>
        </row>
        <row r="17160">
          <cell r="C17160" t="str">
            <v>Lecce</v>
          </cell>
        </row>
        <row r="17161">
          <cell r="C17161" t="str">
            <v>Juventus</v>
          </cell>
        </row>
        <row r="17162">
          <cell r="C17162" t="str">
            <v>Cagliari</v>
          </cell>
        </row>
        <row r="17163">
          <cell r="C17163" t="str">
            <v>Hellas Verona</v>
          </cell>
        </row>
        <row r="17164">
          <cell r="C17164" t="str">
            <v>Inter</v>
          </cell>
        </row>
        <row r="17165">
          <cell r="C17165" t="str">
            <v>Cagliari</v>
          </cell>
        </row>
        <row r="17166">
          <cell r="C17166" t="str">
            <v>Atalanta</v>
          </cell>
        </row>
        <row r="17167">
          <cell r="C17167" t="str">
            <v>Roma</v>
          </cell>
        </row>
        <row r="17168">
          <cell r="C17168" t="str">
            <v>Parma</v>
          </cell>
        </row>
        <row r="17169">
          <cell r="C17169" t="str">
            <v>Juventus</v>
          </cell>
        </row>
        <row r="17170">
          <cell r="C17170" t="str">
            <v>Fiorentina</v>
          </cell>
        </row>
        <row r="17171">
          <cell r="C17171" t="str">
            <v>Como</v>
          </cell>
        </row>
        <row r="17172">
          <cell r="C17172" t="str">
            <v>Lecce</v>
          </cell>
        </row>
        <row r="17173">
          <cell r="C17173" t="str">
            <v>Lille</v>
          </cell>
        </row>
        <row r="17174">
          <cell r="C17174" t="str">
            <v>Angers</v>
          </cell>
        </row>
        <row r="17175">
          <cell r="C17175" t="str">
            <v>Lyon</v>
          </cell>
        </row>
        <row r="17176">
          <cell r="C17176" t="str">
            <v>Lens</v>
          </cell>
        </row>
        <row r="17177">
          <cell r="C17177" t="str">
            <v>Saint-Étienne</v>
          </cell>
        </row>
        <row r="17178">
          <cell r="C17178" t="str">
            <v>Nice</v>
          </cell>
        </row>
        <row r="17179">
          <cell r="C17179" t="str">
            <v>Monaco</v>
          </cell>
        </row>
        <row r="17180">
          <cell r="C17180" t="str">
            <v>Marseille</v>
          </cell>
        </row>
        <row r="17181">
          <cell r="C17181" t="str">
            <v>Strasbourg</v>
          </cell>
        </row>
        <row r="17182">
          <cell r="C17182" t="str">
            <v>Sassuolo</v>
          </cell>
        </row>
        <row r="17183">
          <cell r="C17183" t="str">
            <v>Juve Stabia</v>
          </cell>
        </row>
        <row r="17184">
          <cell r="C17184" t="str">
            <v>Cremonese</v>
          </cell>
        </row>
        <row r="17185">
          <cell r="C17185" t="str">
            <v>Catanzaro</v>
          </cell>
        </row>
        <row r="17186">
          <cell r="C17186" t="str">
            <v>Cittadella</v>
          </cell>
        </row>
        <row r="17187">
          <cell r="C17187" t="str">
            <v>Carrarese</v>
          </cell>
        </row>
        <row r="17188">
          <cell r="C17188" t="str">
            <v>Bari</v>
          </cell>
        </row>
        <row r="17189">
          <cell r="C17189" t="str">
            <v>Mantova</v>
          </cell>
        </row>
        <row r="17190">
          <cell r="C17190" t="str">
            <v>Modena</v>
          </cell>
        </row>
        <row r="17191">
          <cell r="C17191" t="str">
            <v>Sampdoria</v>
          </cell>
        </row>
        <row r="17192">
          <cell r="C17192" t="str">
            <v>Willem II</v>
          </cell>
        </row>
        <row r="17193">
          <cell r="C17193" t="str">
            <v>Utrecht</v>
          </cell>
        </row>
        <row r="17194">
          <cell r="C17194" t="str">
            <v>Almere City</v>
          </cell>
        </row>
        <row r="17195">
          <cell r="C17195" t="str">
            <v>Heerenveen</v>
          </cell>
        </row>
        <row r="17196">
          <cell r="C17196" t="str">
            <v>Carrarese</v>
          </cell>
        </row>
        <row r="17197">
          <cell r="C17197" t="str">
            <v>Fiorentina</v>
          </cell>
        </row>
        <row r="17198">
          <cell r="C17198" t="str">
            <v>Liverpool</v>
          </cell>
        </row>
        <row r="17199">
          <cell r="C17199" t="str">
            <v>Aston Villa</v>
          </cell>
        </row>
        <row r="17200">
          <cell r="C17200" t="str">
            <v>Manchester City</v>
          </cell>
        </row>
        <row r="17201">
          <cell r="C17201" t="str">
            <v>Crystal Palace</v>
          </cell>
        </row>
        <row r="17202">
          <cell r="C17202" t="str">
            <v>Brighton</v>
          </cell>
        </row>
        <row r="17203">
          <cell r="C17203" t="str">
            <v>Fulham</v>
          </cell>
        </row>
        <row r="17204">
          <cell r="C17204" t="str">
            <v>Tottenham</v>
          </cell>
        </row>
        <row r="17205">
          <cell r="C17205" t="str">
            <v>Bournemouth</v>
          </cell>
        </row>
        <row r="17206">
          <cell r="C17206" t="str">
            <v>Milan</v>
          </cell>
        </row>
        <row r="17207">
          <cell r="C17207" t="str">
            <v>Juventus</v>
          </cell>
        </row>
        <row r="17208">
          <cell r="C17208" t="str">
            <v>Wolves</v>
          </cell>
        </row>
        <row r="17209">
          <cell r="C17209" t="str">
            <v>Bournemouth</v>
          </cell>
        </row>
        <row r="17210">
          <cell r="C17210" t="str">
            <v>Southampton</v>
          </cell>
        </row>
        <row r="17211">
          <cell r="C17211" t="str">
            <v>RB Leipzig</v>
          </cell>
        </row>
        <row r="17212">
          <cell r="C17212" t="str">
            <v>Dortmund</v>
          </cell>
        </row>
        <row r="17213">
          <cell r="C17213" t="str">
            <v>St. Pauli</v>
          </cell>
        </row>
        <row r="17214">
          <cell r="C17214" t="str">
            <v>Gladbach</v>
          </cell>
        </row>
        <row r="17215">
          <cell r="C17215" t="str">
            <v>Hoffenheim</v>
          </cell>
        </row>
        <row r="17216">
          <cell r="C17216" t="str">
            <v>Heidenheim</v>
          </cell>
        </row>
        <row r="17217">
          <cell r="C17217" t="str">
            <v>Freiburg</v>
          </cell>
        </row>
        <row r="17218">
          <cell r="C17218" t="str">
            <v>Mainz 05</v>
          </cell>
        </row>
        <row r="17219">
          <cell r="C17219" t="str">
            <v>Augsburg</v>
          </cell>
        </row>
        <row r="17220">
          <cell r="C17220" t="str">
            <v>Aston Villa</v>
          </cell>
        </row>
        <row r="17221">
          <cell r="C17221" t="str">
            <v>Crystal Palace</v>
          </cell>
        </row>
        <row r="17222">
          <cell r="C17222" t="str">
            <v>Tottenham</v>
          </cell>
        </row>
        <row r="17223">
          <cell r="C17223" t="str">
            <v>Bologna</v>
          </cell>
        </row>
        <row r="17224">
          <cell r="C17224" t="str">
            <v>Brighton</v>
          </cell>
        </row>
        <row r="17225">
          <cell r="C17225" t="str">
            <v>Southampton</v>
          </cell>
        </row>
        <row r="17226">
          <cell r="C17226" t="str">
            <v>RKC Waalwijk</v>
          </cell>
        </row>
        <row r="17227">
          <cell r="C17227" t="str">
            <v>Cesena</v>
          </cell>
        </row>
        <row r="17228">
          <cell r="C17228" t="str">
            <v>Crystal Palace</v>
          </cell>
        </row>
        <row r="17229">
          <cell r="C17229" t="str">
            <v>Aston Villa</v>
          </cell>
        </row>
        <row r="17230">
          <cell r="C17230" t="str">
            <v>Brighton</v>
          </cell>
        </row>
        <row r="17231">
          <cell r="C17231" t="str">
            <v>Liverpool</v>
          </cell>
        </row>
        <row r="17232">
          <cell r="C17232" t="str">
            <v>Manchester City</v>
          </cell>
        </row>
        <row r="17233">
          <cell r="C17233" t="str">
            <v>Bournemouth</v>
          </cell>
        </row>
        <row r="17234">
          <cell r="C17234" t="str">
            <v>Fulham</v>
          </cell>
        </row>
        <row r="17235">
          <cell r="C17235" t="str">
            <v>Southampton</v>
          </cell>
        </row>
        <row r="17236">
          <cell r="C17236" t="str">
            <v>Wolves</v>
          </cell>
        </row>
        <row r="17237">
          <cell r="C17237" t="str">
            <v>Tottenham</v>
          </cell>
        </row>
        <row r="17238">
          <cell r="C17238" t="str">
            <v>Dortmund</v>
          </cell>
        </row>
        <row r="17239">
          <cell r="C17239" t="str">
            <v>Wolfsburg</v>
          </cell>
        </row>
        <row r="17240">
          <cell r="C17240" t="str">
            <v>Augsburg</v>
          </cell>
        </row>
        <row r="17241">
          <cell r="C17241" t="str">
            <v>St. Pauli</v>
          </cell>
        </row>
        <row r="17242">
          <cell r="C17242" t="str">
            <v>Gladbach</v>
          </cell>
        </row>
        <row r="17243">
          <cell r="C17243" t="str">
            <v>Mainz 05</v>
          </cell>
        </row>
        <row r="17244">
          <cell r="C17244" t="str">
            <v>Freiburg</v>
          </cell>
        </row>
        <row r="17245">
          <cell r="C17245" t="str">
            <v>RB Leipzig</v>
          </cell>
        </row>
        <row r="17246">
          <cell r="C17246" t="str">
            <v>Hoffenheim</v>
          </cell>
        </row>
        <row r="17247">
          <cell r="C17247" t="str">
            <v>Südtirol</v>
          </cell>
        </row>
        <row r="17248">
          <cell r="C17248" t="str">
            <v>Mantova</v>
          </cell>
        </row>
        <row r="17249">
          <cell r="C17249" t="str">
            <v>Cosenza</v>
          </cell>
        </row>
        <row r="17250">
          <cell r="C17250" t="str">
            <v>Reggiana</v>
          </cell>
        </row>
        <row r="17251">
          <cell r="C17251" t="str">
            <v>Cesena</v>
          </cell>
        </row>
        <row r="17252">
          <cell r="C17252" t="str">
            <v>Spezia</v>
          </cell>
        </row>
        <row r="17253">
          <cell r="C17253" t="str">
            <v>Frosinone</v>
          </cell>
        </row>
        <row r="17254">
          <cell r="C17254" t="str">
            <v>Pisa</v>
          </cell>
        </row>
        <row r="17255">
          <cell r="C17255" t="str">
            <v>Juve Stabia</v>
          </cell>
        </row>
        <row r="17256">
          <cell r="C17256" t="str">
            <v>Brescia</v>
          </cell>
        </row>
        <row r="17257">
          <cell r="C17257" t="str">
            <v>PSV Eindhoven</v>
          </cell>
        </row>
        <row r="17258">
          <cell r="C17258" t="str">
            <v>AZ Alkmaar</v>
          </cell>
        </row>
        <row r="17259">
          <cell r="C17259" t="str">
            <v>Feyenoord</v>
          </cell>
        </row>
        <row r="17260">
          <cell r="C17260" t="str">
            <v>Groningen</v>
          </cell>
        </row>
        <row r="17261">
          <cell r="C17261" t="str">
            <v>Preston</v>
          </cell>
        </row>
        <row r="17262">
          <cell r="C17262" t="str">
            <v>Sunderland</v>
          </cell>
        </row>
        <row r="17263">
          <cell r="C17263" t="str">
            <v>Hull City</v>
          </cell>
        </row>
        <row r="17264">
          <cell r="C17264" t="str">
            <v>Middlesbrough</v>
          </cell>
        </row>
        <row r="17265">
          <cell r="C17265" t="str">
            <v>Norwich City</v>
          </cell>
        </row>
        <row r="17266">
          <cell r="C17266" t="str">
            <v>QPR</v>
          </cell>
        </row>
        <row r="17267">
          <cell r="C17267" t="str">
            <v>Bristol City</v>
          </cell>
        </row>
        <row r="17268">
          <cell r="C17268" t="str">
            <v>Swansea City</v>
          </cell>
        </row>
        <row r="17269">
          <cell r="C17269" t="str">
            <v>Sheffield Weds</v>
          </cell>
        </row>
        <row r="17270">
          <cell r="C17270" t="str">
            <v>Watford</v>
          </cell>
        </row>
        <row r="17271">
          <cell r="C17271" t="str">
            <v>Blackburn</v>
          </cell>
        </row>
        <row r="17272">
          <cell r="C17272" t="str">
            <v>Stoke City</v>
          </cell>
        </row>
        <row r="17273">
          <cell r="C17273" t="str">
            <v>Greuther Fürth</v>
          </cell>
        </row>
        <row r="17274">
          <cell r="C17274" t="str">
            <v>Hertha BSC</v>
          </cell>
        </row>
        <row r="17275">
          <cell r="C17275" t="str">
            <v>Magdeburg</v>
          </cell>
        </row>
        <row r="17276">
          <cell r="C17276" t="str">
            <v>Karlsruher</v>
          </cell>
        </row>
        <row r="17277">
          <cell r="C17277" t="str">
            <v>Hannover 96</v>
          </cell>
        </row>
        <row r="17278">
          <cell r="C17278" t="str">
            <v>Schalke 04</v>
          </cell>
        </row>
        <row r="17279">
          <cell r="C17279" t="str">
            <v>Darmstadt 98</v>
          </cell>
        </row>
        <row r="17280">
          <cell r="C17280" t="str">
            <v>Ulm</v>
          </cell>
        </row>
        <row r="17281">
          <cell r="C17281" t="str">
            <v>Köln</v>
          </cell>
        </row>
        <row r="17282">
          <cell r="C17282" t="str">
            <v>Annecy</v>
          </cell>
        </row>
        <row r="17283">
          <cell r="C17283" t="str">
            <v>Martigues</v>
          </cell>
        </row>
        <row r="17284">
          <cell r="C17284" t="str">
            <v>Caen</v>
          </cell>
        </row>
        <row r="17285">
          <cell r="C17285" t="str">
            <v>Stade Laval</v>
          </cell>
        </row>
        <row r="17286">
          <cell r="C17286" t="str">
            <v>Bastia</v>
          </cell>
        </row>
        <row r="17287">
          <cell r="C17287" t="str">
            <v>Rodez Aveyron</v>
          </cell>
        </row>
        <row r="17288">
          <cell r="C17288" t="str">
            <v>Lorient</v>
          </cell>
        </row>
        <row r="17289">
          <cell r="C17289" t="str">
            <v>Pau FC</v>
          </cell>
        </row>
        <row r="17290">
          <cell r="C17290" t="str">
            <v>Paris FC</v>
          </cell>
        </row>
        <row r="17291">
          <cell r="C17291" t="str">
            <v>Sevilla</v>
          </cell>
        </row>
        <row r="17292">
          <cell r="C17292" t="str">
            <v>Valladolid</v>
          </cell>
        </row>
        <row r="17293">
          <cell r="C17293" t="str">
            <v>Atlético Madrid</v>
          </cell>
        </row>
        <row r="17294">
          <cell r="C17294" t="str">
            <v>Athletic Club</v>
          </cell>
        </row>
        <row r="17295">
          <cell r="C17295" t="str">
            <v>Barcelona</v>
          </cell>
        </row>
        <row r="17296">
          <cell r="C17296" t="str">
            <v>Real Sociedad</v>
          </cell>
        </row>
        <row r="17297">
          <cell r="C17297" t="str">
            <v>Rayo Vallecano</v>
          </cell>
        </row>
        <row r="17298">
          <cell r="C17298" t="str">
            <v>Las Palmas</v>
          </cell>
        </row>
        <row r="17299">
          <cell r="C17299" t="str">
            <v>Mallorca</v>
          </cell>
        </row>
        <row r="17300">
          <cell r="C17300" t="str">
            <v>Alavés</v>
          </cell>
        </row>
        <row r="17301">
          <cell r="C17301" t="str">
            <v>Genoa</v>
          </cell>
        </row>
        <row r="17302">
          <cell r="C17302" t="str">
            <v>Udinese</v>
          </cell>
        </row>
        <row r="17303">
          <cell r="C17303" t="str">
            <v>Torino</v>
          </cell>
        </row>
        <row r="17304">
          <cell r="C17304" t="str">
            <v>Lecce</v>
          </cell>
        </row>
        <row r="17305">
          <cell r="C17305" t="str">
            <v>Milan</v>
          </cell>
        </row>
        <row r="17306">
          <cell r="C17306" t="str">
            <v>Empoli</v>
          </cell>
        </row>
        <row r="17307">
          <cell r="C17307" t="str">
            <v>Monza</v>
          </cell>
        </row>
        <row r="17308">
          <cell r="C17308" t="str">
            <v>Lazio</v>
          </cell>
        </row>
        <row r="17309">
          <cell r="C17309" t="str">
            <v>Napoli</v>
          </cell>
        </row>
        <row r="17310">
          <cell r="C17310" t="str">
            <v>Venezia</v>
          </cell>
        </row>
        <row r="17311">
          <cell r="C17311" t="str">
            <v>Brest</v>
          </cell>
        </row>
        <row r="17312">
          <cell r="C17312" t="str">
            <v>Nice</v>
          </cell>
        </row>
        <row r="17313">
          <cell r="C17313" t="str">
            <v>Toulouse</v>
          </cell>
        </row>
        <row r="17314">
          <cell r="C17314" t="str">
            <v>Auxerre</v>
          </cell>
        </row>
        <row r="17315">
          <cell r="C17315" t="str">
            <v>Le Havre</v>
          </cell>
        </row>
        <row r="17316">
          <cell r="C17316" t="str">
            <v>Nantes</v>
          </cell>
        </row>
        <row r="17317">
          <cell r="C17317" t="str">
            <v>Paris S-G</v>
          </cell>
        </row>
        <row r="17318">
          <cell r="C17318" t="str">
            <v>Monaco</v>
          </cell>
        </row>
        <row r="17319">
          <cell r="C17319" t="str">
            <v>Strasbourg</v>
          </cell>
        </row>
        <row r="17320">
          <cell r="C17320" t="str">
            <v>Granada</v>
          </cell>
        </row>
        <row r="17321">
          <cell r="C17321" t="str">
            <v>Cádiz</v>
          </cell>
        </row>
        <row r="17322">
          <cell r="C17322" t="str">
            <v>Huesca</v>
          </cell>
        </row>
        <row r="17323">
          <cell r="C17323" t="str">
            <v>Málaga</v>
          </cell>
        </row>
        <row r="17324">
          <cell r="C17324" t="str">
            <v>La Coruña</v>
          </cell>
        </row>
        <row r="17325">
          <cell r="C17325" t="str">
            <v>Tenerife</v>
          </cell>
        </row>
        <row r="17326">
          <cell r="C17326" t="str">
            <v>Racing Ferrol</v>
          </cell>
        </row>
        <row r="17327">
          <cell r="C17327" t="str">
            <v>Córdoba</v>
          </cell>
        </row>
        <row r="17328">
          <cell r="C17328" t="str">
            <v>Oviedo</v>
          </cell>
        </row>
        <row r="17329">
          <cell r="C17329" t="str">
            <v>Elche</v>
          </cell>
        </row>
        <row r="17330">
          <cell r="C17330" t="str">
            <v>Albacete</v>
          </cell>
        </row>
        <row r="17331">
          <cell r="C17331" t="str">
            <v>Twente</v>
          </cell>
        </row>
        <row r="17332">
          <cell r="C17332" t="str">
            <v>Heracles Almelo</v>
          </cell>
        </row>
        <row r="17333">
          <cell r="C17333" t="str">
            <v>Ajax</v>
          </cell>
        </row>
        <row r="17334">
          <cell r="C17334" t="str">
            <v>Fortuna Sittard</v>
          </cell>
        </row>
        <row r="17335">
          <cell r="C17335" t="str">
            <v>Brighton</v>
          </cell>
        </row>
        <row r="17336">
          <cell r="C17336" t="str">
            <v>Southampton</v>
          </cell>
        </row>
        <row r="17337">
          <cell r="C17337" t="str">
            <v>Tottenham</v>
          </cell>
        </row>
        <row r="17338">
          <cell r="C17338" t="str">
            <v>Manchester City</v>
          </cell>
        </row>
        <row r="17339">
          <cell r="C17339" t="str">
            <v>Porto</v>
          </cell>
        </row>
        <row r="17340">
          <cell r="C17340" t="str">
            <v>Sporting CP</v>
          </cell>
        </row>
        <row r="17341">
          <cell r="C17341" t="str">
            <v>AVS Futebol</v>
          </cell>
        </row>
        <row r="17342">
          <cell r="C17342" t="str">
            <v>Arouca</v>
          </cell>
        </row>
        <row r="17343">
          <cell r="C17343" t="str">
            <v>Braga</v>
          </cell>
        </row>
        <row r="17344">
          <cell r="C17344" t="str">
            <v>Estoril</v>
          </cell>
        </row>
        <row r="17345">
          <cell r="C17345" t="str">
            <v>Farense</v>
          </cell>
        </row>
        <row r="17346">
          <cell r="C17346" t="str">
            <v>Casa Pia</v>
          </cell>
        </row>
        <row r="17347">
          <cell r="C17347" t="str">
            <v>Famalicão</v>
          </cell>
        </row>
        <row r="17348">
          <cell r="C17348" t="str">
            <v>Südtirol</v>
          </cell>
        </row>
        <row r="17349">
          <cell r="C17349" t="str">
            <v>Pisa</v>
          </cell>
        </row>
        <row r="17350">
          <cell r="C17350" t="str">
            <v>Juve Stabia</v>
          </cell>
        </row>
        <row r="17351">
          <cell r="C17351" t="str">
            <v>Spezia</v>
          </cell>
        </row>
        <row r="17352">
          <cell r="C17352" t="str">
            <v>Wolves</v>
          </cell>
        </row>
        <row r="17353">
          <cell r="C17353" t="str">
            <v>Cardiff City</v>
          </cell>
        </row>
        <row r="17354">
          <cell r="C17354" t="str">
            <v>Sheffield Utd</v>
          </cell>
        </row>
        <row r="17355">
          <cell r="C17355" t="str">
            <v>Coventry City</v>
          </cell>
        </row>
        <row r="17356">
          <cell r="C17356" t="str">
            <v>Luton Town</v>
          </cell>
        </row>
        <row r="17357">
          <cell r="C17357" t="str">
            <v>Sunderland</v>
          </cell>
        </row>
        <row r="17358">
          <cell r="C17358" t="str">
            <v>Preston</v>
          </cell>
        </row>
        <row r="17359">
          <cell r="C17359" t="str">
            <v>QPR</v>
          </cell>
        </row>
        <row r="17360">
          <cell r="C17360" t="str">
            <v>West Brom</v>
          </cell>
        </row>
        <row r="17361">
          <cell r="C17361" t="str">
            <v>at Sturm Graz</v>
          </cell>
        </row>
        <row r="17362">
          <cell r="C17362" t="str">
            <v>eng Aston Villa</v>
          </cell>
        </row>
        <row r="17363">
          <cell r="C17363" t="str">
            <v>fr Lille</v>
          </cell>
        </row>
        <row r="17364">
          <cell r="C17364" t="str">
            <v>es Barcelona</v>
          </cell>
        </row>
        <row r="17365">
          <cell r="C17365" t="str">
            <v>de Leverkusen</v>
          </cell>
        </row>
        <row r="17366">
          <cell r="C17366" t="str">
            <v>it Juventus</v>
          </cell>
        </row>
        <row r="17367">
          <cell r="C17367" t="str">
            <v>nl PSV Eindhoven</v>
          </cell>
        </row>
        <row r="17368">
          <cell r="C17368" t="str">
            <v>de Stuttgart</v>
          </cell>
        </row>
        <row r="17369">
          <cell r="C17369" t="str">
            <v>de Dortmund</v>
          </cell>
        </row>
        <row r="17370">
          <cell r="C17370" t="str">
            <v>Bristol City</v>
          </cell>
        </row>
        <row r="17371">
          <cell r="C17371" t="str">
            <v>Stoke City</v>
          </cell>
        </row>
        <row r="17372">
          <cell r="C17372" t="str">
            <v>Norwich City</v>
          </cell>
        </row>
        <row r="17373">
          <cell r="C17373" t="str">
            <v>Burnley</v>
          </cell>
        </row>
        <row r="17374">
          <cell r="C17374" t="str">
            <v>pt Sporting CP</v>
          </cell>
        </row>
        <row r="17375">
          <cell r="C17375" t="str">
            <v>fr Brest</v>
          </cell>
        </row>
        <row r="17376">
          <cell r="C17376" t="str">
            <v>ch Young Boys</v>
          </cell>
        </row>
        <row r="17377">
          <cell r="C17377" t="str">
            <v>hr Dinamo Zagreb</v>
          </cell>
        </row>
        <row r="17378">
          <cell r="C17378" t="str">
            <v>de Bayern Munich</v>
          </cell>
        </row>
        <row r="17379">
          <cell r="C17379" t="str">
            <v>at RB Salzburg</v>
          </cell>
        </row>
        <row r="17380">
          <cell r="C17380" t="str">
            <v>it Inter</v>
          </cell>
        </row>
        <row r="17381">
          <cell r="C17381" t="str">
            <v>es Girona</v>
          </cell>
        </row>
        <row r="17382">
          <cell r="C17382" t="str">
            <v>eng Manchester City</v>
          </cell>
        </row>
        <row r="17383">
          <cell r="C17383" t="str">
            <v>Utrecht</v>
          </cell>
        </row>
        <row r="17384">
          <cell r="C17384" t="str">
            <v>Sassuolo</v>
          </cell>
        </row>
        <row r="17385">
          <cell r="C17385" t="str">
            <v>Arsenal</v>
          </cell>
        </row>
        <row r="17386">
          <cell r="C17386" t="str">
            <v>Brentford</v>
          </cell>
        </row>
        <row r="17387">
          <cell r="C17387" t="str">
            <v>Newcastle Utd</v>
          </cell>
        </row>
        <row r="17388">
          <cell r="C17388" t="str">
            <v>Leicester City</v>
          </cell>
        </row>
        <row r="17389">
          <cell r="C17389" t="str">
            <v>Everton</v>
          </cell>
        </row>
        <row r="17390">
          <cell r="C17390" t="str">
            <v>West Ham</v>
          </cell>
        </row>
        <row r="17391">
          <cell r="C17391" t="str">
            <v>Chelsea</v>
          </cell>
        </row>
        <row r="17392">
          <cell r="C17392" t="str">
            <v>Manchester Utd</v>
          </cell>
        </row>
        <row r="17393">
          <cell r="C17393" t="str">
            <v>Ipswich Town</v>
          </cell>
        </row>
        <row r="17394">
          <cell r="C17394" t="str">
            <v>Nott'ham Forest</v>
          </cell>
        </row>
        <row r="17395">
          <cell r="C17395" t="str">
            <v>Werder Bremen</v>
          </cell>
        </row>
        <row r="17396">
          <cell r="C17396" t="str">
            <v>Stuttgart</v>
          </cell>
        </row>
        <row r="17397">
          <cell r="C17397" t="str">
            <v>Eint Frankfurt</v>
          </cell>
        </row>
        <row r="17398">
          <cell r="C17398" t="str">
            <v>Union Berlin</v>
          </cell>
        </row>
        <row r="17399">
          <cell r="C17399" t="str">
            <v>Heidenheim</v>
          </cell>
        </row>
        <row r="17400">
          <cell r="C17400" t="str">
            <v>Leverkusen</v>
          </cell>
        </row>
        <row r="17401">
          <cell r="C17401" t="str">
            <v>Bochum</v>
          </cell>
        </row>
        <row r="17402">
          <cell r="C17402" t="str">
            <v>Bayern Munich</v>
          </cell>
        </row>
        <row r="17403">
          <cell r="C17403" t="str">
            <v>Holstein Kiel</v>
          </cell>
        </row>
        <row r="17404">
          <cell r="C17404" t="str">
            <v>Modena</v>
          </cell>
        </row>
        <row r="17405">
          <cell r="C17405" t="str">
            <v>Cittadella</v>
          </cell>
        </row>
        <row r="17406">
          <cell r="C17406" t="str">
            <v>Catanzaro</v>
          </cell>
        </row>
        <row r="17407">
          <cell r="C17407" t="str">
            <v>Sassuolo</v>
          </cell>
        </row>
        <row r="17408">
          <cell r="C17408" t="str">
            <v>Sampdoria</v>
          </cell>
        </row>
        <row r="17409">
          <cell r="C17409" t="str">
            <v>Salernitana</v>
          </cell>
        </row>
        <row r="17410">
          <cell r="C17410" t="str">
            <v>Carrarese</v>
          </cell>
        </row>
        <row r="17411">
          <cell r="C17411" t="str">
            <v>Palermo</v>
          </cell>
        </row>
        <row r="17412">
          <cell r="C17412" t="str">
            <v>Bari</v>
          </cell>
        </row>
        <row r="17413">
          <cell r="C17413" t="str">
            <v>Südtirol</v>
          </cell>
        </row>
        <row r="17414">
          <cell r="C17414" t="str">
            <v>NAC Breda</v>
          </cell>
        </row>
        <row r="17415">
          <cell r="C17415" t="str">
            <v>Heerenveen</v>
          </cell>
        </row>
        <row r="17416">
          <cell r="C17416" t="str">
            <v>Almere City</v>
          </cell>
        </row>
        <row r="17417">
          <cell r="C17417" t="str">
            <v>Watford</v>
          </cell>
        </row>
        <row r="17418">
          <cell r="C17418" t="str">
            <v>Portsmouth</v>
          </cell>
        </row>
        <row r="17419">
          <cell r="C17419" t="str">
            <v>Leeds United</v>
          </cell>
        </row>
        <row r="17420">
          <cell r="C17420" t="str">
            <v>Sheffield Weds</v>
          </cell>
        </row>
        <row r="17421">
          <cell r="C17421" t="str">
            <v>Derby County</v>
          </cell>
        </row>
        <row r="17422">
          <cell r="C17422" t="str">
            <v>Oxford United</v>
          </cell>
        </row>
        <row r="17423">
          <cell r="C17423" t="str">
            <v>Hull City</v>
          </cell>
        </row>
        <row r="17424">
          <cell r="C17424" t="str">
            <v>Millwall</v>
          </cell>
        </row>
        <row r="17425">
          <cell r="C17425" t="str">
            <v>Blackburn</v>
          </cell>
        </row>
        <row r="17426">
          <cell r="C17426" t="str">
            <v>Middlesbrough</v>
          </cell>
        </row>
        <row r="17427">
          <cell r="C17427" t="str">
            <v>Swansea City</v>
          </cell>
        </row>
        <row r="17428">
          <cell r="C17428" t="str">
            <v>Plymouth Argyle</v>
          </cell>
        </row>
        <row r="17429">
          <cell r="C17429" t="str">
            <v>Elversberg</v>
          </cell>
        </row>
        <row r="17430">
          <cell r="C17430" t="str">
            <v>Nürnberg</v>
          </cell>
        </row>
        <row r="17431">
          <cell r="C17431" t="str">
            <v>Düsseldorf</v>
          </cell>
        </row>
        <row r="17432">
          <cell r="C17432" t="str">
            <v>Jahn R'burg</v>
          </cell>
        </row>
        <row r="17433">
          <cell r="C17433" t="str">
            <v>Preußen Münster</v>
          </cell>
        </row>
        <row r="17434">
          <cell r="C17434" t="str">
            <v>Hamburger SV</v>
          </cell>
        </row>
        <row r="17435">
          <cell r="C17435" t="str">
            <v>Kaiserslautern</v>
          </cell>
        </row>
        <row r="17436">
          <cell r="C17436" t="str">
            <v>Paderborn 07</v>
          </cell>
        </row>
        <row r="17437">
          <cell r="C17437" t="str">
            <v>Braunschweig</v>
          </cell>
        </row>
        <row r="17438">
          <cell r="C17438" t="str">
            <v>Dunkerque</v>
          </cell>
        </row>
        <row r="17439">
          <cell r="C17439" t="str">
            <v>Grenoble</v>
          </cell>
        </row>
        <row r="17440">
          <cell r="C17440" t="str">
            <v>Ajaccio</v>
          </cell>
        </row>
        <row r="17441">
          <cell r="C17441" t="str">
            <v>Pau FC</v>
          </cell>
        </row>
        <row r="17442">
          <cell r="C17442" t="str">
            <v>Guingamp</v>
          </cell>
        </row>
        <row r="17443">
          <cell r="C17443" t="str">
            <v>Clermont Foot</v>
          </cell>
        </row>
        <row r="17444">
          <cell r="C17444" t="str">
            <v>Amiens</v>
          </cell>
        </row>
        <row r="17445">
          <cell r="C17445" t="str">
            <v>Red Star</v>
          </cell>
        </row>
        <row r="17446">
          <cell r="C17446" t="str">
            <v>Troyes</v>
          </cell>
        </row>
        <row r="17447">
          <cell r="C17447" t="str">
            <v>Espanyol</v>
          </cell>
        </row>
        <row r="17448">
          <cell r="C17448" t="str">
            <v>Betis</v>
          </cell>
        </row>
        <row r="17449">
          <cell r="C17449" t="str">
            <v>Getafe</v>
          </cell>
        </row>
        <row r="17450">
          <cell r="C17450" t="str">
            <v>Osasuna</v>
          </cell>
        </row>
        <row r="17451">
          <cell r="C17451" t="str">
            <v>Real Madrid</v>
          </cell>
        </row>
        <row r="17452">
          <cell r="C17452" t="str">
            <v>Villarreal</v>
          </cell>
        </row>
        <row r="17453">
          <cell r="C17453" t="str">
            <v>Valencia</v>
          </cell>
        </row>
        <row r="17454">
          <cell r="C17454" t="str">
            <v>Girona</v>
          </cell>
        </row>
        <row r="17455">
          <cell r="C17455" t="str">
            <v>Celta Vigo</v>
          </cell>
        </row>
        <row r="17456">
          <cell r="C17456" t="str">
            <v>Leganés</v>
          </cell>
        </row>
        <row r="17457">
          <cell r="C17457" t="str">
            <v>Hellas Verona</v>
          </cell>
        </row>
        <row r="17458">
          <cell r="C17458" t="str">
            <v>Parma</v>
          </cell>
        </row>
        <row r="17459">
          <cell r="C17459" t="str">
            <v>Bologna</v>
          </cell>
        </row>
        <row r="17460">
          <cell r="C17460" t="str">
            <v>Monza</v>
          </cell>
        </row>
        <row r="17461">
          <cell r="C17461" t="str">
            <v>Fiorentina</v>
          </cell>
        </row>
        <row r="17462">
          <cell r="C17462" t="str">
            <v>Juventus</v>
          </cell>
        </row>
        <row r="17463">
          <cell r="C17463" t="str">
            <v>Atalanta</v>
          </cell>
        </row>
        <row r="17464">
          <cell r="C17464" t="str">
            <v>Roma</v>
          </cell>
        </row>
        <row r="17465">
          <cell r="C17465" t="str">
            <v>Inter</v>
          </cell>
        </row>
        <row r="17466">
          <cell r="C17466" t="str">
            <v>Cagliari</v>
          </cell>
        </row>
        <row r="17467">
          <cell r="C17467" t="str">
            <v>Angers</v>
          </cell>
        </row>
        <row r="17468">
          <cell r="C17468" t="str">
            <v>Rennes</v>
          </cell>
        </row>
        <row r="17469">
          <cell r="C17469" t="str">
            <v>Brest</v>
          </cell>
        </row>
        <row r="17470">
          <cell r="C17470" t="str">
            <v>Saint-Étienne</v>
          </cell>
        </row>
        <row r="17471">
          <cell r="C17471" t="str">
            <v>Montpellier</v>
          </cell>
        </row>
        <row r="17472">
          <cell r="C17472" t="str">
            <v>Lyon</v>
          </cell>
        </row>
        <row r="17473">
          <cell r="C17473" t="str">
            <v>Reims</v>
          </cell>
        </row>
        <row r="17474">
          <cell r="C17474" t="str">
            <v>Marseille</v>
          </cell>
        </row>
        <row r="17475">
          <cell r="C17475" t="str">
            <v>Lille</v>
          </cell>
        </row>
        <row r="17476">
          <cell r="C17476" t="str">
            <v>Racing Sant</v>
          </cell>
        </row>
        <row r="17477">
          <cell r="C17477" t="str">
            <v>CD Mirandés</v>
          </cell>
        </row>
        <row r="17478">
          <cell r="C17478" t="str">
            <v>Castellón</v>
          </cell>
        </row>
        <row r="17479">
          <cell r="C17479" t="str">
            <v>Sporting Gijón</v>
          </cell>
        </row>
        <row r="17480">
          <cell r="C17480" t="str">
            <v>Eldense</v>
          </cell>
        </row>
        <row r="17481">
          <cell r="C17481" t="str">
            <v>Levante</v>
          </cell>
        </row>
        <row r="17482">
          <cell r="C17482" t="str">
            <v>Burgos</v>
          </cell>
        </row>
        <row r="17483">
          <cell r="C17483" t="str">
            <v>Eibar</v>
          </cell>
        </row>
        <row r="17484">
          <cell r="C17484" t="str">
            <v>Zaragoza</v>
          </cell>
        </row>
        <row r="17485">
          <cell r="C17485" t="str">
            <v>Almería</v>
          </cell>
        </row>
        <row r="17486">
          <cell r="C17486" t="str">
            <v>Cartagena</v>
          </cell>
        </row>
        <row r="17487">
          <cell r="C17487" t="str">
            <v>Zwolle</v>
          </cell>
        </row>
        <row r="17488">
          <cell r="C17488" t="str">
            <v>Sparta R'dam</v>
          </cell>
        </row>
        <row r="17489">
          <cell r="C17489" t="str">
            <v>Willem II</v>
          </cell>
        </row>
        <row r="17490">
          <cell r="C17490" t="str">
            <v>Go Ahead Eag</v>
          </cell>
        </row>
        <row r="17491">
          <cell r="C17491" t="str">
            <v>NEC Nijmegen</v>
          </cell>
        </row>
        <row r="17492">
          <cell r="C17492" t="str">
            <v>Brentford</v>
          </cell>
        </row>
        <row r="17493">
          <cell r="C17493" t="str">
            <v>Leicester City</v>
          </cell>
        </row>
        <row r="17494">
          <cell r="C17494" t="str">
            <v>West Ham</v>
          </cell>
        </row>
        <row r="17495">
          <cell r="C17495" t="str">
            <v>Manchester Utd</v>
          </cell>
        </row>
        <row r="17496">
          <cell r="C17496" t="str">
            <v>Gil Vicente FC</v>
          </cell>
        </row>
        <row r="17497">
          <cell r="C17497" t="str">
            <v>Santa Clara</v>
          </cell>
        </row>
        <row r="17498">
          <cell r="C17498" t="str">
            <v>Estrela</v>
          </cell>
        </row>
        <row r="17499">
          <cell r="C17499" t="str">
            <v>Vitória</v>
          </cell>
        </row>
        <row r="17500">
          <cell r="C17500" t="str">
            <v>Moreirense</v>
          </cell>
        </row>
        <row r="17501">
          <cell r="C17501" t="str">
            <v>Benfica</v>
          </cell>
        </row>
        <row r="17502">
          <cell r="C17502" t="str">
            <v>Rio Ave</v>
          </cell>
        </row>
        <row r="17503">
          <cell r="C17503" t="str">
            <v>Nacional</v>
          </cell>
        </row>
        <row r="17504">
          <cell r="C17504" t="str">
            <v>Boavista</v>
          </cell>
        </row>
        <row r="17505">
          <cell r="C17505" t="str">
            <v>Catanzaro</v>
          </cell>
        </row>
        <row r="17506">
          <cell r="C17506" t="str">
            <v>Salernitana</v>
          </cell>
        </row>
        <row r="17507">
          <cell r="C17507" t="str">
            <v>Palermo</v>
          </cell>
        </row>
        <row r="17508">
          <cell r="C17508" t="str">
            <v>Modena</v>
          </cell>
        </row>
        <row r="17509">
          <cell r="C17509" t="str">
            <v>sct Celtic</v>
          </cell>
        </row>
        <row r="17510">
          <cell r="C17510" t="str">
            <v>it Bologna</v>
          </cell>
        </row>
        <row r="17511">
          <cell r="C17511" t="str">
            <v>be Club Brugge</v>
          </cell>
        </row>
        <row r="17512">
          <cell r="C17512" t="str">
            <v>es Real Madrid</v>
          </cell>
        </row>
        <row r="17513">
          <cell r="C17513" t="str">
            <v>pt Benfica</v>
          </cell>
        </row>
        <row r="17514">
          <cell r="C17514" t="str">
            <v>de RB Leipzig</v>
          </cell>
        </row>
        <row r="17515">
          <cell r="C17515" t="str">
            <v>nl Feyenoord</v>
          </cell>
        </row>
        <row r="17516">
          <cell r="C17516" t="str">
            <v>fr Paris S-G</v>
          </cell>
        </row>
        <row r="17517">
          <cell r="C17517" t="str">
            <v>es Atlético Madrid</v>
          </cell>
        </row>
        <row r="17518">
          <cell r="C17518" t="str">
            <v>ua Shakhtar</v>
          </cell>
        </row>
        <row r="17519">
          <cell r="C17519" t="str">
            <v>it Atalanta</v>
          </cell>
        </row>
        <row r="17520">
          <cell r="C17520" t="str">
            <v>eng Liverpool</v>
          </cell>
        </row>
        <row r="17521">
          <cell r="C17521" t="str">
            <v>fr Monaco</v>
          </cell>
        </row>
        <row r="17522">
          <cell r="C17522" t="str">
            <v>cz Sparta Prague</v>
          </cell>
        </row>
        <row r="17523">
          <cell r="C17523" t="str">
            <v>rs Red Star</v>
          </cell>
        </row>
        <row r="17524">
          <cell r="C17524" t="str">
            <v>eng Arsenal</v>
          </cell>
        </row>
        <row r="17525">
          <cell r="C17525" t="str">
            <v>sk Slovan Bratislava</v>
          </cell>
        </row>
        <row r="17526">
          <cell r="C17526" t="str">
            <v>it Milan</v>
          </cell>
        </row>
        <row r="17527">
          <cell r="C17527" t="str">
            <v>Heracles Almelo</v>
          </cell>
        </row>
        <row r="17528">
          <cell r="C17528" t="str">
            <v>Pisa</v>
          </cell>
        </row>
        <row r="17529">
          <cell r="C17529" t="str">
            <v>Southampton</v>
          </cell>
        </row>
        <row r="17530">
          <cell r="C17530" t="str">
            <v>Manchester City</v>
          </cell>
        </row>
        <row r="17531">
          <cell r="C17531" t="str">
            <v>Leicester City</v>
          </cell>
        </row>
        <row r="17532">
          <cell r="C17532" t="str">
            <v>Fulham</v>
          </cell>
        </row>
        <row r="17533">
          <cell r="C17533" t="str">
            <v>Aston Villa</v>
          </cell>
        </row>
        <row r="17534">
          <cell r="C17534" t="str">
            <v>Tottenham</v>
          </cell>
        </row>
        <row r="17535">
          <cell r="C17535" t="str">
            <v>Crystal Palace</v>
          </cell>
        </row>
        <row r="17536">
          <cell r="C17536" t="str">
            <v>Liverpool</v>
          </cell>
        </row>
        <row r="17537">
          <cell r="C17537" t="str">
            <v>Brighton</v>
          </cell>
        </row>
        <row r="17538">
          <cell r="C17538" t="str">
            <v>West Ham</v>
          </cell>
        </row>
        <row r="17539">
          <cell r="C17539" t="str">
            <v>Gladbach</v>
          </cell>
        </row>
        <row r="17540">
          <cell r="C17540" t="str">
            <v>Wolfsburg</v>
          </cell>
        </row>
        <row r="17541">
          <cell r="C17541" t="str">
            <v>Dortmund</v>
          </cell>
        </row>
        <row r="17542">
          <cell r="C17542" t="str">
            <v>Holstein Kiel</v>
          </cell>
        </row>
        <row r="17543">
          <cell r="C17543" t="str">
            <v>Mainz 05</v>
          </cell>
        </row>
        <row r="17544">
          <cell r="C17544" t="str">
            <v>RB Leipzig</v>
          </cell>
        </row>
        <row r="17545">
          <cell r="C17545" t="str">
            <v>Augsburg</v>
          </cell>
        </row>
        <row r="17546">
          <cell r="C17546" t="str">
            <v>Hoffenheim</v>
          </cell>
        </row>
        <row r="17547">
          <cell r="C17547" t="str">
            <v>Freiburg</v>
          </cell>
        </row>
        <row r="17548">
          <cell r="C17548" t="str">
            <v>Frosinone</v>
          </cell>
        </row>
        <row r="17549">
          <cell r="C17549" t="str">
            <v>Juve Stabia</v>
          </cell>
        </row>
        <row r="17550">
          <cell r="C17550" t="str">
            <v>Reggiana</v>
          </cell>
        </row>
        <row r="17551">
          <cell r="C17551" t="str">
            <v>Spezia</v>
          </cell>
        </row>
        <row r="17552">
          <cell r="C17552" t="str">
            <v>Cesena</v>
          </cell>
        </row>
        <row r="17553">
          <cell r="C17553" t="str">
            <v>Cremonese</v>
          </cell>
        </row>
        <row r="17554">
          <cell r="C17554" t="str">
            <v>Pisa</v>
          </cell>
        </row>
        <row r="17555">
          <cell r="C17555" t="str">
            <v>Cosenza</v>
          </cell>
        </row>
        <row r="17556">
          <cell r="C17556" t="str">
            <v>Brescia</v>
          </cell>
        </row>
        <row r="17557">
          <cell r="C17557" t="str">
            <v>Mantova</v>
          </cell>
        </row>
        <row r="17558">
          <cell r="C17558" t="str">
            <v>Utrecht</v>
          </cell>
        </row>
        <row r="17559">
          <cell r="C17559" t="str">
            <v>Fortuna Sittard</v>
          </cell>
        </row>
        <row r="17560">
          <cell r="C17560" t="str">
            <v>PSV Eindhoven</v>
          </cell>
        </row>
        <row r="17561">
          <cell r="C17561" t="str">
            <v>Cardiff City</v>
          </cell>
        </row>
        <row r="17562">
          <cell r="C17562" t="str">
            <v>West Brom</v>
          </cell>
        </row>
        <row r="17563">
          <cell r="C17563" t="str">
            <v>Burnley</v>
          </cell>
        </row>
        <row r="17564">
          <cell r="C17564" t="str">
            <v>Sunderland</v>
          </cell>
        </row>
        <row r="17565">
          <cell r="C17565" t="str">
            <v>Luton Town</v>
          </cell>
        </row>
        <row r="17566">
          <cell r="C17566" t="str">
            <v>Sheffield Utd</v>
          </cell>
        </row>
        <row r="17567">
          <cell r="C17567" t="str">
            <v>Preston</v>
          </cell>
        </row>
        <row r="17568">
          <cell r="C17568" t="str">
            <v>Coventry City</v>
          </cell>
        </row>
        <row r="17569">
          <cell r="C17569" t="str">
            <v>Bristol City</v>
          </cell>
        </row>
        <row r="17570">
          <cell r="C17570" t="str">
            <v>Stoke City</v>
          </cell>
        </row>
        <row r="17571">
          <cell r="C17571" t="str">
            <v>Norwich City</v>
          </cell>
        </row>
        <row r="17572">
          <cell r="C17572" t="str">
            <v>QPR</v>
          </cell>
        </row>
        <row r="17573">
          <cell r="C17573" t="str">
            <v>Hertha BSC</v>
          </cell>
        </row>
        <row r="17574">
          <cell r="C17574" t="str">
            <v>Köln</v>
          </cell>
        </row>
        <row r="17575">
          <cell r="C17575" t="str">
            <v>Magdeburg</v>
          </cell>
        </row>
        <row r="17576">
          <cell r="C17576" t="str">
            <v>Hannover 96</v>
          </cell>
        </row>
        <row r="17577">
          <cell r="C17577" t="str">
            <v>Darmstadt 98</v>
          </cell>
        </row>
        <row r="17578">
          <cell r="C17578" t="str">
            <v>Karlsruher</v>
          </cell>
        </row>
        <row r="17579">
          <cell r="C17579" t="str">
            <v>Greuther Fürth</v>
          </cell>
        </row>
        <row r="17580">
          <cell r="C17580" t="str">
            <v>Ulm</v>
          </cell>
        </row>
        <row r="17581">
          <cell r="C17581" t="str">
            <v>Preußen Münster</v>
          </cell>
        </row>
        <row r="17582">
          <cell r="C17582" t="str">
            <v>Caen</v>
          </cell>
        </row>
        <row r="17583">
          <cell r="C17583" t="str">
            <v>Lorient</v>
          </cell>
        </row>
        <row r="17584">
          <cell r="C17584" t="str">
            <v>Metz</v>
          </cell>
        </row>
        <row r="17585">
          <cell r="C17585" t="str">
            <v>Paris FC</v>
          </cell>
        </row>
        <row r="17586">
          <cell r="C17586" t="str">
            <v>Rodez Aveyron</v>
          </cell>
        </row>
        <row r="17587">
          <cell r="C17587" t="str">
            <v>Stade Laval</v>
          </cell>
        </row>
        <row r="17588">
          <cell r="C17588" t="str">
            <v>Martigues</v>
          </cell>
        </row>
        <row r="17589">
          <cell r="C17589" t="str">
            <v>Annecy</v>
          </cell>
        </row>
        <row r="17590">
          <cell r="C17590" t="str">
            <v>Ajaccio</v>
          </cell>
        </row>
        <row r="17591">
          <cell r="C17591" t="str">
            <v>Valladolid</v>
          </cell>
        </row>
        <row r="17592">
          <cell r="C17592" t="str">
            <v>Las Palmas</v>
          </cell>
        </row>
        <row r="17593">
          <cell r="C17593" t="str">
            <v>Mallorca</v>
          </cell>
        </row>
        <row r="17594">
          <cell r="C17594" t="str">
            <v>Real Sociedad</v>
          </cell>
        </row>
        <row r="17595">
          <cell r="C17595" t="str">
            <v>Rayo Vallecano</v>
          </cell>
        </row>
        <row r="17596">
          <cell r="C17596" t="str">
            <v>Alavés</v>
          </cell>
        </row>
        <row r="17597">
          <cell r="C17597" t="str">
            <v>Celta Vigo</v>
          </cell>
        </row>
        <row r="17598">
          <cell r="C17598" t="str">
            <v>Sevilla</v>
          </cell>
        </row>
        <row r="17599">
          <cell r="C17599" t="str">
            <v>Real Madrid</v>
          </cell>
        </row>
        <row r="17600">
          <cell r="C17600" t="str">
            <v>Athletic Club</v>
          </cell>
        </row>
        <row r="17601">
          <cell r="C17601" t="str">
            <v>Como</v>
          </cell>
        </row>
        <row r="17602">
          <cell r="C17602" t="str">
            <v>Empoli</v>
          </cell>
        </row>
        <row r="17603">
          <cell r="C17603" t="str">
            <v>Lazio</v>
          </cell>
        </row>
        <row r="17604">
          <cell r="C17604" t="str">
            <v>Venezia</v>
          </cell>
        </row>
        <row r="17605">
          <cell r="C17605" t="str">
            <v>Torino</v>
          </cell>
        </row>
        <row r="17606">
          <cell r="C17606" t="str">
            <v>Hellas Verona</v>
          </cell>
        </row>
        <row r="17607">
          <cell r="C17607" t="str">
            <v>Napoli</v>
          </cell>
        </row>
        <row r="17608">
          <cell r="C17608" t="str">
            <v>Lecce</v>
          </cell>
        </row>
        <row r="17609">
          <cell r="C17609" t="str">
            <v>Inter</v>
          </cell>
        </row>
        <row r="17610">
          <cell r="C17610" t="str">
            <v>Genoa</v>
          </cell>
        </row>
        <row r="17611">
          <cell r="C17611" t="str">
            <v>Lens</v>
          </cell>
        </row>
        <row r="17612">
          <cell r="C17612" t="str">
            <v>Lyon</v>
          </cell>
        </row>
        <row r="17613">
          <cell r="C17613" t="str">
            <v>Saint-Étienne</v>
          </cell>
        </row>
        <row r="17614">
          <cell r="C17614" t="str">
            <v>Nice</v>
          </cell>
        </row>
        <row r="17615">
          <cell r="C17615" t="str">
            <v>Paris S-G</v>
          </cell>
        </row>
        <row r="17616">
          <cell r="C17616" t="str">
            <v>Le Havre</v>
          </cell>
        </row>
        <row r="17617">
          <cell r="C17617" t="str">
            <v>Auxerre</v>
          </cell>
        </row>
        <row r="17618">
          <cell r="C17618" t="str">
            <v>Strasbourg</v>
          </cell>
        </row>
        <row r="17619">
          <cell r="C17619" t="str">
            <v>Nantes</v>
          </cell>
        </row>
        <row r="17620">
          <cell r="C17620" t="str">
            <v>Córdoba</v>
          </cell>
        </row>
        <row r="17621">
          <cell r="C17621" t="str">
            <v>Huesca</v>
          </cell>
        </row>
        <row r="17622">
          <cell r="C17622" t="str">
            <v>Málaga</v>
          </cell>
        </row>
        <row r="17623">
          <cell r="C17623" t="str">
            <v>Racing Ferrol</v>
          </cell>
        </row>
        <row r="17624">
          <cell r="C17624" t="str">
            <v>Granada</v>
          </cell>
        </row>
        <row r="17625">
          <cell r="C17625" t="str">
            <v>Cádiz</v>
          </cell>
        </row>
        <row r="17626">
          <cell r="C17626" t="str">
            <v>Burgos</v>
          </cell>
        </row>
        <row r="17627">
          <cell r="C17627" t="str">
            <v>Oviedo</v>
          </cell>
        </row>
        <row r="17628">
          <cell r="C17628" t="str">
            <v>Albacete</v>
          </cell>
        </row>
        <row r="17629">
          <cell r="C17629" t="str">
            <v>La Coruña</v>
          </cell>
        </row>
        <row r="17630">
          <cell r="C17630" t="str">
            <v>Elche</v>
          </cell>
        </row>
        <row r="17631">
          <cell r="C17631" t="str">
            <v>RKC Waalwijk</v>
          </cell>
        </row>
        <row r="17632">
          <cell r="C17632" t="str">
            <v>Twente</v>
          </cell>
        </row>
        <row r="17633">
          <cell r="C17633" t="str">
            <v>Feyenoord</v>
          </cell>
        </row>
        <row r="17634">
          <cell r="C17634" t="str">
            <v>Groningen</v>
          </cell>
        </row>
        <row r="17635">
          <cell r="C17635" t="str">
            <v>AZ Alkmaar</v>
          </cell>
        </row>
        <row r="17636">
          <cell r="C17636" t="str">
            <v>Braga</v>
          </cell>
        </row>
        <row r="17637">
          <cell r="C17637" t="str">
            <v>Famalicão</v>
          </cell>
        </row>
        <row r="17638">
          <cell r="C17638" t="str">
            <v>AVS Futebol</v>
          </cell>
        </row>
        <row r="17639">
          <cell r="C17639" t="str">
            <v>Estoril</v>
          </cell>
        </row>
        <row r="17640">
          <cell r="C17640" t="str">
            <v>Arouca</v>
          </cell>
        </row>
        <row r="17641">
          <cell r="C17641" t="str">
            <v>Porto</v>
          </cell>
        </row>
        <row r="17642">
          <cell r="C17642" t="str">
            <v>Benfica</v>
          </cell>
        </row>
        <row r="17643">
          <cell r="C17643" t="str">
            <v>Farense</v>
          </cell>
        </row>
        <row r="17644">
          <cell r="C17644" t="str">
            <v>Casa Pia</v>
          </cell>
        </row>
        <row r="17645">
          <cell r="C17645" t="str">
            <v>Reggiana</v>
          </cell>
        </row>
        <row r="17646">
          <cell r="C17646" t="str">
            <v>Cremonese</v>
          </cell>
        </row>
        <row r="17647">
          <cell r="C17647" t="str">
            <v>Brescia</v>
          </cell>
        </row>
        <row r="17648">
          <cell r="C17648" t="str">
            <v>Frosinone</v>
          </cell>
        </row>
        <row r="17649">
          <cell r="C17649" t="str">
            <v>Heidenheim</v>
          </cell>
        </row>
        <row r="17650">
          <cell r="C17650" t="str">
            <v>Stuttgart</v>
          </cell>
        </row>
        <row r="17651">
          <cell r="C17651" t="str">
            <v>Bochum</v>
          </cell>
        </row>
        <row r="17652">
          <cell r="C17652" t="str">
            <v>St. Pauli</v>
          </cell>
        </row>
        <row r="17653">
          <cell r="C17653" t="str">
            <v>Leverkusen</v>
          </cell>
        </row>
        <row r="17654">
          <cell r="C17654" t="str">
            <v>Eint Frankfurt</v>
          </cell>
        </row>
        <row r="17655">
          <cell r="C17655" t="str">
            <v>Union Berlin</v>
          </cell>
        </row>
        <row r="17656">
          <cell r="C17656" t="str">
            <v>Augsburg</v>
          </cell>
        </row>
        <row r="17657">
          <cell r="C17657" t="str">
            <v>Werder Bremen</v>
          </cell>
        </row>
        <row r="17658">
          <cell r="C17658" t="str">
            <v>Cesena</v>
          </cell>
        </row>
        <row r="17659">
          <cell r="C17659" t="str">
            <v>Salernitana</v>
          </cell>
        </row>
        <row r="17660">
          <cell r="C17660" t="str">
            <v>Südtirol</v>
          </cell>
        </row>
        <row r="17661">
          <cell r="C17661" t="str">
            <v>Catanzaro</v>
          </cell>
        </row>
        <row r="17662">
          <cell r="C17662" t="str">
            <v>Cittadella</v>
          </cell>
        </row>
        <row r="17663">
          <cell r="C17663" t="str">
            <v>Sassuolo</v>
          </cell>
        </row>
        <row r="17664">
          <cell r="C17664" t="str">
            <v>Palermo</v>
          </cell>
        </row>
        <row r="17665">
          <cell r="C17665" t="str">
            <v>Carrarese</v>
          </cell>
        </row>
        <row r="17666">
          <cell r="C17666" t="str">
            <v>Modena</v>
          </cell>
        </row>
        <row r="17667">
          <cell r="C17667" t="str">
            <v>Bari</v>
          </cell>
        </row>
        <row r="17668">
          <cell r="C17668" t="str">
            <v>Derby County</v>
          </cell>
        </row>
        <row r="17669">
          <cell r="C17669" t="str">
            <v>Leeds United</v>
          </cell>
        </row>
        <row r="17670">
          <cell r="C17670" t="str">
            <v>Millwall</v>
          </cell>
        </row>
        <row r="17671">
          <cell r="C17671" t="str">
            <v>Sheffield Weds</v>
          </cell>
        </row>
        <row r="17672">
          <cell r="C17672" t="str">
            <v>Plymouth Argyle</v>
          </cell>
        </row>
        <row r="17673">
          <cell r="C17673" t="str">
            <v>Watford</v>
          </cell>
        </row>
        <row r="17674">
          <cell r="C17674" t="str">
            <v>Swansea City</v>
          </cell>
        </row>
        <row r="17675">
          <cell r="C17675" t="str">
            <v>Hull City</v>
          </cell>
        </row>
        <row r="17676">
          <cell r="C17676" t="str">
            <v>Blackburn</v>
          </cell>
        </row>
        <row r="17677">
          <cell r="C17677" t="str">
            <v>Oxford United</v>
          </cell>
        </row>
        <row r="17678">
          <cell r="C17678" t="str">
            <v>Middlesbrough</v>
          </cell>
        </row>
        <row r="17679">
          <cell r="C17679" t="str">
            <v>Portsmouth</v>
          </cell>
        </row>
        <row r="17680">
          <cell r="C17680" t="str">
            <v>Kaiserslautern</v>
          </cell>
        </row>
        <row r="17681">
          <cell r="C17681" t="str">
            <v>Düsseldorf</v>
          </cell>
        </row>
        <row r="17682">
          <cell r="C17682" t="str">
            <v>Jahn R'burg</v>
          </cell>
        </row>
        <row r="17683">
          <cell r="C17683" t="str">
            <v>Elversberg</v>
          </cell>
        </row>
        <row r="17684">
          <cell r="C17684" t="str">
            <v>Braunschweig</v>
          </cell>
        </row>
        <row r="17685">
          <cell r="C17685" t="str">
            <v>Schalke 04</v>
          </cell>
        </row>
        <row r="17686">
          <cell r="C17686" t="str">
            <v>Paderborn 07</v>
          </cell>
        </row>
        <row r="17687">
          <cell r="C17687" t="str">
            <v>Hamburger SV</v>
          </cell>
        </row>
        <row r="17688">
          <cell r="C17688" t="str">
            <v>Nürnberg</v>
          </cell>
        </row>
        <row r="17689">
          <cell r="C17689" t="str">
            <v>Troyes</v>
          </cell>
        </row>
        <row r="17690">
          <cell r="C17690" t="str">
            <v>Guingamp</v>
          </cell>
        </row>
        <row r="17691">
          <cell r="C17691" t="str">
            <v>Annecy</v>
          </cell>
        </row>
        <row r="17692">
          <cell r="C17692" t="str">
            <v>Pau FC</v>
          </cell>
        </row>
        <row r="17693">
          <cell r="C17693" t="str">
            <v>Amiens</v>
          </cell>
        </row>
        <row r="17694">
          <cell r="C17694" t="str">
            <v>Bastia</v>
          </cell>
        </row>
        <row r="17695">
          <cell r="C17695" t="str">
            <v>Clermont Foot</v>
          </cell>
        </row>
        <row r="17696">
          <cell r="C17696" t="str">
            <v>Red Star</v>
          </cell>
        </row>
        <row r="17697">
          <cell r="C17697" t="str">
            <v>Dunkerque</v>
          </cell>
        </row>
        <row r="17698">
          <cell r="C17698" t="str">
            <v>Villarreal</v>
          </cell>
        </row>
        <row r="17699">
          <cell r="C17699" t="str">
            <v>Espanyol</v>
          </cell>
        </row>
        <row r="17700">
          <cell r="C17700" t="str">
            <v>Getafe</v>
          </cell>
        </row>
        <row r="17701">
          <cell r="C17701" t="str">
            <v>Atlético Madrid</v>
          </cell>
        </row>
        <row r="17702">
          <cell r="C17702" t="str">
            <v>Barcelona</v>
          </cell>
        </row>
        <row r="17703">
          <cell r="C17703" t="str">
            <v>Osasuna</v>
          </cell>
        </row>
        <row r="17704">
          <cell r="C17704" t="str">
            <v>Valladolid</v>
          </cell>
        </row>
        <row r="17705">
          <cell r="C17705" t="str">
            <v>Betis</v>
          </cell>
        </row>
        <row r="17706">
          <cell r="C17706" t="str">
            <v>Girona</v>
          </cell>
        </row>
        <row r="17707">
          <cell r="C17707" t="str">
            <v>Leganés</v>
          </cell>
        </row>
        <row r="17708">
          <cell r="C17708" t="str">
            <v>Genoa</v>
          </cell>
        </row>
        <row r="17709">
          <cell r="C17709" t="str">
            <v>Parma</v>
          </cell>
        </row>
        <row r="17710">
          <cell r="C17710" t="str">
            <v>Bologna</v>
          </cell>
        </row>
        <row r="17711">
          <cell r="C17711" t="str">
            <v>Udinese</v>
          </cell>
        </row>
        <row r="17712">
          <cell r="C17712" t="str">
            <v>Juventus</v>
          </cell>
        </row>
        <row r="17713">
          <cell r="C17713" t="str">
            <v>Milan</v>
          </cell>
        </row>
        <row r="17714">
          <cell r="C17714" t="str">
            <v>Roma</v>
          </cell>
        </row>
        <row r="17715">
          <cell r="C17715" t="str">
            <v>Monza</v>
          </cell>
        </row>
        <row r="17716">
          <cell r="C17716" t="str">
            <v>Fiorentina</v>
          </cell>
        </row>
        <row r="17717">
          <cell r="C17717" t="str">
            <v>Atalanta</v>
          </cell>
        </row>
        <row r="17718">
          <cell r="C17718" t="str">
            <v>Toulouse</v>
          </cell>
        </row>
        <row r="17719">
          <cell r="C17719" t="str">
            <v>Montpellier</v>
          </cell>
        </row>
        <row r="17720">
          <cell r="C17720" t="str">
            <v>Reims</v>
          </cell>
        </row>
        <row r="17721">
          <cell r="C17721" t="str">
            <v>Lens</v>
          </cell>
        </row>
        <row r="17722">
          <cell r="C17722" t="str">
            <v>Brest</v>
          </cell>
        </row>
        <row r="17723">
          <cell r="C17723" t="str">
            <v>Marseille</v>
          </cell>
        </row>
        <row r="17724">
          <cell r="C17724" t="str">
            <v>Le Havre</v>
          </cell>
        </row>
        <row r="17725">
          <cell r="C17725" t="str">
            <v>Monaco</v>
          </cell>
        </row>
        <row r="17726">
          <cell r="C17726" t="str">
            <v>Rennes</v>
          </cell>
        </row>
        <row r="17727">
          <cell r="C17727" t="str">
            <v>Tenerife</v>
          </cell>
        </row>
        <row r="17728">
          <cell r="C17728" t="str">
            <v>CD Mirandés</v>
          </cell>
        </row>
        <row r="17729">
          <cell r="C17729" t="str">
            <v>Huesca</v>
          </cell>
        </row>
        <row r="17730">
          <cell r="C17730" t="str">
            <v>Levante</v>
          </cell>
        </row>
        <row r="17731">
          <cell r="C17731" t="str">
            <v>Almería</v>
          </cell>
        </row>
        <row r="17732">
          <cell r="C17732" t="str">
            <v>Racing Sant</v>
          </cell>
        </row>
        <row r="17733">
          <cell r="C17733" t="str">
            <v>Eibar</v>
          </cell>
        </row>
        <row r="17734">
          <cell r="C17734" t="str">
            <v>Zaragoza</v>
          </cell>
        </row>
        <row r="17735">
          <cell r="C17735" t="str">
            <v>Castellón</v>
          </cell>
        </row>
        <row r="17736">
          <cell r="C17736" t="str">
            <v>Cartagena</v>
          </cell>
        </row>
        <row r="17737">
          <cell r="C17737" t="str">
            <v>Eldense</v>
          </cell>
        </row>
        <row r="17738">
          <cell r="C17738" t="str">
            <v>NAC Breda</v>
          </cell>
        </row>
        <row r="17739">
          <cell r="C17739" t="str">
            <v>Go Ahead Eag</v>
          </cell>
        </row>
        <row r="17740">
          <cell r="C17740" t="str">
            <v>Twente</v>
          </cell>
        </row>
        <row r="17741">
          <cell r="C17741" t="str">
            <v>Ajax</v>
          </cell>
        </row>
        <row r="17742">
          <cell r="C17742" t="str">
            <v>Willem II</v>
          </cell>
        </row>
        <row r="17743">
          <cell r="C17743" t="str">
            <v>Sparta R'dam</v>
          </cell>
        </row>
        <row r="17744">
          <cell r="C17744" t="str">
            <v>NEC Nijmegen</v>
          </cell>
        </row>
        <row r="17745">
          <cell r="C17745" t="str">
            <v>Zwolle</v>
          </cell>
        </row>
        <row r="17746">
          <cell r="C17746" t="str">
            <v>Almere City</v>
          </cell>
        </row>
        <row r="17747">
          <cell r="C17747" t="str">
            <v>Moreirense</v>
          </cell>
        </row>
        <row r="17748">
          <cell r="C17748" t="str">
            <v>Vitória</v>
          </cell>
        </row>
        <row r="17749">
          <cell r="C17749" t="str">
            <v>Rio Ave</v>
          </cell>
        </row>
        <row r="17750">
          <cell r="C17750" t="str">
            <v>Santa Clara</v>
          </cell>
        </row>
        <row r="17751">
          <cell r="C17751" t="str">
            <v>Nacional</v>
          </cell>
        </row>
        <row r="17752">
          <cell r="C17752" t="str">
            <v>Estrela</v>
          </cell>
        </row>
        <row r="17753">
          <cell r="C17753" t="str">
            <v>Sporting CP</v>
          </cell>
        </row>
        <row r="17754">
          <cell r="C17754" t="str">
            <v>Boavista</v>
          </cell>
        </row>
        <row r="17755">
          <cell r="C17755" t="str">
            <v>Gil Vicente FC</v>
          </cell>
        </row>
        <row r="17756">
          <cell r="C17756" t="str">
            <v>Cardiff City</v>
          </cell>
        </row>
        <row r="17757">
          <cell r="C17757" t="str">
            <v>Millwall</v>
          </cell>
        </row>
        <row r="17758">
          <cell r="C17758" t="str">
            <v>Leeds United</v>
          </cell>
        </row>
        <row r="17759">
          <cell r="C17759" t="str">
            <v>Stoke City</v>
          </cell>
        </row>
        <row r="17760">
          <cell r="C17760" t="str">
            <v>Preston</v>
          </cell>
        </row>
        <row r="17761">
          <cell r="C17761" t="str">
            <v>Sheffield Weds</v>
          </cell>
        </row>
        <row r="17762">
          <cell r="C17762" t="str">
            <v>QPR</v>
          </cell>
        </row>
        <row r="17763">
          <cell r="C17763" t="str">
            <v>Oxford United</v>
          </cell>
        </row>
        <row r="17764">
          <cell r="C17764" t="str">
            <v>Middlesbrough</v>
          </cell>
        </row>
        <row r="17765">
          <cell r="C17765" t="str">
            <v>Luton Town</v>
          </cell>
        </row>
        <row r="17766">
          <cell r="C17766" t="str">
            <v>Hull City</v>
          </cell>
        </row>
        <row r="17767">
          <cell r="C17767" t="str">
            <v>Blackburn</v>
          </cell>
        </row>
        <row r="17768">
          <cell r="C17768" t="str">
            <v>Ipswich Town</v>
          </cell>
        </row>
        <row r="17769">
          <cell r="C17769" t="str">
            <v>Manchester Utd</v>
          </cell>
        </row>
        <row r="17770">
          <cell r="C17770" t="str">
            <v>Everton</v>
          </cell>
        </row>
        <row r="17771">
          <cell r="C17771" t="str">
            <v>Nott'ham Forest</v>
          </cell>
        </row>
        <row r="17772">
          <cell r="C17772" t="str">
            <v>Wolves</v>
          </cell>
        </row>
        <row r="17773">
          <cell r="C17773" t="str">
            <v>Brentford</v>
          </cell>
        </row>
        <row r="17774">
          <cell r="C17774" t="str">
            <v>Newcastle Utd</v>
          </cell>
        </row>
        <row r="17775">
          <cell r="C17775" t="str">
            <v>Arsenal</v>
          </cell>
        </row>
        <row r="17776">
          <cell r="C17776" t="str">
            <v>Bournemouth</v>
          </cell>
        </row>
        <row r="17777">
          <cell r="C17777" t="str">
            <v>Chelsea</v>
          </cell>
        </row>
        <row r="17778">
          <cell r="C17778" t="str">
            <v>Dortmund</v>
          </cell>
        </row>
        <row r="17779">
          <cell r="C17779" t="str">
            <v>RB Leipzig</v>
          </cell>
        </row>
        <row r="17780">
          <cell r="C17780" t="str">
            <v>Bayern Munich</v>
          </cell>
        </row>
        <row r="17781">
          <cell r="C17781" t="str">
            <v>Gladbach</v>
          </cell>
        </row>
        <row r="17782">
          <cell r="C17782" t="str">
            <v>Freiburg</v>
          </cell>
        </row>
        <row r="17783">
          <cell r="C17783" t="str">
            <v>Holstein Kiel</v>
          </cell>
        </row>
        <row r="17784">
          <cell r="C17784" t="str">
            <v>Wolfsburg</v>
          </cell>
        </row>
        <row r="17785">
          <cell r="C17785" t="str">
            <v>Hoffenheim</v>
          </cell>
        </row>
        <row r="17786">
          <cell r="C17786" t="str">
            <v>Mainz 05</v>
          </cell>
        </row>
        <row r="17787">
          <cell r="C17787" t="str">
            <v>Salernitana</v>
          </cell>
        </row>
        <row r="17788">
          <cell r="C17788" t="str">
            <v>Spezia</v>
          </cell>
        </row>
        <row r="17789">
          <cell r="C17789" t="str">
            <v>Brescia</v>
          </cell>
        </row>
        <row r="17790">
          <cell r="C17790" t="str">
            <v>Mantova</v>
          </cell>
        </row>
        <row r="17791">
          <cell r="C17791" t="str">
            <v>Sampdoria</v>
          </cell>
        </row>
        <row r="17792">
          <cell r="C17792" t="str">
            <v>Cittadella</v>
          </cell>
        </row>
        <row r="17793">
          <cell r="C17793" t="str">
            <v>Cosenza</v>
          </cell>
        </row>
        <row r="17794">
          <cell r="C17794" t="str">
            <v>Cremonese</v>
          </cell>
        </row>
        <row r="17795">
          <cell r="C17795" t="str">
            <v>Pisa</v>
          </cell>
        </row>
        <row r="17796">
          <cell r="C17796" t="str">
            <v>Reggiana</v>
          </cell>
        </row>
        <row r="17797">
          <cell r="C17797" t="str">
            <v>Norwich City</v>
          </cell>
        </row>
        <row r="17798">
          <cell r="C17798" t="str">
            <v>West Brom</v>
          </cell>
        </row>
        <row r="17799">
          <cell r="C17799" t="str">
            <v>Derby County</v>
          </cell>
        </row>
        <row r="17800">
          <cell r="C17800" t="str">
            <v>Sunderland</v>
          </cell>
        </row>
        <row r="17801">
          <cell r="C17801" t="str">
            <v>Burnley</v>
          </cell>
        </row>
        <row r="17802">
          <cell r="C17802" t="str">
            <v>Coventry City</v>
          </cell>
        </row>
        <row r="17803">
          <cell r="C17803" t="str">
            <v>Plymouth Argyle</v>
          </cell>
        </row>
        <row r="17804">
          <cell r="C17804" t="str">
            <v>Watford</v>
          </cell>
        </row>
        <row r="17805">
          <cell r="C17805" t="str">
            <v>Sheffield Utd</v>
          </cell>
        </row>
        <row r="17806">
          <cell r="C17806" t="str">
            <v>Swansea City</v>
          </cell>
        </row>
        <row r="17807">
          <cell r="C17807" t="str">
            <v>Bristol City</v>
          </cell>
        </row>
        <row r="17808">
          <cell r="C17808" t="str">
            <v>Portsmouth</v>
          </cell>
        </row>
        <row r="17809">
          <cell r="C17809" t="str">
            <v>Ulm</v>
          </cell>
        </row>
        <row r="17810">
          <cell r="C17810" t="str">
            <v>Hamburger SV</v>
          </cell>
        </row>
        <row r="17811">
          <cell r="C17811" t="str">
            <v>Preußen Münster</v>
          </cell>
        </row>
        <row r="17812">
          <cell r="C17812" t="str">
            <v>Hannover 96</v>
          </cell>
        </row>
        <row r="17813">
          <cell r="C17813" t="str">
            <v>Hertha BSC</v>
          </cell>
        </row>
        <row r="17814">
          <cell r="C17814" t="str">
            <v>Greuther Fürth</v>
          </cell>
        </row>
        <row r="17815">
          <cell r="C17815" t="str">
            <v>Darmstadt 98</v>
          </cell>
        </row>
        <row r="17816">
          <cell r="C17816" t="str">
            <v>Köln</v>
          </cell>
        </row>
        <row r="17817">
          <cell r="C17817" t="str">
            <v>Karlsruher</v>
          </cell>
        </row>
        <row r="17818">
          <cell r="C17818" t="str">
            <v>Stade Laval</v>
          </cell>
        </row>
        <row r="17819">
          <cell r="C17819" t="str">
            <v>Lorient</v>
          </cell>
        </row>
        <row r="17820">
          <cell r="C17820" t="str">
            <v>Paris FC</v>
          </cell>
        </row>
        <row r="17821">
          <cell r="C17821" t="str">
            <v>Martigues</v>
          </cell>
        </row>
        <row r="17822">
          <cell r="C17822" t="str">
            <v>Metz</v>
          </cell>
        </row>
        <row r="17823">
          <cell r="C17823" t="str">
            <v>Rodez Aveyron</v>
          </cell>
        </row>
        <row r="17824">
          <cell r="C17824" t="str">
            <v>Caen</v>
          </cell>
        </row>
        <row r="17825">
          <cell r="C17825" t="str">
            <v>Grenoble</v>
          </cell>
        </row>
        <row r="17826">
          <cell r="C17826" t="str">
            <v>Bastia</v>
          </cell>
        </row>
        <row r="17827">
          <cell r="C17827" t="str">
            <v>Las Palmas</v>
          </cell>
        </row>
        <row r="17828">
          <cell r="C17828" t="str">
            <v>Getafe</v>
          </cell>
        </row>
        <row r="17829">
          <cell r="C17829" t="str">
            <v>Alavés</v>
          </cell>
        </row>
        <row r="17830">
          <cell r="C17830" t="str">
            <v>Valencia</v>
          </cell>
        </row>
        <row r="17831">
          <cell r="C17831" t="str">
            <v>Rayo Vallecano</v>
          </cell>
        </row>
        <row r="17832">
          <cell r="C17832" t="str">
            <v>Real Madrid</v>
          </cell>
        </row>
        <row r="17833">
          <cell r="C17833" t="str">
            <v>Athletic Club</v>
          </cell>
        </row>
        <row r="17834">
          <cell r="C17834" t="str">
            <v>Celta Vigo</v>
          </cell>
        </row>
        <row r="17835">
          <cell r="C17835" t="str">
            <v>Real Sociedad</v>
          </cell>
        </row>
        <row r="17836">
          <cell r="C17836" t="str">
            <v>Sevilla</v>
          </cell>
        </row>
        <row r="17837">
          <cell r="C17837" t="str">
            <v>Como</v>
          </cell>
        </row>
        <row r="17838">
          <cell r="C17838" t="str">
            <v>Inter</v>
          </cell>
        </row>
        <row r="17839">
          <cell r="C17839" t="str">
            <v>Empoli</v>
          </cell>
        </row>
        <row r="17840">
          <cell r="C17840" t="str">
            <v>Roma</v>
          </cell>
        </row>
        <row r="17841">
          <cell r="C17841" t="str">
            <v>Venezia</v>
          </cell>
        </row>
        <row r="17842">
          <cell r="C17842" t="str">
            <v>Hellas Verona</v>
          </cell>
        </row>
        <row r="17843">
          <cell r="C17843" t="str">
            <v>Napoli</v>
          </cell>
        </row>
        <row r="17844">
          <cell r="C17844" t="str">
            <v>Torino</v>
          </cell>
        </row>
        <row r="17845">
          <cell r="C17845" t="str">
            <v>Cagliari</v>
          </cell>
        </row>
        <row r="17846">
          <cell r="C17846" t="str">
            <v>Lecce</v>
          </cell>
        </row>
        <row r="17847">
          <cell r="C17847" t="str">
            <v>Saint-Étienne</v>
          </cell>
        </row>
        <row r="17848">
          <cell r="C17848" t="str">
            <v>Lyon</v>
          </cell>
        </row>
        <row r="17849">
          <cell r="C17849" t="str">
            <v>Nantes</v>
          </cell>
        </row>
        <row r="17850">
          <cell r="C17850" t="str">
            <v>Paris S-G</v>
          </cell>
        </row>
        <row r="17851">
          <cell r="C17851" t="str">
            <v>Auxerre</v>
          </cell>
        </row>
        <row r="17852">
          <cell r="C17852" t="str">
            <v>Angers</v>
          </cell>
        </row>
        <row r="17853">
          <cell r="C17853" t="str">
            <v>Strasbourg</v>
          </cell>
        </row>
        <row r="17854">
          <cell r="C17854" t="str">
            <v>Nice</v>
          </cell>
        </row>
        <row r="17855">
          <cell r="C17855" t="str">
            <v>Lille</v>
          </cell>
        </row>
        <row r="17856">
          <cell r="C17856" t="str">
            <v>Córdoba</v>
          </cell>
        </row>
        <row r="17857">
          <cell r="C17857" t="str">
            <v>Granada</v>
          </cell>
        </row>
        <row r="17858">
          <cell r="C17858" t="str">
            <v>Málaga</v>
          </cell>
        </row>
        <row r="17859">
          <cell r="C17859" t="str">
            <v>Eibar</v>
          </cell>
        </row>
        <row r="17860">
          <cell r="C17860" t="str">
            <v>Albacete</v>
          </cell>
        </row>
        <row r="17861">
          <cell r="C17861" t="str">
            <v>La Coruña</v>
          </cell>
        </row>
        <row r="17862">
          <cell r="C17862" t="str">
            <v>Sporting Gijón</v>
          </cell>
        </row>
        <row r="17863">
          <cell r="C17863" t="str">
            <v>Cádiz</v>
          </cell>
        </row>
        <row r="17864">
          <cell r="C17864" t="str">
            <v>Racing Ferrol</v>
          </cell>
        </row>
        <row r="17865">
          <cell r="C17865" t="str">
            <v>Burgos</v>
          </cell>
        </row>
        <row r="17866">
          <cell r="C17866" t="str">
            <v>Elche</v>
          </cell>
        </row>
        <row r="17867">
          <cell r="C17867" t="str">
            <v>Heerenveen</v>
          </cell>
        </row>
        <row r="17868">
          <cell r="C17868" t="str">
            <v>Groningen</v>
          </cell>
        </row>
        <row r="17869">
          <cell r="C17869" t="str">
            <v>Almere City</v>
          </cell>
        </row>
        <row r="17870">
          <cell r="C17870" t="str">
            <v>Sparta R'dam</v>
          </cell>
        </row>
        <row r="17871">
          <cell r="C17871" t="str">
            <v>Utrecht</v>
          </cell>
        </row>
        <row r="17872">
          <cell r="C17872" t="str">
            <v>Feyenoord</v>
          </cell>
        </row>
        <row r="17873">
          <cell r="C17873" t="str">
            <v>RKC Waalwijk</v>
          </cell>
        </row>
        <row r="17874">
          <cell r="C17874" t="str">
            <v>Fortuna Sittard</v>
          </cell>
        </row>
        <row r="17875">
          <cell r="C17875" t="str">
            <v>Heracles Almelo</v>
          </cell>
        </row>
        <row r="17876">
          <cell r="C17876" t="str">
            <v>Benfica</v>
          </cell>
        </row>
        <row r="17877">
          <cell r="C17877" t="str">
            <v>Arouca</v>
          </cell>
        </row>
        <row r="17878">
          <cell r="C17878" t="str">
            <v>Estoril</v>
          </cell>
        </row>
        <row r="17879">
          <cell r="C17879" t="str">
            <v>Famalicão</v>
          </cell>
        </row>
        <row r="17880">
          <cell r="C17880" t="str">
            <v>Porto</v>
          </cell>
        </row>
        <row r="17881">
          <cell r="C17881" t="str">
            <v>AVS Futebol</v>
          </cell>
        </row>
        <row r="17882">
          <cell r="C17882" t="str">
            <v>Casa Pia</v>
          </cell>
        </row>
        <row r="17883">
          <cell r="C17883" t="str">
            <v>Braga</v>
          </cell>
        </row>
        <row r="17884">
          <cell r="C17884" t="str">
            <v>Estrela</v>
          </cell>
        </row>
        <row r="17885">
          <cell r="C17885" t="str">
            <v>Middlesbrough</v>
          </cell>
        </row>
        <row r="17886">
          <cell r="C17886" t="str">
            <v>Chelsea</v>
          </cell>
        </row>
        <row r="17887">
          <cell r="C17887" t="str">
            <v>Crystal Palace</v>
          </cell>
        </row>
        <row r="17888">
          <cell r="C17888" t="str">
            <v>Tottenham</v>
          </cell>
        </row>
        <row r="17889">
          <cell r="C17889" t="str">
            <v>Nott'ham Forest</v>
          </cell>
        </row>
        <row r="17890">
          <cell r="C17890" t="str">
            <v>Wolves</v>
          </cell>
        </row>
        <row r="17891">
          <cell r="C17891" t="str">
            <v>Brentford</v>
          </cell>
        </row>
        <row r="17892">
          <cell r="C17892" t="str">
            <v>West Ham</v>
          </cell>
        </row>
        <row r="17893">
          <cell r="C17893" t="str">
            <v>Liverpool</v>
          </cell>
        </row>
        <row r="17894">
          <cell r="C17894" t="str">
            <v>Manchester Utd</v>
          </cell>
        </row>
        <row r="17895">
          <cell r="C17895" t="str">
            <v>Brighton</v>
          </cell>
        </row>
        <row r="17896">
          <cell r="C17896" t="str">
            <v>Stuttgart</v>
          </cell>
        </row>
        <row r="17897">
          <cell r="C17897" t="str">
            <v>Werder Bremen</v>
          </cell>
        </row>
        <row r="17898">
          <cell r="C17898" t="str">
            <v>Augsburg</v>
          </cell>
        </row>
        <row r="17899">
          <cell r="C17899" t="str">
            <v>Union Berlin</v>
          </cell>
        </row>
        <row r="17900">
          <cell r="C17900" t="str">
            <v>Heidenheim</v>
          </cell>
        </row>
        <row r="17901">
          <cell r="C17901" t="str">
            <v>Leverkusen</v>
          </cell>
        </row>
        <row r="17902">
          <cell r="C17902" t="str">
            <v>Eint Frankfurt</v>
          </cell>
        </row>
        <row r="17903">
          <cell r="C17903" t="str">
            <v>St. Pauli</v>
          </cell>
        </row>
        <row r="17904">
          <cell r="C17904" t="str">
            <v>Bochum</v>
          </cell>
        </row>
        <row r="17905">
          <cell r="C17905" t="str">
            <v>Sassuolo</v>
          </cell>
        </row>
        <row r="17906">
          <cell r="C17906" t="str">
            <v>Frosinone</v>
          </cell>
        </row>
        <row r="17907">
          <cell r="C17907" t="str">
            <v>Cesena</v>
          </cell>
        </row>
        <row r="17908">
          <cell r="C17908" t="str">
            <v>Bari</v>
          </cell>
        </row>
        <row r="17909">
          <cell r="C17909" t="str">
            <v>Südtirol</v>
          </cell>
        </row>
        <row r="17910">
          <cell r="C17910" t="str">
            <v>Carrarese</v>
          </cell>
        </row>
        <row r="17911">
          <cell r="C17911" t="str">
            <v>Catanzaro</v>
          </cell>
        </row>
        <row r="17912">
          <cell r="C17912" t="str">
            <v>Juve Stabia</v>
          </cell>
        </row>
        <row r="17913">
          <cell r="C17913" t="str">
            <v>Modena</v>
          </cell>
        </row>
        <row r="17914">
          <cell r="C17914" t="str">
            <v>Palermo</v>
          </cell>
        </row>
        <row r="17915">
          <cell r="C17915" t="str">
            <v>QPR</v>
          </cell>
        </row>
        <row r="17916">
          <cell r="C17916" t="str">
            <v>Luton Town</v>
          </cell>
        </row>
        <row r="17917">
          <cell r="C17917" t="str">
            <v>Preston</v>
          </cell>
        </row>
        <row r="17918">
          <cell r="C17918" t="str">
            <v>Blackburn</v>
          </cell>
        </row>
        <row r="17919">
          <cell r="C17919" t="str">
            <v>Hull City</v>
          </cell>
        </row>
        <row r="17920">
          <cell r="C17920" t="str">
            <v>Millwall</v>
          </cell>
        </row>
        <row r="17921">
          <cell r="C17921" t="str">
            <v>Cardiff City</v>
          </cell>
        </row>
        <row r="17922">
          <cell r="C17922" t="str">
            <v>Sheffield Weds</v>
          </cell>
        </row>
        <row r="17923">
          <cell r="C17923" t="str">
            <v>Oxford United</v>
          </cell>
        </row>
        <row r="17924">
          <cell r="C17924" t="str">
            <v>Leeds United</v>
          </cell>
        </row>
        <row r="17925">
          <cell r="C17925" t="str">
            <v>Stoke City</v>
          </cell>
        </row>
        <row r="17926">
          <cell r="C17926" t="str">
            <v>Elversberg</v>
          </cell>
        </row>
        <row r="17927">
          <cell r="C17927" t="str">
            <v>Kaiserslautern</v>
          </cell>
        </row>
        <row r="17928">
          <cell r="C17928" t="str">
            <v>Braunschweig</v>
          </cell>
        </row>
        <row r="17929">
          <cell r="C17929" t="str">
            <v>Magdeburg</v>
          </cell>
        </row>
        <row r="17930">
          <cell r="C17930" t="str">
            <v>Paderborn 07</v>
          </cell>
        </row>
        <row r="17931">
          <cell r="C17931" t="str">
            <v>Nürnberg</v>
          </cell>
        </row>
        <row r="17932">
          <cell r="C17932" t="str">
            <v>Düsseldorf</v>
          </cell>
        </row>
        <row r="17933">
          <cell r="C17933" t="str">
            <v>Jahn R'burg</v>
          </cell>
        </row>
        <row r="17934">
          <cell r="C17934" t="str">
            <v>Schalke 04</v>
          </cell>
        </row>
        <row r="17935">
          <cell r="C17935" t="str">
            <v>Guingamp</v>
          </cell>
        </row>
        <row r="17936">
          <cell r="C17936" t="str">
            <v>Troyes</v>
          </cell>
        </row>
        <row r="17937">
          <cell r="C17937" t="str">
            <v>Ajaccio</v>
          </cell>
        </row>
        <row r="17938">
          <cell r="C17938" t="str">
            <v>Amiens</v>
          </cell>
        </row>
        <row r="17939">
          <cell r="C17939" t="str">
            <v>Red Star</v>
          </cell>
        </row>
        <row r="17940">
          <cell r="C17940" t="str">
            <v>Pau FC</v>
          </cell>
        </row>
        <row r="17941">
          <cell r="C17941" t="str">
            <v>Clermont Foot</v>
          </cell>
        </row>
        <row r="17942">
          <cell r="C17942" t="str">
            <v>Stade Laval</v>
          </cell>
        </row>
        <row r="17943">
          <cell r="C17943" t="str">
            <v>Annecy</v>
          </cell>
        </row>
        <row r="17944">
          <cell r="C17944" t="str">
            <v>Leganés</v>
          </cell>
        </row>
        <row r="17945">
          <cell r="C17945" t="str">
            <v>Osasuna</v>
          </cell>
        </row>
        <row r="17946">
          <cell r="C17946" t="str">
            <v>Mallorca</v>
          </cell>
        </row>
        <row r="17947">
          <cell r="C17947" t="str">
            <v>Villarreal</v>
          </cell>
        </row>
        <row r="17948">
          <cell r="C17948" t="str">
            <v>Barcelona</v>
          </cell>
        </row>
        <row r="17949">
          <cell r="C17949" t="str">
            <v>Betis</v>
          </cell>
        </row>
        <row r="17950">
          <cell r="C17950" t="str">
            <v>Espanyol</v>
          </cell>
        </row>
        <row r="17951">
          <cell r="C17951" t="str">
            <v>Girona</v>
          </cell>
        </row>
        <row r="17952">
          <cell r="C17952" t="str">
            <v>Atlético Madrid</v>
          </cell>
        </row>
        <row r="17953">
          <cell r="C17953" t="str">
            <v>Valladolid</v>
          </cell>
        </row>
        <row r="17954">
          <cell r="C17954" t="str">
            <v>Lazio</v>
          </cell>
        </row>
        <row r="17955">
          <cell r="C17955" t="str">
            <v>Atalanta</v>
          </cell>
        </row>
        <row r="17956">
          <cell r="C17956" t="str">
            <v>Udinese</v>
          </cell>
        </row>
        <row r="17957">
          <cell r="C17957" t="str">
            <v>Genoa</v>
          </cell>
        </row>
        <row r="17958">
          <cell r="C17958" t="str">
            <v>Monza</v>
          </cell>
        </row>
        <row r="17959">
          <cell r="C17959" t="str">
            <v>Fiorentina</v>
          </cell>
        </row>
        <row r="17960">
          <cell r="C17960" t="str">
            <v>Milan</v>
          </cell>
        </row>
        <row r="17961">
          <cell r="C17961" t="str">
            <v>Juventus</v>
          </cell>
        </row>
        <row r="17962">
          <cell r="C17962" t="str">
            <v>Bologna</v>
          </cell>
        </row>
        <row r="17963">
          <cell r="C17963" t="str">
            <v>Napoli</v>
          </cell>
        </row>
        <row r="17964">
          <cell r="C17964" t="str">
            <v>Lens</v>
          </cell>
        </row>
        <row r="17965">
          <cell r="C17965" t="str">
            <v>Reims</v>
          </cell>
        </row>
        <row r="17966">
          <cell r="C17966" t="str">
            <v>Paris S-G</v>
          </cell>
        </row>
        <row r="17967">
          <cell r="C17967" t="str">
            <v>Brest</v>
          </cell>
        </row>
        <row r="17968">
          <cell r="C17968" t="str">
            <v>Angers</v>
          </cell>
        </row>
        <row r="17969">
          <cell r="C17969" t="str">
            <v>Toulouse</v>
          </cell>
        </row>
        <row r="17970">
          <cell r="C17970" t="str">
            <v>Montpellier</v>
          </cell>
        </row>
        <row r="17971">
          <cell r="C17971" t="str">
            <v>Monaco</v>
          </cell>
        </row>
        <row r="17972">
          <cell r="C17972" t="str">
            <v>Marseille</v>
          </cell>
        </row>
        <row r="17973">
          <cell r="C17973" t="str">
            <v>Huesca</v>
          </cell>
        </row>
        <row r="17974">
          <cell r="C17974" t="str">
            <v>Cartagena</v>
          </cell>
        </row>
        <row r="17975">
          <cell r="C17975" t="str">
            <v>Tenerife</v>
          </cell>
        </row>
        <row r="17976">
          <cell r="C17976" t="str">
            <v>Almería</v>
          </cell>
        </row>
        <row r="17977">
          <cell r="C17977" t="str">
            <v>Córdoba</v>
          </cell>
        </row>
        <row r="17978">
          <cell r="C17978" t="str">
            <v>Oviedo</v>
          </cell>
        </row>
        <row r="17979">
          <cell r="C17979" t="str">
            <v>Castellón</v>
          </cell>
        </row>
        <row r="17980">
          <cell r="C17980" t="str">
            <v>Racing Sant</v>
          </cell>
        </row>
        <row r="17981">
          <cell r="C17981" t="str">
            <v>Eldense</v>
          </cell>
        </row>
        <row r="17982">
          <cell r="C17982" t="str">
            <v>CD Mirandés</v>
          </cell>
        </row>
        <row r="17983">
          <cell r="C17983" t="str">
            <v>Zaragoza</v>
          </cell>
        </row>
        <row r="17984">
          <cell r="C17984" t="str">
            <v>Moreirense</v>
          </cell>
        </row>
        <row r="17985">
          <cell r="C17985" t="str">
            <v>Sporting CP</v>
          </cell>
        </row>
        <row r="17986">
          <cell r="C17986" t="str">
            <v>Vitória</v>
          </cell>
        </row>
        <row r="17987">
          <cell r="C17987" t="str">
            <v>Nacional</v>
          </cell>
        </row>
        <row r="17988">
          <cell r="C17988" t="str">
            <v>Boavista</v>
          </cell>
        </row>
        <row r="17989">
          <cell r="C17989" t="str">
            <v>Gil Vicente FC</v>
          </cell>
        </row>
        <row r="17990">
          <cell r="C17990" t="str">
            <v>Farense</v>
          </cell>
        </row>
        <row r="17991">
          <cell r="C17991" t="str">
            <v>Santa Clara</v>
          </cell>
        </row>
        <row r="17992">
          <cell r="C17992" t="str">
            <v>Rio Ave</v>
          </cell>
        </row>
        <row r="17993">
          <cell r="C17993" t="str">
            <v>Leicester City</v>
          </cell>
        </row>
        <row r="17994">
          <cell r="C17994" t="str">
            <v>Everton</v>
          </cell>
        </row>
        <row r="17995">
          <cell r="C17995" t="str">
            <v>Manchester City</v>
          </cell>
        </row>
        <row r="17996">
          <cell r="C17996" t="str">
            <v>Fulham</v>
          </cell>
        </row>
        <row r="17997">
          <cell r="C17997" t="str">
            <v>Arsenal</v>
          </cell>
        </row>
        <row r="17998">
          <cell r="C17998" t="str">
            <v>Bournemouth</v>
          </cell>
        </row>
        <row r="17999">
          <cell r="C17999" t="str">
            <v>Aston Villa</v>
          </cell>
        </row>
        <row r="18000">
          <cell r="C18000" t="str">
            <v>Southampton</v>
          </cell>
        </row>
        <row r="18001">
          <cell r="C18001" t="str">
            <v>Newcastle Utd</v>
          </cell>
        </row>
        <row r="18002">
          <cell r="C18002" t="str">
            <v>Ipswich Town</v>
          </cell>
        </row>
        <row r="18003">
          <cell r="C18003" t="str">
            <v>Bayern Munich</v>
          </cell>
        </row>
        <row r="18004">
          <cell r="C18004" t="str">
            <v>Leverkusen</v>
          </cell>
        </row>
        <row r="18005">
          <cell r="C18005" t="str">
            <v>Wolfsburg</v>
          </cell>
        </row>
        <row r="18006">
          <cell r="C18006" t="str">
            <v>Hoffenheim</v>
          </cell>
        </row>
        <row r="18007">
          <cell r="C18007" t="str">
            <v>Freiburg</v>
          </cell>
        </row>
        <row r="18008">
          <cell r="C18008" t="str">
            <v>Gladbach</v>
          </cell>
        </row>
        <row r="18009">
          <cell r="C18009" t="str">
            <v>Mainz 05</v>
          </cell>
        </row>
        <row r="18010">
          <cell r="C18010" t="str">
            <v>Dortmund</v>
          </cell>
        </row>
        <row r="18011">
          <cell r="C18011" t="str">
            <v>Holstein Kiel</v>
          </cell>
        </row>
        <row r="18012">
          <cell r="C18012" t="str">
            <v>Reggiana</v>
          </cell>
        </row>
        <row r="18013">
          <cell r="C18013" t="str">
            <v>Brescia</v>
          </cell>
        </row>
        <row r="18014">
          <cell r="C18014" t="str">
            <v>Cittadella</v>
          </cell>
        </row>
        <row r="18015">
          <cell r="C18015" t="str">
            <v>Mantova</v>
          </cell>
        </row>
        <row r="18016">
          <cell r="C18016" t="str">
            <v>Spezia</v>
          </cell>
        </row>
        <row r="18017">
          <cell r="C18017" t="str">
            <v>Salernitana</v>
          </cell>
        </row>
        <row r="18018">
          <cell r="C18018" t="str">
            <v>Pisa</v>
          </cell>
        </row>
        <row r="18019">
          <cell r="C18019" t="str">
            <v>Cosenza</v>
          </cell>
        </row>
        <row r="18020">
          <cell r="C18020" t="str">
            <v>Cremonese</v>
          </cell>
        </row>
        <row r="18021">
          <cell r="C18021" t="str">
            <v>Sampdoria</v>
          </cell>
        </row>
        <row r="18022">
          <cell r="C18022" t="str">
            <v>Sunderland</v>
          </cell>
        </row>
        <row r="18023">
          <cell r="C18023" t="str">
            <v>Watford</v>
          </cell>
        </row>
        <row r="18024">
          <cell r="C18024" t="str">
            <v>Portsmouth</v>
          </cell>
        </row>
        <row r="18025">
          <cell r="C18025" t="str">
            <v>Derby County</v>
          </cell>
        </row>
        <row r="18026">
          <cell r="C18026" t="str">
            <v>Norwich City</v>
          </cell>
        </row>
        <row r="18027">
          <cell r="C18027" t="str">
            <v>Bristol City</v>
          </cell>
        </row>
        <row r="18028">
          <cell r="C18028" t="str">
            <v>West Brom</v>
          </cell>
        </row>
        <row r="18029">
          <cell r="C18029" t="str">
            <v>Coventry City</v>
          </cell>
        </row>
        <row r="18030">
          <cell r="C18030" t="str">
            <v>Sheffield Utd</v>
          </cell>
        </row>
        <row r="18031">
          <cell r="C18031" t="str">
            <v>Swansea City</v>
          </cell>
        </row>
        <row r="18032">
          <cell r="C18032" t="str">
            <v>Plymouth Argyle</v>
          </cell>
        </row>
        <row r="18033">
          <cell r="C18033" t="str">
            <v>Burnley</v>
          </cell>
        </row>
        <row r="18034">
          <cell r="C18034" t="str">
            <v>Jahn R'burg</v>
          </cell>
        </row>
        <row r="18035">
          <cell r="C18035" t="str">
            <v>Hannover 96</v>
          </cell>
        </row>
        <row r="18036">
          <cell r="C18036" t="str">
            <v>Köln</v>
          </cell>
        </row>
        <row r="18037">
          <cell r="C18037" t="str">
            <v>Ulm</v>
          </cell>
        </row>
        <row r="18038">
          <cell r="C18038" t="str">
            <v>Darmstadt 98</v>
          </cell>
        </row>
        <row r="18039">
          <cell r="C18039" t="str">
            <v>Hertha BSC</v>
          </cell>
        </row>
        <row r="18040">
          <cell r="C18040" t="str">
            <v>Preußen Münster</v>
          </cell>
        </row>
        <row r="18041">
          <cell r="C18041" t="str">
            <v>Hamburger SV</v>
          </cell>
        </row>
        <row r="18042">
          <cell r="C18042" t="str">
            <v>Greuther Fürth</v>
          </cell>
        </row>
        <row r="18043">
          <cell r="C18043" t="str">
            <v>Caen</v>
          </cell>
        </row>
        <row r="18044">
          <cell r="C18044" t="str">
            <v>Paris FC</v>
          </cell>
        </row>
        <row r="18045">
          <cell r="C18045" t="str">
            <v>Grenoble</v>
          </cell>
        </row>
        <row r="18046">
          <cell r="C18046" t="str">
            <v>Bastia</v>
          </cell>
        </row>
        <row r="18047">
          <cell r="C18047" t="str">
            <v>Dunkerque</v>
          </cell>
        </row>
        <row r="18048">
          <cell r="C18048" t="str">
            <v>Guingamp</v>
          </cell>
        </row>
        <row r="18049">
          <cell r="C18049" t="str">
            <v>Metz</v>
          </cell>
        </row>
        <row r="18050">
          <cell r="C18050" t="str">
            <v>Martigues</v>
          </cell>
        </row>
        <row r="18051">
          <cell r="C18051" t="str">
            <v>Rodez Aveyron</v>
          </cell>
        </row>
        <row r="18052">
          <cell r="C18052" t="str">
            <v>Valencia</v>
          </cell>
        </row>
        <row r="18053">
          <cell r="C18053" t="str">
            <v>Real Sociedad</v>
          </cell>
        </row>
        <row r="18054">
          <cell r="C18054" t="str">
            <v>Athletic Club</v>
          </cell>
        </row>
        <row r="18055">
          <cell r="C18055" t="str">
            <v>Sevilla</v>
          </cell>
        </row>
        <row r="18056">
          <cell r="C18056" t="str">
            <v>Celta Vigo</v>
          </cell>
        </row>
        <row r="18057">
          <cell r="C18057" t="str">
            <v>Espanyol</v>
          </cell>
        </row>
        <row r="18058">
          <cell r="C18058" t="str">
            <v>Alavés</v>
          </cell>
        </row>
        <row r="18059">
          <cell r="C18059" t="str">
            <v>Las Palmas</v>
          </cell>
        </row>
        <row r="18060">
          <cell r="C18060" t="str">
            <v>Getafe</v>
          </cell>
        </row>
        <row r="18061">
          <cell r="C18061" t="str">
            <v>Real Madrid</v>
          </cell>
        </row>
        <row r="18062">
          <cell r="C18062" t="str">
            <v>Hellas Verona</v>
          </cell>
        </row>
        <row r="18063">
          <cell r="C18063" t="str">
            <v>Parma</v>
          </cell>
        </row>
        <row r="18064">
          <cell r="C18064" t="str">
            <v>Inter</v>
          </cell>
        </row>
        <row r="18065">
          <cell r="C18065" t="str">
            <v>Lazio</v>
          </cell>
        </row>
        <row r="18066">
          <cell r="C18066" t="str">
            <v>Empoli</v>
          </cell>
        </row>
        <row r="18067">
          <cell r="C18067" t="str">
            <v>Como</v>
          </cell>
        </row>
        <row r="18068">
          <cell r="C18068" t="str">
            <v>Venezia</v>
          </cell>
        </row>
        <row r="18069">
          <cell r="C18069" t="str">
            <v>Lecce</v>
          </cell>
        </row>
        <row r="18070">
          <cell r="C18070" t="str">
            <v>Cagliari</v>
          </cell>
        </row>
        <row r="18071">
          <cell r="C18071" t="str">
            <v>Torino</v>
          </cell>
        </row>
        <row r="18072">
          <cell r="C18072" t="str">
            <v>Lille</v>
          </cell>
        </row>
        <row r="18073">
          <cell r="C18073" t="str">
            <v>Strasbourg</v>
          </cell>
        </row>
        <row r="18074">
          <cell r="C18074" t="str">
            <v>Rennes</v>
          </cell>
        </row>
        <row r="18075">
          <cell r="C18075" t="str">
            <v>Nice</v>
          </cell>
        </row>
        <row r="18076">
          <cell r="C18076" t="str">
            <v>Brest</v>
          </cell>
        </row>
        <row r="18077">
          <cell r="C18077" t="str">
            <v>Toulouse</v>
          </cell>
        </row>
        <row r="18078">
          <cell r="C18078" t="str">
            <v>Nantes</v>
          </cell>
        </row>
        <row r="18079">
          <cell r="C18079" t="str">
            <v>Le Havre</v>
          </cell>
        </row>
        <row r="18080">
          <cell r="C18080" t="str">
            <v>Reims</v>
          </cell>
        </row>
        <row r="18081">
          <cell r="C18081" t="str">
            <v>Cádiz</v>
          </cell>
        </row>
        <row r="18082">
          <cell r="C18082" t="str">
            <v>Racing Ferrol</v>
          </cell>
        </row>
        <row r="18083">
          <cell r="C18083" t="str">
            <v>La Coruña</v>
          </cell>
        </row>
        <row r="18084">
          <cell r="C18084" t="str">
            <v>Málaga</v>
          </cell>
        </row>
        <row r="18085">
          <cell r="C18085" t="str">
            <v>Tenerife</v>
          </cell>
        </row>
        <row r="18086">
          <cell r="C18086" t="str">
            <v>Levante</v>
          </cell>
        </row>
        <row r="18087">
          <cell r="C18087" t="str">
            <v>Burgos</v>
          </cell>
        </row>
        <row r="18088">
          <cell r="C18088" t="str">
            <v>Sporting Gijón</v>
          </cell>
        </row>
        <row r="18089">
          <cell r="C18089" t="str">
            <v>Granada</v>
          </cell>
        </row>
        <row r="18090">
          <cell r="C18090" t="str">
            <v>Elche</v>
          </cell>
        </row>
        <row r="18091">
          <cell r="C18091" t="str">
            <v>Eibar</v>
          </cell>
        </row>
        <row r="18092">
          <cell r="C18092" t="str">
            <v>AZ Alkmaar</v>
          </cell>
        </row>
        <row r="18093">
          <cell r="C18093" t="str">
            <v>Ajax</v>
          </cell>
        </row>
        <row r="18094">
          <cell r="C18094" t="str">
            <v>Zwolle</v>
          </cell>
        </row>
        <row r="18095">
          <cell r="C18095" t="str">
            <v>Fortuna Sittard</v>
          </cell>
        </row>
        <row r="18096">
          <cell r="C18096" t="str">
            <v>NEC Nijmegen</v>
          </cell>
        </row>
        <row r="18097">
          <cell r="C18097" t="str">
            <v>Twente</v>
          </cell>
        </row>
        <row r="18098">
          <cell r="C18098" t="str">
            <v>NAC Breda</v>
          </cell>
        </row>
        <row r="18099">
          <cell r="C18099" t="str">
            <v>PSV Eindhoven</v>
          </cell>
        </row>
        <row r="18100">
          <cell r="C18100" t="str">
            <v>Willem II</v>
          </cell>
        </row>
        <row r="18101">
          <cell r="C18101" t="str">
            <v>AVS Futebol</v>
          </cell>
        </row>
        <row r="18102">
          <cell r="C18102" t="str">
            <v>Casa Pia</v>
          </cell>
        </row>
        <row r="18103">
          <cell r="C18103" t="str">
            <v>Estrela</v>
          </cell>
        </row>
        <row r="18104">
          <cell r="C18104" t="str">
            <v>Benfica</v>
          </cell>
        </row>
        <row r="18105">
          <cell r="C18105" t="str">
            <v>Famalicão</v>
          </cell>
        </row>
        <row r="18106">
          <cell r="C18106" t="str">
            <v>Estoril</v>
          </cell>
        </row>
        <row r="18107">
          <cell r="C18107" t="str">
            <v>Santa Clara</v>
          </cell>
        </row>
        <row r="18108">
          <cell r="C18108" t="str">
            <v>Porto</v>
          </cell>
        </row>
        <row r="18109">
          <cell r="C18109" t="str">
            <v>Braga</v>
          </cell>
        </row>
        <row r="18110">
          <cell r="C18110" t="str">
            <v>Southampton</v>
          </cell>
        </row>
        <row r="18111">
          <cell r="C18111" t="str">
            <v>Leicester City</v>
          </cell>
        </row>
        <row r="18112">
          <cell r="C18112" t="str">
            <v>Everton</v>
          </cell>
        </row>
        <row r="18113">
          <cell r="C18113" t="str">
            <v>Newcastle Utd</v>
          </cell>
        </row>
        <row r="18114">
          <cell r="C18114" t="str">
            <v>Bournemouth</v>
          </cell>
        </row>
        <row r="18115">
          <cell r="C18115" t="str">
            <v>Arsenal</v>
          </cell>
        </row>
        <row r="18116">
          <cell r="C18116" t="str">
            <v>Ipswich Town</v>
          </cell>
        </row>
        <row r="18117">
          <cell r="C18117" t="str">
            <v>Manchester City</v>
          </cell>
        </row>
        <row r="18118">
          <cell r="C18118" t="str">
            <v>Fulham</v>
          </cell>
        </row>
        <row r="18119">
          <cell r="C18119" t="str">
            <v>Aston Villa</v>
          </cell>
        </row>
        <row r="18120">
          <cell r="C18120" t="str">
            <v>RB Leipzig</v>
          </cell>
        </row>
        <row r="18121">
          <cell r="C18121" t="str">
            <v>St. Pauli</v>
          </cell>
        </row>
        <row r="18122">
          <cell r="C18122" t="str">
            <v>Augsburg</v>
          </cell>
        </row>
        <row r="18123">
          <cell r="C18123" t="str">
            <v>Stuttgart</v>
          </cell>
        </row>
        <row r="18124">
          <cell r="C18124" t="str">
            <v>Werder Bremen</v>
          </cell>
        </row>
        <row r="18125">
          <cell r="C18125" t="str">
            <v>Mainz 05</v>
          </cell>
        </row>
        <row r="18126">
          <cell r="C18126" t="str">
            <v>Union Berlin</v>
          </cell>
        </row>
        <row r="18127">
          <cell r="C18127" t="str">
            <v>Bochum</v>
          </cell>
        </row>
        <row r="18128">
          <cell r="C18128" t="str">
            <v>Heidenheim</v>
          </cell>
        </row>
        <row r="18129">
          <cell r="C18129" t="str">
            <v>Reggiana</v>
          </cell>
        </row>
        <row r="18130">
          <cell r="C18130" t="str">
            <v>Palermo</v>
          </cell>
        </row>
        <row r="18131">
          <cell r="C18131" t="str">
            <v>Cesena</v>
          </cell>
        </row>
        <row r="18132">
          <cell r="C18132" t="str">
            <v>Bari</v>
          </cell>
        </row>
        <row r="18133">
          <cell r="C18133" t="str">
            <v>Modena</v>
          </cell>
        </row>
        <row r="18134">
          <cell r="C18134" t="str">
            <v>Catanzaro</v>
          </cell>
        </row>
        <row r="18135">
          <cell r="C18135" t="str">
            <v>Pisa</v>
          </cell>
        </row>
        <row r="18136">
          <cell r="C18136" t="str">
            <v>Frosinone</v>
          </cell>
        </row>
        <row r="18137">
          <cell r="C18137" t="str">
            <v>Südtirol</v>
          </cell>
        </row>
        <row r="18138">
          <cell r="C18138" t="str">
            <v>Juve Stabia</v>
          </cell>
        </row>
        <row r="18139">
          <cell r="C18139" t="str">
            <v>Millwall</v>
          </cell>
        </row>
        <row r="18140">
          <cell r="C18140" t="str">
            <v>QPR</v>
          </cell>
        </row>
        <row r="18141">
          <cell r="C18141" t="str">
            <v>Hull City</v>
          </cell>
        </row>
        <row r="18142">
          <cell r="C18142" t="str">
            <v>Luton Town</v>
          </cell>
        </row>
        <row r="18143">
          <cell r="C18143" t="str">
            <v>Leeds United</v>
          </cell>
        </row>
        <row r="18144">
          <cell r="C18144" t="str">
            <v>Middlesbrough</v>
          </cell>
        </row>
        <row r="18145">
          <cell r="C18145" t="str">
            <v>Cardiff City</v>
          </cell>
        </row>
        <row r="18146">
          <cell r="C18146" t="str">
            <v>Stoke City</v>
          </cell>
        </row>
        <row r="18147">
          <cell r="C18147" t="str">
            <v>Preston</v>
          </cell>
        </row>
        <row r="18148">
          <cell r="C18148" t="str">
            <v>Blackburn</v>
          </cell>
        </row>
        <row r="18149">
          <cell r="C18149" t="str">
            <v>Sheffield Weds</v>
          </cell>
        </row>
        <row r="18150">
          <cell r="C18150" t="str">
            <v>Oxford United</v>
          </cell>
        </row>
        <row r="18151">
          <cell r="C18151" t="str">
            <v>Magdeburg</v>
          </cell>
        </row>
        <row r="18152">
          <cell r="C18152" t="str">
            <v>Köln</v>
          </cell>
        </row>
        <row r="18153">
          <cell r="C18153" t="str">
            <v>Paderborn 07</v>
          </cell>
        </row>
        <row r="18154">
          <cell r="C18154" t="str">
            <v>Nürnberg</v>
          </cell>
        </row>
        <row r="18155">
          <cell r="C18155" t="str">
            <v>Schalke 04</v>
          </cell>
        </row>
        <row r="18156">
          <cell r="C18156" t="str">
            <v>Braunschweig</v>
          </cell>
        </row>
        <row r="18157">
          <cell r="C18157" t="str">
            <v>Düsseldorf</v>
          </cell>
        </row>
        <row r="18158">
          <cell r="C18158" t="str">
            <v>Karlsruher</v>
          </cell>
        </row>
        <row r="18159">
          <cell r="C18159" t="str">
            <v>Elversberg</v>
          </cell>
        </row>
        <row r="18160">
          <cell r="C18160" t="str">
            <v>Amiens</v>
          </cell>
        </row>
        <row r="18161">
          <cell r="C18161" t="str">
            <v>Ajaccio</v>
          </cell>
        </row>
        <row r="18162">
          <cell r="C18162" t="str">
            <v>Troyes</v>
          </cell>
        </row>
        <row r="18163">
          <cell r="C18163" t="str">
            <v>Clermont Foot</v>
          </cell>
        </row>
        <row r="18164">
          <cell r="C18164" t="str">
            <v>Lorient</v>
          </cell>
        </row>
        <row r="18165">
          <cell r="C18165" t="str">
            <v>Stade Laval</v>
          </cell>
        </row>
        <row r="18166">
          <cell r="C18166" t="str">
            <v>Martigues</v>
          </cell>
        </row>
        <row r="18167">
          <cell r="C18167" t="str">
            <v>Dunkerque</v>
          </cell>
        </row>
        <row r="18168">
          <cell r="C18168" t="str">
            <v>Annecy</v>
          </cell>
        </row>
        <row r="18169">
          <cell r="C18169" t="str">
            <v>Atlético Madrid</v>
          </cell>
        </row>
        <row r="18170">
          <cell r="C18170" t="str">
            <v>Girona</v>
          </cell>
        </row>
        <row r="18171">
          <cell r="C18171" t="str">
            <v>Mallorca</v>
          </cell>
        </row>
        <row r="18172">
          <cell r="C18172" t="str">
            <v>Valladolid</v>
          </cell>
        </row>
        <row r="18173">
          <cell r="C18173" t="str">
            <v>Las Palmas</v>
          </cell>
        </row>
        <row r="18174">
          <cell r="C18174" t="str">
            <v>Osasuna</v>
          </cell>
        </row>
        <row r="18175">
          <cell r="C18175" t="str">
            <v>Leganés</v>
          </cell>
        </row>
        <row r="18176">
          <cell r="C18176" t="str">
            <v>Rayo Vallecano</v>
          </cell>
        </row>
        <row r="18177">
          <cell r="C18177" t="str">
            <v>Sevilla</v>
          </cell>
        </row>
        <row r="18178">
          <cell r="C18178" t="str">
            <v>Villarreal</v>
          </cell>
        </row>
        <row r="18179">
          <cell r="C18179" t="str">
            <v>Milan</v>
          </cell>
        </row>
        <row r="18180">
          <cell r="C18180" t="str">
            <v>Fiorentina</v>
          </cell>
        </row>
        <row r="18181">
          <cell r="C18181" t="str">
            <v>Bologna</v>
          </cell>
        </row>
        <row r="18182">
          <cell r="C18182" t="str">
            <v>Torino</v>
          </cell>
        </row>
        <row r="18183">
          <cell r="C18183" t="str">
            <v>Venezia</v>
          </cell>
        </row>
        <row r="18184">
          <cell r="C18184" t="str">
            <v>Monza</v>
          </cell>
        </row>
        <row r="18185">
          <cell r="C18185" t="str">
            <v>Roma</v>
          </cell>
        </row>
        <row r="18186">
          <cell r="C18186" t="str">
            <v>Atalanta</v>
          </cell>
        </row>
        <row r="18187">
          <cell r="C18187" t="str">
            <v>Genoa</v>
          </cell>
        </row>
        <row r="18188">
          <cell r="C18188" t="str">
            <v>Udinese</v>
          </cell>
        </row>
        <row r="18189">
          <cell r="C18189" t="str">
            <v>Strasbourg</v>
          </cell>
        </row>
        <row r="18190">
          <cell r="C18190" t="str">
            <v>Angers</v>
          </cell>
        </row>
        <row r="18191">
          <cell r="C18191" t="str">
            <v>Paris S-G</v>
          </cell>
        </row>
        <row r="18192">
          <cell r="C18192" t="str">
            <v>Lyon</v>
          </cell>
        </row>
        <row r="18193">
          <cell r="C18193" t="str">
            <v>Montpellier</v>
          </cell>
        </row>
        <row r="18194">
          <cell r="C18194" t="str">
            <v>Auxerre</v>
          </cell>
        </row>
        <row r="18195">
          <cell r="C18195" t="str">
            <v>Saint-Étienne</v>
          </cell>
        </row>
        <row r="18196">
          <cell r="C18196" t="str">
            <v>Monaco</v>
          </cell>
        </row>
        <row r="18197">
          <cell r="C18197" t="str">
            <v>Lens</v>
          </cell>
        </row>
        <row r="18198">
          <cell r="C18198" t="str">
            <v>Cádiz</v>
          </cell>
        </row>
        <row r="18199">
          <cell r="C18199" t="str">
            <v>Castellón</v>
          </cell>
        </row>
        <row r="18200">
          <cell r="C18200" t="str">
            <v>Racing Sant</v>
          </cell>
        </row>
        <row r="18201">
          <cell r="C18201" t="str">
            <v>Huesca</v>
          </cell>
        </row>
        <row r="18202">
          <cell r="C18202" t="str">
            <v>Almería</v>
          </cell>
        </row>
        <row r="18203">
          <cell r="C18203" t="str">
            <v>Córdoba</v>
          </cell>
        </row>
        <row r="18204">
          <cell r="C18204" t="str">
            <v>Eldense</v>
          </cell>
        </row>
        <row r="18205">
          <cell r="C18205" t="str">
            <v>Racing Ferrol</v>
          </cell>
        </row>
        <row r="18206">
          <cell r="C18206" t="str">
            <v>Cartagena</v>
          </cell>
        </row>
        <row r="18207">
          <cell r="C18207" t="str">
            <v>Albacete</v>
          </cell>
        </row>
        <row r="18208">
          <cell r="C18208" t="str">
            <v>Oviedo</v>
          </cell>
        </row>
        <row r="18209">
          <cell r="C18209" t="str">
            <v>Utrecht</v>
          </cell>
        </row>
        <row r="18210">
          <cell r="C18210" t="str">
            <v>Ajax</v>
          </cell>
        </row>
        <row r="18211">
          <cell r="C18211" t="str">
            <v>Sparta R'dam</v>
          </cell>
        </row>
        <row r="18212">
          <cell r="C18212" t="str">
            <v>Heerenveen</v>
          </cell>
        </row>
        <row r="18213">
          <cell r="C18213" t="str">
            <v>Heracles Almelo</v>
          </cell>
        </row>
        <row r="18214">
          <cell r="C18214" t="str">
            <v>RKC Waalwijk</v>
          </cell>
        </row>
        <row r="18215">
          <cell r="C18215" t="str">
            <v>Groningen</v>
          </cell>
        </row>
        <row r="18216">
          <cell r="C18216" t="str">
            <v>Go Ahead Eag</v>
          </cell>
        </row>
        <row r="18217">
          <cell r="C18217" t="str">
            <v>Almere City</v>
          </cell>
        </row>
        <row r="18218">
          <cell r="C18218" t="str">
            <v>Porto</v>
          </cell>
        </row>
        <row r="18219">
          <cell r="C18219" t="str">
            <v>Sporting CP</v>
          </cell>
        </row>
        <row r="18220">
          <cell r="C18220" t="str">
            <v>Gil Vicente FC</v>
          </cell>
        </row>
        <row r="18221">
          <cell r="C18221" t="str">
            <v>Vitória</v>
          </cell>
        </row>
        <row r="18222">
          <cell r="C18222" t="str">
            <v>Farense</v>
          </cell>
        </row>
        <row r="18223">
          <cell r="C18223" t="str">
            <v>Nacional</v>
          </cell>
        </row>
        <row r="18224">
          <cell r="C18224" t="str">
            <v>Rio Ave</v>
          </cell>
        </row>
        <row r="18225">
          <cell r="C18225" t="str">
            <v>Moreirense</v>
          </cell>
        </row>
        <row r="18226">
          <cell r="C18226" t="str">
            <v>Arouca</v>
          </cell>
        </row>
        <row r="18227">
          <cell r="C18227" t="str">
            <v>West Brom</v>
          </cell>
        </row>
        <row r="18228">
          <cell r="C18228" t="str">
            <v>Blackburn</v>
          </cell>
        </row>
        <row r="18229">
          <cell r="C18229" t="str">
            <v>Plymouth Argyle</v>
          </cell>
        </row>
        <row r="18230">
          <cell r="C18230" t="str">
            <v>Luton Town</v>
          </cell>
        </row>
        <row r="18231">
          <cell r="C18231" t="str">
            <v>Coventry City</v>
          </cell>
        </row>
        <row r="18232">
          <cell r="C18232" t="str">
            <v>QPR</v>
          </cell>
        </row>
        <row r="18233">
          <cell r="C18233" t="str">
            <v>Preston</v>
          </cell>
        </row>
        <row r="18234">
          <cell r="C18234" t="str">
            <v>Swansea City</v>
          </cell>
        </row>
        <row r="18235">
          <cell r="C18235" t="str">
            <v>Sheffield Weds</v>
          </cell>
        </row>
        <row r="18236">
          <cell r="C18236" t="str">
            <v>Bristol City</v>
          </cell>
        </row>
        <row r="18237">
          <cell r="C18237" t="str">
            <v>Oxford United</v>
          </cell>
        </row>
        <row r="18238">
          <cell r="C18238" t="str">
            <v>Millwall</v>
          </cell>
        </row>
        <row r="18239">
          <cell r="C18239" t="str">
            <v>Chelsea</v>
          </cell>
        </row>
        <row r="18240">
          <cell r="C18240" t="str">
            <v>Liverpool</v>
          </cell>
        </row>
        <row r="18241">
          <cell r="C18241" t="str">
            <v>Tottenham</v>
          </cell>
        </row>
        <row r="18242">
          <cell r="C18242" t="str">
            <v>Crystal Palace</v>
          </cell>
        </row>
        <row r="18243">
          <cell r="C18243" t="str">
            <v>Manchester Utd</v>
          </cell>
        </row>
        <row r="18244">
          <cell r="C18244" t="str">
            <v>Brighton</v>
          </cell>
        </row>
        <row r="18245">
          <cell r="C18245" t="str">
            <v>Nott'ham Forest</v>
          </cell>
        </row>
        <row r="18246">
          <cell r="C18246" t="str">
            <v>West Ham</v>
          </cell>
        </row>
        <row r="18247">
          <cell r="C18247" t="str">
            <v>Wolves</v>
          </cell>
        </row>
        <row r="18248">
          <cell r="C18248" t="str">
            <v>Brentford</v>
          </cell>
        </row>
        <row r="18249">
          <cell r="C18249" t="str">
            <v>Wolfsburg</v>
          </cell>
        </row>
        <row r="18250">
          <cell r="C18250" t="str">
            <v>Hoffenheim</v>
          </cell>
        </row>
        <row r="18251">
          <cell r="C18251" t="str">
            <v>Bayern Munich</v>
          </cell>
        </row>
        <row r="18252">
          <cell r="C18252" t="str">
            <v>Dortmund</v>
          </cell>
        </row>
        <row r="18253">
          <cell r="C18253" t="str">
            <v>Freiburg</v>
          </cell>
        </row>
        <row r="18254">
          <cell r="C18254" t="str">
            <v>Eint Frankfurt</v>
          </cell>
        </row>
        <row r="18255">
          <cell r="C18255" t="str">
            <v>Holstein Kiel</v>
          </cell>
        </row>
        <row r="18256">
          <cell r="C18256" t="str">
            <v>Gladbach</v>
          </cell>
        </row>
        <row r="18257">
          <cell r="C18257" t="str">
            <v>Leverkusen</v>
          </cell>
        </row>
        <row r="18258">
          <cell r="C18258" t="str">
            <v>Spezia</v>
          </cell>
        </row>
        <row r="18259">
          <cell r="C18259" t="str">
            <v>Sampdoria</v>
          </cell>
        </row>
        <row r="18260">
          <cell r="C18260" t="str">
            <v>Sassuolo</v>
          </cell>
        </row>
        <row r="18261">
          <cell r="C18261" t="str">
            <v>Brescia</v>
          </cell>
        </row>
        <row r="18262">
          <cell r="C18262" t="str">
            <v>Cosenza</v>
          </cell>
        </row>
        <row r="18263">
          <cell r="C18263" t="str">
            <v>Modena</v>
          </cell>
        </row>
        <row r="18264">
          <cell r="C18264" t="str">
            <v>Carrarese</v>
          </cell>
        </row>
        <row r="18265">
          <cell r="C18265" t="str">
            <v>Cremonese</v>
          </cell>
        </row>
        <row r="18266">
          <cell r="C18266" t="str">
            <v>Salernitana</v>
          </cell>
        </row>
        <row r="18267">
          <cell r="C18267" t="str">
            <v>Mantova</v>
          </cell>
        </row>
        <row r="18268">
          <cell r="C18268" t="str">
            <v>Burnley</v>
          </cell>
        </row>
        <row r="18269">
          <cell r="C18269" t="str">
            <v>Derby County</v>
          </cell>
        </row>
        <row r="18270">
          <cell r="C18270" t="str">
            <v>Watford</v>
          </cell>
        </row>
        <row r="18271">
          <cell r="C18271" t="str">
            <v>Stoke City</v>
          </cell>
        </row>
        <row r="18272">
          <cell r="C18272" t="str">
            <v>Norwich City</v>
          </cell>
        </row>
        <row r="18273">
          <cell r="C18273" t="str">
            <v>Sheffield Utd</v>
          </cell>
        </row>
        <row r="18274">
          <cell r="C18274" t="str">
            <v>Leeds United</v>
          </cell>
        </row>
        <row r="18275">
          <cell r="C18275" t="str">
            <v>Sunderland</v>
          </cell>
        </row>
        <row r="18276">
          <cell r="C18276" t="str">
            <v>Cardiff City</v>
          </cell>
        </row>
        <row r="18277">
          <cell r="C18277" t="str">
            <v>Hull City</v>
          </cell>
        </row>
        <row r="18278">
          <cell r="C18278" t="str">
            <v>Middlesbrough</v>
          </cell>
        </row>
        <row r="18279">
          <cell r="C18279" t="str">
            <v>Portsmouth</v>
          </cell>
        </row>
        <row r="18280">
          <cell r="C18280" t="str">
            <v>Jahn R'burg</v>
          </cell>
        </row>
        <row r="18281">
          <cell r="C18281" t="str">
            <v>Greuther Fürth</v>
          </cell>
        </row>
        <row r="18282">
          <cell r="C18282" t="str">
            <v>Ulm</v>
          </cell>
        </row>
        <row r="18283">
          <cell r="C18283" t="str">
            <v>Preußen Münster</v>
          </cell>
        </row>
        <row r="18284">
          <cell r="C18284" t="str">
            <v>Hamburger SV</v>
          </cell>
        </row>
        <row r="18285">
          <cell r="C18285" t="str">
            <v>Kaiserslautern</v>
          </cell>
        </row>
        <row r="18286">
          <cell r="C18286" t="str">
            <v>Hannover 96</v>
          </cell>
        </row>
        <row r="18287">
          <cell r="C18287" t="str">
            <v>Darmstadt 98</v>
          </cell>
        </row>
        <row r="18288">
          <cell r="C18288" t="str">
            <v>Hertha BSC</v>
          </cell>
        </row>
        <row r="18289">
          <cell r="C18289" t="str">
            <v>Metz</v>
          </cell>
        </row>
        <row r="18290">
          <cell r="C18290" t="str">
            <v>Pau FC</v>
          </cell>
        </row>
        <row r="18291">
          <cell r="C18291" t="str">
            <v>Rodez Aveyron</v>
          </cell>
        </row>
        <row r="18292">
          <cell r="C18292" t="str">
            <v>Bastia</v>
          </cell>
        </row>
        <row r="18293">
          <cell r="C18293" t="str">
            <v>Grenoble</v>
          </cell>
        </row>
        <row r="18294">
          <cell r="C18294" t="str">
            <v>Caen</v>
          </cell>
        </row>
        <row r="18295">
          <cell r="C18295" t="str">
            <v>Red Star</v>
          </cell>
        </row>
        <row r="18296">
          <cell r="C18296" t="str">
            <v>Guingamp</v>
          </cell>
        </row>
        <row r="18297">
          <cell r="C18297" t="str">
            <v>Paris FC</v>
          </cell>
        </row>
        <row r="18298">
          <cell r="C18298" t="str">
            <v>Celta Vigo</v>
          </cell>
        </row>
        <row r="18299">
          <cell r="C18299" t="str">
            <v>Betis</v>
          </cell>
        </row>
        <row r="18300">
          <cell r="C18300" t="str">
            <v>Real Madrid</v>
          </cell>
        </row>
        <row r="18301">
          <cell r="C18301" t="str">
            <v>Real Sociedad</v>
          </cell>
        </row>
        <row r="18302">
          <cell r="C18302" t="str">
            <v>Barcelona</v>
          </cell>
        </row>
        <row r="18303">
          <cell r="C18303" t="str">
            <v>Alavés</v>
          </cell>
        </row>
        <row r="18304">
          <cell r="C18304" t="str">
            <v>Espanyol</v>
          </cell>
        </row>
        <row r="18305">
          <cell r="C18305" t="str">
            <v>Athletic Club</v>
          </cell>
        </row>
        <row r="18306">
          <cell r="C18306" t="str">
            <v>Getafe</v>
          </cell>
        </row>
        <row r="18307">
          <cell r="C18307" t="str">
            <v>Valencia</v>
          </cell>
        </row>
        <row r="18308">
          <cell r="C18308" t="str">
            <v>Inter</v>
          </cell>
        </row>
        <row r="18309">
          <cell r="C18309" t="str">
            <v>Hellas Verona</v>
          </cell>
        </row>
        <row r="18310">
          <cell r="C18310" t="str">
            <v>Cagliari</v>
          </cell>
        </row>
        <row r="18311">
          <cell r="C18311" t="str">
            <v>Lecce</v>
          </cell>
        </row>
        <row r="18312">
          <cell r="C18312" t="str">
            <v>Lazio</v>
          </cell>
        </row>
        <row r="18313">
          <cell r="C18313" t="str">
            <v>Juventus</v>
          </cell>
        </row>
        <row r="18314">
          <cell r="C18314" t="str">
            <v>Como</v>
          </cell>
        </row>
        <row r="18315">
          <cell r="C18315" t="str">
            <v>Parma</v>
          </cell>
        </row>
        <row r="18316">
          <cell r="C18316" t="str">
            <v>Napoli</v>
          </cell>
        </row>
        <row r="18317">
          <cell r="C18317" t="str">
            <v>Empoli</v>
          </cell>
        </row>
        <row r="18318">
          <cell r="C18318" t="str">
            <v>Saint-Étienne</v>
          </cell>
        </row>
        <row r="18319">
          <cell r="C18319" t="str">
            <v>Reims</v>
          </cell>
        </row>
        <row r="18320">
          <cell r="C18320" t="str">
            <v>Toulouse</v>
          </cell>
        </row>
        <row r="18321">
          <cell r="C18321" t="str">
            <v>Le Havre</v>
          </cell>
        </row>
        <row r="18322">
          <cell r="C18322" t="str">
            <v>Monaco</v>
          </cell>
        </row>
        <row r="18323">
          <cell r="C18323" t="str">
            <v>Rennes</v>
          </cell>
        </row>
        <row r="18324">
          <cell r="C18324" t="str">
            <v>Auxerre</v>
          </cell>
        </row>
        <row r="18325">
          <cell r="C18325" t="str">
            <v>Lille</v>
          </cell>
        </row>
        <row r="18326">
          <cell r="C18326" t="str">
            <v>Marseille</v>
          </cell>
        </row>
        <row r="18327">
          <cell r="C18327" t="str">
            <v>Granada</v>
          </cell>
        </row>
        <row r="18328">
          <cell r="C18328" t="str">
            <v>Burgos</v>
          </cell>
        </row>
        <row r="18329">
          <cell r="C18329" t="str">
            <v>Sporting Gijón</v>
          </cell>
        </row>
        <row r="18330">
          <cell r="C18330" t="str">
            <v>Elche</v>
          </cell>
        </row>
        <row r="18331">
          <cell r="C18331" t="str">
            <v>Málaga</v>
          </cell>
        </row>
        <row r="18332">
          <cell r="C18332" t="str">
            <v>La Coruña</v>
          </cell>
        </row>
        <row r="18333">
          <cell r="C18333" t="str">
            <v>Eibar</v>
          </cell>
        </row>
        <row r="18334">
          <cell r="C18334" t="str">
            <v>Tenerife</v>
          </cell>
        </row>
        <row r="18335">
          <cell r="C18335" t="str">
            <v>Zaragoza</v>
          </cell>
        </row>
        <row r="18336">
          <cell r="C18336" t="str">
            <v>CD Mirandés</v>
          </cell>
        </row>
        <row r="18337">
          <cell r="C18337" t="str">
            <v>Levante</v>
          </cell>
        </row>
        <row r="18338">
          <cell r="C18338" t="str">
            <v>Heracles Almelo</v>
          </cell>
        </row>
        <row r="18339">
          <cell r="C18339" t="str">
            <v>AZ Alkmaar</v>
          </cell>
        </row>
        <row r="18340">
          <cell r="C18340" t="str">
            <v>Fortuna Sittard</v>
          </cell>
        </row>
        <row r="18341">
          <cell r="C18341" t="str">
            <v>PSV Eindhoven</v>
          </cell>
        </row>
        <row r="18342">
          <cell r="C18342" t="str">
            <v>Willem II</v>
          </cell>
        </row>
        <row r="18343">
          <cell r="C18343" t="str">
            <v>NEC Nijmegen</v>
          </cell>
        </row>
        <row r="18344">
          <cell r="C18344" t="str">
            <v>NAC Breda</v>
          </cell>
        </row>
        <row r="18345">
          <cell r="C18345" t="str">
            <v>Zwolle</v>
          </cell>
        </row>
        <row r="18346">
          <cell r="C18346" t="str">
            <v>Feyenoord</v>
          </cell>
        </row>
        <row r="18347">
          <cell r="C18347" t="str">
            <v>AVS Futebol</v>
          </cell>
        </row>
        <row r="18348">
          <cell r="C18348" t="str">
            <v>Benfica</v>
          </cell>
        </row>
        <row r="18349">
          <cell r="C18349" t="str">
            <v>Boavista</v>
          </cell>
        </row>
        <row r="18350">
          <cell r="C18350" t="str">
            <v>Braga</v>
          </cell>
        </row>
        <row r="18351">
          <cell r="C18351" t="str">
            <v>Casa Pia</v>
          </cell>
        </row>
        <row r="18352">
          <cell r="C18352" t="str">
            <v>Estrela</v>
          </cell>
        </row>
        <row r="18353">
          <cell r="C18353" t="str">
            <v>Santa Clara</v>
          </cell>
        </row>
        <row r="18354">
          <cell r="C18354" t="str">
            <v>Famalicão</v>
          </cell>
        </row>
        <row r="18355">
          <cell r="C18355" t="str">
            <v>Estoril</v>
          </cell>
        </row>
        <row r="18356">
          <cell r="C18356" t="str">
            <v>Huesca</v>
          </cell>
        </row>
        <row r="18357">
          <cell r="C18357" t="str">
            <v>Castellón</v>
          </cell>
        </row>
        <row r="18358">
          <cell r="C18358" t="str">
            <v>Racing Ferrol</v>
          </cell>
        </row>
        <row r="18359">
          <cell r="C18359" t="str">
            <v>Córdoba</v>
          </cell>
        </row>
        <row r="18360">
          <cell r="C18360" t="str">
            <v>Racing Sant</v>
          </cell>
        </row>
        <row r="18361">
          <cell r="C18361" t="str">
            <v>Albacete</v>
          </cell>
        </row>
        <row r="18362">
          <cell r="C18362" t="str">
            <v>Cartagena</v>
          </cell>
        </row>
        <row r="18363">
          <cell r="C18363" t="str">
            <v>Eldense</v>
          </cell>
        </row>
        <row r="18364">
          <cell r="C18364" t="str">
            <v>Cádiz</v>
          </cell>
        </row>
        <row r="18365">
          <cell r="C18365" t="str">
            <v>Oviedo</v>
          </cell>
        </row>
        <row r="18366">
          <cell r="C18366" t="str">
            <v>Almería</v>
          </cell>
        </row>
        <row r="18367">
          <cell r="C18367" t="str">
            <v>Mainz 05</v>
          </cell>
        </row>
        <row r="18368">
          <cell r="C18368" t="str">
            <v>St. Pauli</v>
          </cell>
        </row>
        <row r="18369">
          <cell r="C18369" t="str">
            <v>Heidenheim</v>
          </cell>
        </row>
        <row r="18370">
          <cell r="C18370" t="str">
            <v>Werder Bremen</v>
          </cell>
        </row>
        <row r="18371">
          <cell r="C18371" t="str">
            <v>Augsburg</v>
          </cell>
        </row>
        <row r="18372">
          <cell r="C18372" t="str">
            <v>Bochum</v>
          </cell>
        </row>
        <row r="18373">
          <cell r="C18373" t="str">
            <v>RB Leipzig</v>
          </cell>
        </row>
        <row r="18374">
          <cell r="C18374" t="str">
            <v>Stuttgart</v>
          </cell>
        </row>
        <row r="18375">
          <cell r="C18375" t="str">
            <v>Union Berlin</v>
          </cell>
        </row>
        <row r="18376">
          <cell r="C18376" t="str">
            <v>Reggiana</v>
          </cell>
        </row>
        <row r="18377">
          <cell r="C18377" t="str">
            <v>Pisa</v>
          </cell>
        </row>
        <row r="18378">
          <cell r="C18378" t="str">
            <v>Cittadella</v>
          </cell>
        </row>
        <row r="18379">
          <cell r="C18379" t="str">
            <v>Südtirol</v>
          </cell>
        </row>
        <row r="18380">
          <cell r="C18380" t="str">
            <v>Bari</v>
          </cell>
        </row>
        <row r="18381">
          <cell r="C18381" t="str">
            <v>Catanzaro</v>
          </cell>
        </row>
        <row r="18382">
          <cell r="C18382" t="str">
            <v>Frosinone</v>
          </cell>
        </row>
        <row r="18383">
          <cell r="C18383" t="str">
            <v>Palermo</v>
          </cell>
        </row>
        <row r="18384">
          <cell r="C18384" t="str">
            <v>Juve Stabia</v>
          </cell>
        </row>
        <row r="18385">
          <cell r="C18385" t="str">
            <v>Brescia</v>
          </cell>
        </row>
        <row r="18386">
          <cell r="C18386" t="str">
            <v>Sheffield Weds</v>
          </cell>
        </row>
        <row r="18387">
          <cell r="C18387" t="str">
            <v>Plymouth Argyle</v>
          </cell>
        </row>
        <row r="18388">
          <cell r="C18388" t="str">
            <v>Coventry City</v>
          </cell>
        </row>
        <row r="18389">
          <cell r="C18389" t="str">
            <v>Swansea City</v>
          </cell>
        </row>
        <row r="18390">
          <cell r="C18390" t="str">
            <v>Blackburn</v>
          </cell>
        </row>
        <row r="18391">
          <cell r="C18391" t="str">
            <v>Millwall</v>
          </cell>
        </row>
        <row r="18392">
          <cell r="C18392" t="str">
            <v>Oxford United</v>
          </cell>
        </row>
        <row r="18393">
          <cell r="C18393" t="str">
            <v>Bristol City</v>
          </cell>
        </row>
        <row r="18394">
          <cell r="C18394" t="str">
            <v>West Brom</v>
          </cell>
        </row>
        <row r="18395">
          <cell r="C18395" t="str">
            <v>QPR</v>
          </cell>
        </row>
        <row r="18396">
          <cell r="C18396" t="str">
            <v>Preston</v>
          </cell>
        </row>
        <row r="18397">
          <cell r="C18397" t="str">
            <v>Luton Town</v>
          </cell>
        </row>
        <row r="18398">
          <cell r="C18398" t="str">
            <v>Elversberg</v>
          </cell>
        </row>
        <row r="18399">
          <cell r="C18399" t="str">
            <v>Köln</v>
          </cell>
        </row>
        <row r="18400">
          <cell r="C18400" t="str">
            <v>Magdeburg</v>
          </cell>
        </row>
        <row r="18401">
          <cell r="C18401" t="str">
            <v>Darmstadt 98</v>
          </cell>
        </row>
        <row r="18402">
          <cell r="C18402" t="str">
            <v>Schalke 04</v>
          </cell>
        </row>
        <row r="18403">
          <cell r="C18403" t="str">
            <v>Braunschweig</v>
          </cell>
        </row>
        <row r="18404">
          <cell r="C18404" t="str">
            <v>Nürnberg</v>
          </cell>
        </row>
        <row r="18405">
          <cell r="C18405" t="str">
            <v>Düsseldorf</v>
          </cell>
        </row>
        <row r="18406">
          <cell r="C18406" t="str">
            <v>Karlsruher</v>
          </cell>
        </row>
        <row r="18407">
          <cell r="C18407" t="str">
            <v>Ajaccio</v>
          </cell>
        </row>
        <row r="18408">
          <cell r="C18408" t="str">
            <v>Rodez Aveyron</v>
          </cell>
        </row>
        <row r="18409">
          <cell r="C18409" t="str">
            <v>Lorient</v>
          </cell>
        </row>
        <row r="18410">
          <cell r="C18410" t="str">
            <v>Amiens</v>
          </cell>
        </row>
        <row r="18411">
          <cell r="C18411" t="str">
            <v>Stade Laval</v>
          </cell>
        </row>
        <row r="18412">
          <cell r="C18412" t="str">
            <v>Troyes</v>
          </cell>
        </row>
        <row r="18413">
          <cell r="C18413" t="str">
            <v>Dunkerque</v>
          </cell>
        </row>
        <row r="18414">
          <cell r="C18414" t="str">
            <v>Caen</v>
          </cell>
        </row>
        <row r="18415">
          <cell r="C18415" t="str">
            <v>Annecy</v>
          </cell>
        </row>
        <row r="18416">
          <cell r="C18416" t="str">
            <v>Leganés</v>
          </cell>
        </row>
        <row r="18417">
          <cell r="C18417" t="str">
            <v>Las Palmas</v>
          </cell>
        </row>
        <row r="18418">
          <cell r="C18418" t="str">
            <v>Mallorca</v>
          </cell>
        </row>
        <row r="18419">
          <cell r="C18419" t="str">
            <v>Sevilla</v>
          </cell>
        </row>
        <row r="18420">
          <cell r="C18420" t="str">
            <v>Atlético Madrid</v>
          </cell>
        </row>
        <row r="18421">
          <cell r="C18421" t="str">
            <v>Girona</v>
          </cell>
        </row>
        <row r="18422">
          <cell r="C18422" t="str">
            <v>Osasuna</v>
          </cell>
        </row>
        <row r="18423">
          <cell r="C18423" t="str">
            <v>Valladolid</v>
          </cell>
        </row>
        <row r="18424">
          <cell r="C18424" t="str">
            <v>Villarreal</v>
          </cell>
        </row>
        <row r="18425">
          <cell r="C18425" t="str">
            <v>Rayo Vallecano</v>
          </cell>
        </row>
        <row r="18426">
          <cell r="C18426" t="str">
            <v>Torino</v>
          </cell>
        </row>
        <row r="18427">
          <cell r="C18427" t="str">
            <v>Udinese</v>
          </cell>
        </row>
        <row r="18428">
          <cell r="C18428" t="str">
            <v>Atalanta</v>
          </cell>
        </row>
        <row r="18429">
          <cell r="C18429" t="str">
            <v>Bologna</v>
          </cell>
        </row>
        <row r="18430">
          <cell r="C18430" t="str">
            <v>Parma</v>
          </cell>
        </row>
        <row r="18431">
          <cell r="C18431" t="str">
            <v>Genoa</v>
          </cell>
        </row>
        <row r="18432">
          <cell r="C18432" t="str">
            <v>Monza</v>
          </cell>
        </row>
        <row r="18433">
          <cell r="C18433" t="str">
            <v>Empoli</v>
          </cell>
        </row>
        <row r="18434">
          <cell r="C18434" t="str">
            <v>Milan</v>
          </cell>
        </row>
        <row r="18435">
          <cell r="C18435" t="str">
            <v>Roma</v>
          </cell>
        </row>
        <row r="18436">
          <cell r="C18436" t="str">
            <v>Lens</v>
          </cell>
        </row>
        <row r="18437">
          <cell r="C18437" t="str">
            <v>Nantes</v>
          </cell>
        </row>
        <row r="18438">
          <cell r="C18438" t="str">
            <v>Brest</v>
          </cell>
        </row>
        <row r="18439">
          <cell r="C18439" t="str">
            <v>Nice</v>
          </cell>
        </row>
        <row r="18440">
          <cell r="C18440" t="str">
            <v>Montpellier</v>
          </cell>
        </row>
        <row r="18441">
          <cell r="C18441" t="str">
            <v>Marseille</v>
          </cell>
        </row>
        <row r="18442">
          <cell r="C18442" t="str">
            <v>Lyon</v>
          </cell>
        </row>
        <row r="18443">
          <cell r="C18443" t="str">
            <v>Rennes</v>
          </cell>
        </row>
        <row r="18444">
          <cell r="C18444" t="str">
            <v>Paris S-G</v>
          </cell>
        </row>
        <row r="18445">
          <cell r="C18445" t="str">
            <v>Castellón</v>
          </cell>
        </row>
        <row r="18446">
          <cell r="C18446" t="str">
            <v>La Coruña</v>
          </cell>
        </row>
        <row r="18447">
          <cell r="C18447" t="str">
            <v>Sporting Gijón</v>
          </cell>
        </row>
        <row r="18448">
          <cell r="C18448" t="str">
            <v>CD Mirandés</v>
          </cell>
        </row>
        <row r="18449">
          <cell r="C18449" t="str">
            <v>Málaga</v>
          </cell>
        </row>
        <row r="18450">
          <cell r="C18450" t="str">
            <v>Levante</v>
          </cell>
        </row>
        <row r="18451">
          <cell r="C18451" t="str">
            <v>Elche</v>
          </cell>
        </row>
        <row r="18452">
          <cell r="C18452" t="str">
            <v>Granada</v>
          </cell>
        </row>
        <row r="18453">
          <cell r="C18453" t="str">
            <v>Eibar</v>
          </cell>
        </row>
        <row r="18454">
          <cell r="C18454" t="str">
            <v>Burgos</v>
          </cell>
        </row>
        <row r="18455">
          <cell r="C18455" t="str">
            <v>Zaragoza</v>
          </cell>
        </row>
        <row r="18456">
          <cell r="C18456" t="str">
            <v>AZ Alkmaar</v>
          </cell>
        </row>
        <row r="18457">
          <cell r="C18457" t="str">
            <v>Twente</v>
          </cell>
        </row>
        <row r="18458">
          <cell r="C18458" t="str">
            <v>Almere City</v>
          </cell>
        </row>
        <row r="18459">
          <cell r="C18459" t="str">
            <v>RKC Waalwijk</v>
          </cell>
        </row>
        <row r="18460">
          <cell r="C18460" t="str">
            <v>Groningen</v>
          </cell>
        </row>
        <row r="18461">
          <cell r="C18461" t="str">
            <v>Go Ahead Eag</v>
          </cell>
        </row>
        <row r="18462">
          <cell r="C18462" t="str">
            <v>Ajax</v>
          </cell>
        </row>
        <row r="18463">
          <cell r="C18463" t="str">
            <v>Heerenveen</v>
          </cell>
        </row>
        <row r="18464">
          <cell r="C18464" t="str">
            <v>Sparta R'dam</v>
          </cell>
        </row>
        <row r="18465">
          <cell r="C18465" t="str">
            <v>Rio Ave</v>
          </cell>
        </row>
        <row r="18466">
          <cell r="C18466" t="str">
            <v>Gil Vicente FC</v>
          </cell>
        </row>
        <row r="18467">
          <cell r="C18467" t="str">
            <v>Porto</v>
          </cell>
        </row>
        <row r="18468">
          <cell r="C18468" t="str">
            <v>Farense</v>
          </cell>
        </row>
        <row r="18469">
          <cell r="C18469" t="str">
            <v>Arouca</v>
          </cell>
        </row>
        <row r="18470">
          <cell r="C18470" t="str">
            <v>Vitória</v>
          </cell>
        </row>
        <row r="18471">
          <cell r="C18471" t="str">
            <v>AVS Futebol</v>
          </cell>
        </row>
        <row r="18472">
          <cell r="C18472" t="str">
            <v>Sporting CP</v>
          </cell>
        </row>
        <row r="18473">
          <cell r="C18473" t="str">
            <v>Nacional</v>
          </cell>
        </row>
        <row r="18474">
          <cell r="C18474" t="str">
            <v>Aston Villa</v>
          </cell>
        </row>
        <row r="18475">
          <cell r="C18475" t="str">
            <v>Ipswich Town</v>
          </cell>
        </row>
        <row r="18476">
          <cell r="C18476" t="str">
            <v>West Ham</v>
          </cell>
        </row>
        <row r="18477">
          <cell r="C18477" t="str">
            <v>Fulham</v>
          </cell>
        </row>
        <row r="18478">
          <cell r="C18478" t="str">
            <v>Manchester Utd</v>
          </cell>
        </row>
        <row r="18479">
          <cell r="C18479" t="str">
            <v>Crystal Palace</v>
          </cell>
        </row>
        <row r="18480">
          <cell r="C18480" t="str">
            <v>Tottenham</v>
          </cell>
        </row>
        <row r="18481">
          <cell r="C18481" t="str">
            <v>Leicester City</v>
          </cell>
        </row>
        <row r="18482">
          <cell r="C18482" t="str">
            <v>Brentford</v>
          </cell>
        </row>
        <row r="18483">
          <cell r="C18483" t="str">
            <v>Everton</v>
          </cell>
        </row>
        <row r="18484">
          <cell r="C18484" t="str">
            <v>Bournemouth</v>
          </cell>
        </row>
        <row r="18485">
          <cell r="C18485" t="str">
            <v>Manchester City</v>
          </cell>
        </row>
        <row r="18486">
          <cell r="C18486" t="str">
            <v>Chelsea</v>
          </cell>
        </row>
        <row r="18487">
          <cell r="C18487" t="str">
            <v>Nott'ham Forest</v>
          </cell>
        </row>
        <row r="18488">
          <cell r="C18488" t="str">
            <v>Arsenal</v>
          </cell>
        </row>
        <row r="18489">
          <cell r="C18489" t="str">
            <v>Liverpool</v>
          </cell>
        </row>
        <row r="18490">
          <cell r="C18490" t="str">
            <v>Wolves</v>
          </cell>
        </row>
        <row r="18491">
          <cell r="C18491" t="str">
            <v>Newcastle Utd</v>
          </cell>
        </row>
        <row r="18492">
          <cell r="C18492" t="str">
            <v>Brighton</v>
          </cell>
        </row>
        <row r="18493">
          <cell r="C18493" t="str">
            <v>Southampton</v>
          </cell>
        </row>
        <row r="18494">
          <cell r="C18494" t="str">
            <v>Leverkusen</v>
          </cell>
        </row>
        <row r="18495">
          <cell r="C18495" t="str">
            <v>Eint Frankfurt</v>
          </cell>
        </row>
        <row r="18496">
          <cell r="C18496" t="str">
            <v>Wolfsburg</v>
          </cell>
        </row>
        <row r="18497">
          <cell r="C18497" t="str">
            <v>Hoffenheim</v>
          </cell>
        </row>
        <row r="18498">
          <cell r="C18498" t="str">
            <v>Gladbach</v>
          </cell>
        </row>
        <row r="18499">
          <cell r="C18499" t="str">
            <v>Dortmund</v>
          </cell>
        </row>
        <row r="18500">
          <cell r="C18500" t="str">
            <v>Bayern Munich</v>
          </cell>
        </row>
        <row r="18501">
          <cell r="C18501" t="str">
            <v>Stuttgart</v>
          </cell>
        </row>
        <row r="18502">
          <cell r="C18502" t="str">
            <v>Holstein Kiel</v>
          </cell>
        </row>
        <row r="18503">
          <cell r="C18503" t="str">
            <v>Cosenza</v>
          </cell>
        </row>
        <row r="18504">
          <cell r="C18504" t="str">
            <v>Bari</v>
          </cell>
        </row>
        <row r="18505">
          <cell r="C18505" t="str">
            <v>Cremonese</v>
          </cell>
        </row>
        <row r="18506">
          <cell r="C18506" t="str">
            <v>Mantova</v>
          </cell>
        </row>
        <row r="18507">
          <cell r="C18507" t="str">
            <v>Carrarese</v>
          </cell>
        </row>
        <row r="18508">
          <cell r="C18508" t="str">
            <v>Sassuolo</v>
          </cell>
        </row>
        <row r="18509">
          <cell r="C18509" t="str">
            <v>Salernitana</v>
          </cell>
        </row>
        <row r="18510">
          <cell r="C18510" t="str">
            <v>Sampdoria</v>
          </cell>
        </row>
        <row r="18511">
          <cell r="C18511" t="str">
            <v>Modena</v>
          </cell>
        </row>
        <row r="18512">
          <cell r="C18512" t="str">
            <v>Cesena</v>
          </cell>
        </row>
        <row r="18513">
          <cell r="C18513" t="str">
            <v>Leeds United</v>
          </cell>
        </row>
        <row r="18514">
          <cell r="C18514" t="str">
            <v>Cardiff City</v>
          </cell>
        </row>
        <row r="18515">
          <cell r="C18515" t="str">
            <v>Norwich City</v>
          </cell>
        </row>
        <row r="18516">
          <cell r="C18516" t="str">
            <v>Portsmouth</v>
          </cell>
        </row>
        <row r="18517">
          <cell r="C18517" t="str">
            <v>Derby County</v>
          </cell>
        </row>
        <row r="18518">
          <cell r="C18518" t="str">
            <v>Watford</v>
          </cell>
        </row>
        <row r="18519">
          <cell r="C18519" t="str">
            <v>Sunderland</v>
          </cell>
        </row>
        <row r="18520">
          <cell r="C18520" t="str">
            <v>Middlesbrough</v>
          </cell>
        </row>
        <row r="18521">
          <cell r="C18521" t="str">
            <v>Burnley</v>
          </cell>
        </row>
        <row r="18522">
          <cell r="C18522" t="str">
            <v>Hull City</v>
          </cell>
        </row>
        <row r="18523">
          <cell r="C18523" t="str">
            <v>Sheffield Utd</v>
          </cell>
        </row>
        <row r="18524">
          <cell r="C18524" t="str">
            <v>Stoke City</v>
          </cell>
        </row>
        <row r="18525">
          <cell r="C18525" t="str">
            <v>Kaiserslautern</v>
          </cell>
        </row>
        <row r="18526">
          <cell r="C18526" t="str">
            <v>Greuther Fürth</v>
          </cell>
        </row>
        <row r="18527">
          <cell r="C18527" t="str">
            <v>Hannover 96</v>
          </cell>
        </row>
        <row r="18528">
          <cell r="C18528" t="str">
            <v>Jahn R'burg</v>
          </cell>
        </row>
        <row r="18529">
          <cell r="C18529" t="str">
            <v>Paderborn 07</v>
          </cell>
        </row>
        <row r="18530">
          <cell r="C18530" t="str">
            <v>Ulm</v>
          </cell>
        </row>
        <row r="18531">
          <cell r="C18531" t="str">
            <v>Hamburger SV</v>
          </cell>
        </row>
        <row r="18532">
          <cell r="C18532" t="str">
            <v>Hertha BSC</v>
          </cell>
        </row>
        <row r="18533">
          <cell r="C18533" t="str">
            <v>Preußen Münster</v>
          </cell>
        </row>
        <row r="18534">
          <cell r="C18534" t="str">
            <v>Pau FC</v>
          </cell>
        </row>
        <row r="18535">
          <cell r="C18535" t="str">
            <v>Grenoble</v>
          </cell>
        </row>
        <row r="18536">
          <cell r="C18536" t="str">
            <v>Martigues</v>
          </cell>
        </row>
        <row r="18537">
          <cell r="C18537" t="str">
            <v>Amiens</v>
          </cell>
        </row>
        <row r="18538">
          <cell r="C18538" t="str">
            <v>Metz</v>
          </cell>
        </row>
        <row r="18539">
          <cell r="C18539" t="str">
            <v>Bastia</v>
          </cell>
        </row>
        <row r="18540">
          <cell r="C18540" t="str">
            <v>Guingamp</v>
          </cell>
        </row>
        <row r="18541">
          <cell r="C18541" t="str">
            <v>Clermont Foot</v>
          </cell>
        </row>
        <row r="18542">
          <cell r="C18542" t="str">
            <v>Red Star</v>
          </cell>
        </row>
        <row r="18543">
          <cell r="C18543" t="str">
            <v>Atlético Madrid</v>
          </cell>
        </row>
        <row r="18544">
          <cell r="C18544" t="str">
            <v>Valencia</v>
          </cell>
        </row>
        <row r="18545">
          <cell r="C18545" t="str">
            <v>Osasuna</v>
          </cell>
        </row>
        <row r="18546">
          <cell r="C18546" t="str">
            <v>Athletic Club</v>
          </cell>
        </row>
        <row r="18547">
          <cell r="C18547" t="str">
            <v>Betis</v>
          </cell>
        </row>
        <row r="18548">
          <cell r="C18548" t="str">
            <v>Real Sociedad</v>
          </cell>
        </row>
        <row r="18549">
          <cell r="C18549" t="str">
            <v>Celta Vigo</v>
          </cell>
        </row>
        <row r="18550">
          <cell r="C18550" t="str">
            <v>Getafe</v>
          </cell>
        </row>
        <row r="18551">
          <cell r="C18551" t="str">
            <v>Alavés</v>
          </cell>
        </row>
        <row r="18552">
          <cell r="C18552" t="str">
            <v>Espanyol</v>
          </cell>
        </row>
        <row r="18553">
          <cell r="C18553" t="str">
            <v>Cagliari</v>
          </cell>
        </row>
        <row r="18554">
          <cell r="C18554" t="str">
            <v>Venezia</v>
          </cell>
        </row>
        <row r="18555">
          <cell r="C18555" t="str">
            <v>Lazio</v>
          </cell>
        </row>
        <row r="18556">
          <cell r="C18556" t="str">
            <v>Fiorentina</v>
          </cell>
        </row>
        <row r="18557">
          <cell r="C18557" t="str">
            <v>Udinese</v>
          </cell>
        </row>
        <row r="18558">
          <cell r="C18558" t="str">
            <v>Juventus</v>
          </cell>
        </row>
        <row r="18559">
          <cell r="C18559" t="str">
            <v>Inter</v>
          </cell>
        </row>
        <row r="18560">
          <cell r="C18560" t="str">
            <v>Hellas Verona</v>
          </cell>
        </row>
        <row r="18561">
          <cell r="C18561" t="str">
            <v>Napoli</v>
          </cell>
        </row>
        <row r="18562">
          <cell r="C18562" t="str">
            <v>Como</v>
          </cell>
        </row>
        <row r="18563">
          <cell r="C18563" t="str">
            <v>Le Havre</v>
          </cell>
        </row>
        <row r="18564">
          <cell r="C18564" t="str">
            <v>Toulouse</v>
          </cell>
        </row>
        <row r="18565">
          <cell r="C18565" t="str">
            <v>Nantes</v>
          </cell>
        </row>
        <row r="18566">
          <cell r="C18566" t="str">
            <v>Monaco</v>
          </cell>
        </row>
        <row r="18567">
          <cell r="C18567" t="str">
            <v>Strasbourg</v>
          </cell>
        </row>
        <row r="18568">
          <cell r="C18568" t="str">
            <v>Lille</v>
          </cell>
        </row>
        <row r="18569">
          <cell r="C18569" t="str">
            <v>Saint-Étienne</v>
          </cell>
        </row>
        <row r="18570">
          <cell r="C18570" t="str">
            <v>Angers</v>
          </cell>
        </row>
        <row r="18571">
          <cell r="C18571" t="str">
            <v>Auxerre</v>
          </cell>
        </row>
        <row r="18572">
          <cell r="C18572" t="str">
            <v>Tenerife</v>
          </cell>
        </row>
        <row r="18573">
          <cell r="C18573" t="str">
            <v>Córdoba</v>
          </cell>
        </row>
        <row r="18574">
          <cell r="C18574" t="str">
            <v>Almería</v>
          </cell>
        </row>
        <row r="18575">
          <cell r="C18575" t="str">
            <v>Eldense</v>
          </cell>
        </row>
        <row r="18576">
          <cell r="C18576" t="str">
            <v>Racing Ferrol</v>
          </cell>
        </row>
        <row r="18577">
          <cell r="C18577" t="str">
            <v>Albacete</v>
          </cell>
        </row>
        <row r="18578">
          <cell r="C18578" t="str">
            <v>Huesca</v>
          </cell>
        </row>
        <row r="18579">
          <cell r="C18579" t="str">
            <v>CD Mirandés</v>
          </cell>
        </row>
        <row r="18580">
          <cell r="C18580" t="str">
            <v>Oviedo</v>
          </cell>
        </row>
        <row r="18581">
          <cell r="C18581" t="str">
            <v>Cádiz</v>
          </cell>
        </row>
        <row r="18582">
          <cell r="C18582" t="str">
            <v>Racing Sant</v>
          </cell>
        </row>
        <row r="18583">
          <cell r="C18583" t="str">
            <v>NAC Breda</v>
          </cell>
        </row>
        <row r="18584">
          <cell r="C18584" t="str">
            <v>Fortuna Sittard</v>
          </cell>
        </row>
        <row r="18585">
          <cell r="C18585" t="str">
            <v>NEC Nijmegen</v>
          </cell>
        </row>
        <row r="18586">
          <cell r="C18586" t="str">
            <v>Willem II</v>
          </cell>
        </row>
        <row r="18587">
          <cell r="C18587" t="str">
            <v>Zwolle</v>
          </cell>
        </row>
        <row r="18588">
          <cell r="C18588" t="str">
            <v>PSV Eindhoven</v>
          </cell>
        </row>
        <row r="18589">
          <cell r="C18589" t="str">
            <v>Utrecht</v>
          </cell>
        </row>
        <row r="18590">
          <cell r="C18590" t="str">
            <v>Heracles Almelo</v>
          </cell>
        </row>
        <row r="18591">
          <cell r="C18591" t="str">
            <v>Feyenoord</v>
          </cell>
        </row>
        <row r="18592">
          <cell r="C18592" t="str">
            <v>Braga</v>
          </cell>
        </row>
        <row r="18593">
          <cell r="C18593" t="str">
            <v>Santa Clara</v>
          </cell>
        </row>
        <row r="18594">
          <cell r="C18594" t="str">
            <v>Benfica</v>
          </cell>
        </row>
        <row r="18595">
          <cell r="C18595" t="str">
            <v>Famalicão</v>
          </cell>
        </row>
        <row r="18596">
          <cell r="C18596" t="str">
            <v>Boavista</v>
          </cell>
        </row>
        <row r="18597">
          <cell r="C18597" t="str">
            <v>Estoril</v>
          </cell>
        </row>
        <row r="18598">
          <cell r="C18598" t="str">
            <v>Estrela</v>
          </cell>
        </row>
        <row r="18599">
          <cell r="C18599" t="str">
            <v>Moreirense</v>
          </cell>
        </row>
        <row r="18600">
          <cell r="C18600" t="str">
            <v>Casa Pia</v>
          </cell>
        </row>
        <row r="18601">
          <cell r="C18601" t="str">
            <v>Luton Town</v>
          </cell>
        </row>
        <row r="18602">
          <cell r="C18602" t="str">
            <v>Cardiff City</v>
          </cell>
        </row>
        <row r="18603">
          <cell r="C18603" t="str">
            <v>Sunderland</v>
          </cell>
        </row>
        <row r="18604">
          <cell r="C18604" t="str">
            <v>Hull City</v>
          </cell>
        </row>
        <row r="18605">
          <cell r="C18605" t="str">
            <v>Leeds United</v>
          </cell>
        </row>
        <row r="18606">
          <cell r="C18606" t="str">
            <v>Millwall</v>
          </cell>
        </row>
        <row r="18607">
          <cell r="C18607" t="str">
            <v>West Brom</v>
          </cell>
        </row>
        <row r="18608">
          <cell r="C18608" t="str">
            <v>Sheffield Weds</v>
          </cell>
        </row>
        <row r="18609">
          <cell r="C18609" t="str">
            <v>QPR</v>
          </cell>
        </row>
        <row r="18610">
          <cell r="C18610" t="str">
            <v>Plymouth Argyle</v>
          </cell>
        </row>
        <row r="18611">
          <cell r="C18611" t="str">
            <v>Burnley</v>
          </cell>
        </row>
        <row r="18612">
          <cell r="C18612" t="str">
            <v>Portsmouth</v>
          </cell>
        </row>
        <row r="18613">
          <cell r="C18613" t="str">
            <v>Fulham</v>
          </cell>
        </row>
        <row r="18614">
          <cell r="C18614" t="str">
            <v>Manchester Utd</v>
          </cell>
        </row>
        <row r="18615">
          <cell r="C18615" t="str">
            <v>Brentford</v>
          </cell>
        </row>
        <row r="18616">
          <cell r="C18616" t="str">
            <v>West Ham</v>
          </cell>
        </row>
        <row r="18617">
          <cell r="C18617" t="str">
            <v>Tottenham</v>
          </cell>
        </row>
        <row r="18618">
          <cell r="C18618" t="str">
            <v>Leicester City</v>
          </cell>
        </row>
        <row r="18619">
          <cell r="C18619" t="str">
            <v>Crystal Palace</v>
          </cell>
        </row>
        <row r="18620">
          <cell r="C18620" t="str">
            <v>Everton</v>
          </cell>
        </row>
        <row r="18621">
          <cell r="C18621" t="str">
            <v>Ipswich Town</v>
          </cell>
        </row>
        <row r="18622">
          <cell r="C18622" t="str">
            <v>Aston Villa</v>
          </cell>
        </row>
        <row r="18623">
          <cell r="C18623" t="str">
            <v>Union Berlin</v>
          </cell>
        </row>
        <row r="18624">
          <cell r="C18624" t="str">
            <v>RB Leipzig</v>
          </cell>
        </row>
        <row r="18625">
          <cell r="C18625" t="str">
            <v>Mainz 05</v>
          </cell>
        </row>
        <row r="18626">
          <cell r="C18626" t="str">
            <v>Dortmund</v>
          </cell>
        </row>
        <row r="18627">
          <cell r="C18627" t="str">
            <v>Heidenheim</v>
          </cell>
        </row>
        <row r="18628">
          <cell r="C18628" t="str">
            <v>Freiburg</v>
          </cell>
        </row>
        <row r="18629">
          <cell r="C18629" t="str">
            <v>Augsburg</v>
          </cell>
        </row>
        <row r="18630">
          <cell r="C18630" t="str">
            <v>St. Pauli</v>
          </cell>
        </row>
        <row r="18631">
          <cell r="C18631" t="str">
            <v>Werder Bremen</v>
          </cell>
        </row>
        <row r="18632">
          <cell r="C18632" t="str">
            <v>Frosinone</v>
          </cell>
        </row>
        <row r="18633">
          <cell r="C18633" t="str">
            <v>Cittadella</v>
          </cell>
        </row>
        <row r="18634">
          <cell r="C18634" t="str">
            <v>Pisa</v>
          </cell>
        </row>
        <row r="18635">
          <cell r="C18635" t="str">
            <v>Brescia</v>
          </cell>
        </row>
        <row r="18636">
          <cell r="C18636" t="str">
            <v>Palermo</v>
          </cell>
        </row>
        <row r="18637">
          <cell r="C18637" t="str">
            <v>Catanzaro</v>
          </cell>
        </row>
        <row r="18638">
          <cell r="C18638" t="str">
            <v>Spezia</v>
          </cell>
        </row>
        <row r="18639">
          <cell r="C18639" t="str">
            <v>Sassuolo</v>
          </cell>
        </row>
        <row r="18640">
          <cell r="C18640" t="str">
            <v>Südtirol</v>
          </cell>
        </row>
        <row r="18641">
          <cell r="C18641" t="str">
            <v>Juve Stabia</v>
          </cell>
        </row>
        <row r="18642">
          <cell r="C18642" t="str">
            <v>Sheffield Utd</v>
          </cell>
        </row>
        <row r="18643">
          <cell r="C18643" t="str">
            <v>Middlesbrough</v>
          </cell>
        </row>
        <row r="18644">
          <cell r="C18644" t="str">
            <v>Preston</v>
          </cell>
        </row>
        <row r="18645">
          <cell r="C18645" t="str">
            <v>Swansea City</v>
          </cell>
        </row>
        <row r="18646">
          <cell r="C18646" t="str">
            <v>Stoke City</v>
          </cell>
        </row>
        <row r="18647">
          <cell r="C18647" t="str">
            <v>Oxford United</v>
          </cell>
        </row>
        <row r="18648">
          <cell r="C18648" t="str">
            <v>Watford</v>
          </cell>
        </row>
        <row r="18649">
          <cell r="C18649" t="str">
            <v>Norwich City</v>
          </cell>
        </row>
        <row r="18650">
          <cell r="C18650" t="str">
            <v>Blackburn</v>
          </cell>
        </row>
        <row r="18651">
          <cell r="C18651" t="str">
            <v>Bristol City</v>
          </cell>
        </row>
        <row r="18652">
          <cell r="C18652" t="str">
            <v>Coventry City</v>
          </cell>
        </row>
        <row r="18653">
          <cell r="C18653" t="str">
            <v>Derby County</v>
          </cell>
        </row>
        <row r="18654">
          <cell r="C18654" t="str">
            <v>Braunschweig</v>
          </cell>
        </row>
        <row r="18655">
          <cell r="C18655" t="str">
            <v>Nürnberg</v>
          </cell>
        </row>
        <row r="18656">
          <cell r="C18656" t="str">
            <v>Düsseldorf</v>
          </cell>
        </row>
        <row r="18657">
          <cell r="C18657" t="str">
            <v>Karlsruher</v>
          </cell>
        </row>
        <row r="18658">
          <cell r="C18658" t="str">
            <v>Köln</v>
          </cell>
        </row>
        <row r="18659">
          <cell r="C18659" t="str">
            <v>Elversberg</v>
          </cell>
        </row>
        <row r="18660">
          <cell r="C18660" t="str">
            <v>Darmstadt 98</v>
          </cell>
        </row>
        <row r="18661">
          <cell r="C18661" t="str">
            <v>Magdeburg</v>
          </cell>
        </row>
        <row r="18662">
          <cell r="C18662" t="str">
            <v>Schalke 04</v>
          </cell>
        </row>
        <row r="18663">
          <cell r="C18663" t="str">
            <v>Ajaccio</v>
          </cell>
        </row>
        <row r="18664">
          <cell r="C18664" t="str">
            <v>Lorient</v>
          </cell>
        </row>
        <row r="18665">
          <cell r="C18665" t="str">
            <v>Caen</v>
          </cell>
        </row>
        <row r="18666">
          <cell r="C18666" t="str">
            <v>Stade Laval</v>
          </cell>
        </row>
        <row r="18667">
          <cell r="C18667" t="str">
            <v>Paris FC</v>
          </cell>
        </row>
        <row r="18668">
          <cell r="C18668" t="str">
            <v>Dunkerque</v>
          </cell>
        </row>
        <row r="18669">
          <cell r="C18669" t="str">
            <v>Metz</v>
          </cell>
        </row>
        <row r="18670">
          <cell r="C18670" t="str">
            <v>Annecy</v>
          </cell>
        </row>
        <row r="18671">
          <cell r="C18671" t="str">
            <v>Clermont Foot</v>
          </cell>
        </row>
        <row r="18672">
          <cell r="C18672" t="str">
            <v>Villarreal</v>
          </cell>
        </row>
        <row r="18673">
          <cell r="C18673" t="str">
            <v>Sevilla</v>
          </cell>
        </row>
        <row r="18674">
          <cell r="C18674" t="str">
            <v>Espanyol</v>
          </cell>
        </row>
        <row r="18675">
          <cell r="C18675" t="str">
            <v>Barcelona</v>
          </cell>
        </row>
        <row r="18676">
          <cell r="C18676" t="str">
            <v>Girona</v>
          </cell>
        </row>
        <row r="18677">
          <cell r="C18677" t="str">
            <v>Las Palmas</v>
          </cell>
        </row>
        <row r="18678">
          <cell r="C18678" t="str">
            <v>Rayo Vallecano</v>
          </cell>
        </row>
        <row r="18679">
          <cell r="C18679" t="str">
            <v>Real Madrid</v>
          </cell>
        </row>
        <row r="18680">
          <cell r="C18680" t="str">
            <v>Mallorca</v>
          </cell>
        </row>
        <row r="18681">
          <cell r="C18681" t="str">
            <v>Valladolid</v>
          </cell>
        </row>
        <row r="18682">
          <cell r="C18682" t="str">
            <v>Milan</v>
          </cell>
        </row>
        <row r="18683">
          <cell r="C18683" t="str">
            <v>Empoli</v>
          </cell>
        </row>
        <row r="18684">
          <cell r="C18684" t="str">
            <v>Genoa</v>
          </cell>
        </row>
        <row r="18685">
          <cell r="C18685" t="str">
            <v>Monza</v>
          </cell>
        </row>
        <row r="18686">
          <cell r="C18686" t="str">
            <v>Torino</v>
          </cell>
        </row>
        <row r="18687">
          <cell r="C18687" t="str">
            <v>Parma</v>
          </cell>
        </row>
        <row r="18688">
          <cell r="C18688" t="str">
            <v>Roma</v>
          </cell>
        </row>
        <row r="18689">
          <cell r="C18689" t="str">
            <v>Lecce</v>
          </cell>
        </row>
        <row r="18690">
          <cell r="C18690" t="str">
            <v>Cagliari</v>
          </cell>
        </row>
        <row r="18691">
          <cell r="C18691" t="str">
            <v>Bologna</v>
          </cell>
        </row>
        <row r="18692">
          <cell r="C18692" t="str">
            <v>Lille</v>
          </cell>
        </row>
        <row r="18693">
          <cell r="C18693" t="str">
            <v>Paris S-G</v>
          </cell>
        </row>
        <row r="18694">
          <cell r="C18694" t="str">
            <v>Reims</v>
          </cell>
        </row>
        <row r="18695">
          <cell r="C18695" t="str">
            <v>Montpellier</v>
          </cell>
        </row>
        <row r="18696">
          <cell r="C18696" t="str">
            <v>Nice</v>
          </cell>
        </row>
        <row r="18697">
          <cell r="C18697" t="str">
            <v>Brest</v>
          </cell>
        </row>
        <row r="18698">
          <cell r="C18698" t="str">
            <v>Rennes</v>
          </cell>
        </row>
        <row r="18699">
          <cell r="C18699" t="str">
            <v>Marseille</v>
          </cell>
        </row>
        <row r="18700">
          <cell r="C18700" t="str">
            <v>Lyon</v>
          </cell>
        </row>
        <row r="18701">
          <cell r="C18701" t="str">
            <v>Málaga</v>
          </cell>
        </row>
        <row r="18702">
          <cell r="C18702" t="str">
            <v>Levante</v>
          </cell>
        </row>
        <row r="18703">
          <cell r="C18703" t="str">
            <v>Racing Ferrol</v>
          </cell>
        </row>
        <row r="18704">
          <cell r="C18704" t="str">
            <v>Eibar</v>
          </cell>
        </row>
        <row r="18705">
          <cell r="C18705" t="str">
            <v>Burgos</v>
          </cell>
        </row>
        <row r="18706">
          <cell r="C18706" t="str">
            <v>Sporting Gijón</v>
          </cell>
        </row>
        <row r="18707">
          <cell r="C18707" t="str">
            <v>Cartagena</v>
          </cell>
        </row>
        <row r="18708">
          <cell r="C18708" t="str">
            <v>Castellón</v>
          </cell>
        </row>
        <row r="18709">
          <cell r="C18709" t="str">
            <v>Granada</v>
          </cell>
        </row>
        <row r="18710">
          <cell r="C18710" t="str">
            <v>Elche</v>
          </cell>
        </row>
        <row r="18711">
          <cell r="C18711" t="str">
            <v>La Coruña</v>
          </cell>
        </row>
        <row r="18712">
          <cell r="C18712" t="str">
            <v>Go Ahead Eag</v>
          </cell>
        </row>
        <row r="18713">
          <cell r="C18713" t="str">
            <v>Twente</v>
          </cell>
        </row>
        <row r="18714">
          <cell r="C18714" t="str">
            <v>Ajax</v>
          </cell>
        </row>
        <row r="18715">
          <cell r="C18715" t="str">
            <v>AZ Alkmaar</v>
          </cell>
        </row>
        <row r="18716">
          <cell r="C18716" t="str">
            <v>RKC Waalwijk</v>
          </cell>
        </row>
        <row r="18717">
          <cell r="C18717" t="str">
            <v>Heerenveen</v>
          </cell>
        </row>
        <row r="18718">
          <cell r="C18718" t="str">
            <v>Groningen</v>
          </cell>
        </row>
        <row r="18719">
          <cell r="C18719" t="str">
            <v>Almere City</v>
          </cell>
        </row>
        <row r="18720">
          <cell r="C18720" t="str">
            <v>Feyenoord</v>
          </cell>
        </row>
        <row r="18721">
          <cell r="C18721" t="str">
            <v>Farense</v>
          </cell>
        </row>
        <row r="18722">
          <cell r="C18722" t="str">
            <v>Nacional</v>
          </cell>
        </row>
        <row r="18723">
          <cell r="C18723" t="str">
            <v>AVS Futebol</v>
          </cell>
        </row>
        <row r="18724">
          <cell r="C18724" t="str">
            <v>Estoril</v>
          </cell>
        </row>
        <row r="18725">
          <cell r="C18725" t="str">
            <v>Rio Ave</v>
          </cell>
        </row>
        <row r="18726">
          <cell r="C18726" t="str">
            <v>Arouca</v>
          </cell>
        </row>
        <row r="18727">
          <cell r="C18727" t="str">
            <v>Porto</v>
          </cell>
        </row>
        <row r="18728">
          <cell r="C18728" t="str">
            <v>Sporting CP</v>
          </cell>
        </row>
        <row r="18729">
          <cell r="C18729" t="str">
            <v>Vitória</v>
          </cell>
        </row>
        <row r="18730">
          <cell r="C18730" t="str">
            <v>Sunderland</v>
          </cell>
        </row>
        <row r="18731">
          <cell r="C18731" t="str">
            <v>QPR</v>
          </cell>
        </row>
        <row r="18732">
          <cell r="C18732" t="str">
            <v>West Brom</v>
          </cell>
        </row>
        <row r="18733">
          <cell r="C18733" t="str">
            <v>Cardiff City</v>
          </cell>
        </row>
        <row r="18734">
          <cell r="C18734" t="str">
            <v>Plymouth Argyle</v>
          </cell>
        </row>
        <row r="18735">
          <cell r="C18735" t="str">
            <v>Burnley</v>
          </cell>
        </row>
        <row r="18736">
          <cell r="C18736" t="str">
            <v>Leeds United</v>
          </cell>
        </row>
        <row r="18737">
          <cell r="C18737" t="str">
            <v>Portsmouth</v>
          </cell>
        </row>
        <row r="18738">
          <cell r="C18738" t="str">
            <v>Luton Town</v>
          </cell>
        </row>
        <row r="18739">
          <cell r="C18739" t="str">
            <v>Millwall</v>
          </cell>
        </row>
        <row r="18740">
          <cell r="C18740" t="str">
            <v>Sheffield Weds</v>
          </cell>
        </row>
        <row r="18741">
          <cell r="C18741" t="str">
            <v>Hull City</v>
          </cell>
        </row>
        <row r="18742">
          <cell r="C18742" t="str">
            <v>Liverpool</v>
          </cell>
        </row>
        <row r="18743">
          <cell r="C18743" t="str">
            <v>Arsenal</v>
          </cell>
        </row>
        <row r="18744">
          <cell r="C18744" t="str">
            <v>Brighton</v>
          </cell>
        </row>
        <row r="18745">
          <cell r="C18745" t="str">
            <v>Newcastle Utd</v>
          </cell>
        </row>
        <row r="18746">
          <cell r="C18746" t="str">
            <v>Nott'ham Forest</v>
          </cell>
        </row>
        <row r="18747">
          <cell r="C18747" t="str">
            <v>Southampton</v>
          </cell>
        </row>
        <row r="18748">
          <cell r="C18748" t="str">
            <v>Bournemouth</v>
          </cell>
        </row>
        <row r="18749">
          <cell r="C18749" t="str">
            <v>Manchester City</v>
          </cell>
        </row>
        <row r="18750">
          <cell r="C18750" t="str">
            <v>Chelsea</v>
          </cell>
        </row>
        <row r="18751">
          <cell r="C18751" t="str">
            <v>Wolves</v>
          </cell>
        </row>
        <row r="18752">
          <cell r="C18752" t="str">
            <v>Holstein Kiel</v>
          </cell>
        </row>
        <row r="18753">
          <cell r="C18753" t="str">
            <v>Bayern Munich</v>
          </cell>
        </row>
        <row r="18754">
          <cell r="C18754" t="str">
            <v>Hoffenheim</v>
          </cell>
        </row>
        <row r="18755">
          <cell r="C18755" t="str">
            <v>Stuttgart</v>
          </cell>
        </row>
        <row r="18756">
          <cell r="C18756" t="str">
            <v>Leverkusen</v>
          </cell>
        </row>
        <row r="18757">
          <cell r="C18757" t="str">
            <v>Bochum</v>
          </cell>
        </row>
        <row r="18758">
          <cell r="C18758" t="str">
            <v>Gladbach</v>
          </cell>
        </row>
        <row r="18759">
          <cell r="C18759" t="str">
            <v>Eint Frankfurt</v>
          </cell>
        </row>
        <row r="18760">
          <cell r="C18760" t="str">
            <v>Wolfsburg</v>
          </cell>
        </row>
        <row r="18761">
          <cell r="C18761" t="str">
            <v>Paderborn 07</v>
          </cell>
        </row>
        <row r="18762">
          <cell r="C18762" t="str">
            <v>Düsseldorf</v>
          </cell>
        </row>
        <row r="18763">
          <cell r="C18763" t="str">
            <v>Preußen Münster</v>
          </cell>
        </row>
        <row r="18764">
          <cell r="C18764" t="str">
            <v>Hamburger SV</v>
          </cell>
        </row>
        <row r="18765">
          <cell r="C18765" t="str">
            <v>Jahn R'burg</v>
          </cell>
        </row>
        <row r="18766">
          <cell r="C18766" t="str">
            <v>Hannover 96</v>
          </cell>
        </row>
        <row r="18767">
          <cell r="C18767" t="str">
            <v>Greuther Fürth</v>
          </cell>
        </row>
        <row r="18768">
          <cell r="C18768" t="str">
            <v>Hertha BSC</v>
          </cell>
        </row>
        <row r="18769">
          <cell r="C18769" t="str">
            <v>Kaiserslautern</v>
          </cell>
        </row>
        <row r="18770">
          <cell r="C18770" t="str">
            <v>Gil Vicente FC</v>
          </cell>
        </row>
        <row r="18771">
          <cell r="C18771" t="str">
            <v>Boavista</v>
          </cell>
        </row>
        <row r="18772">
          <cell r="C18772" t="str">
            <v>Estrela</v>
          </cell>
        </row>
        <row r="18773">
          <cell r="C18773" t="str">
            <v>Braga</v>
          </cell>
        </row>
        <row r="18774">
          <cell r="C18774" t="str">
            <v>Santa Clara</v>
          </cell>
        </row>
        <row r="18775">
          <cell r="C18775" t="str">
            <v>Famalicão</v>
          </cell>
        </row>
        <row r="18776">
          <cell r="C18776" t="str">
            <v>Casa Pia</v>
          </cell>
        </row>
        <row r="18777">
          <cell r="C18777" t="str">
            <v>Benfica</v>
          </cell>
        </row>
        <row r="18778">
          <cell r="C18778" t="str">
            <v>Moreirense</v>
          </cell>
        </row>
        <row r="18779">
          <cell r="C18779" t="str">
            <v>Grenoble</v>
          </cell>
        </row>
        <row r="18780">
          <cell r="C18780" t="str">
            <v>Troyes</v>
          </cell>
        </row>
        <row r="18781">
          <cell r="C18781" t="str">
            <v>Bastia</v>
          </cell>
        </row>
        <row r="18782">
          <cell r="C18782" t="str">
            <v>Guingamp</v>
          </cell>
        </row>
        <row r="18783">
          <cell r="C18783" t="str">
            <v>Red Star</v>
          </cell>
        </row>
        <row r="18784">
          <cell r="C18784" t="str">
            <v>Martigues</v>
          </cell>
        </row>
        <row r="18785">
          <cell r="C18785" t="str">
            <v>Lorient</v>
          </cell>
        </row>
        <row r="18786">
          <cell r="C18786" t="str">
            <v>Rodez Aveyron</v>
          </cell>
        </row>
        <row r="18787">
          <cell r="C18787" t="str">
            <v>Pau FC</v>
          </cell>
        </row>
        <row r="18788">
          <cell r="C18788" t="str">
            <v>Betis</v>
          </cell>
        </row>
        <row r="18789">
          <cell r="C18789" t="str">
            <v>Leganés</v>
          </cell>
        </row>
        <row r="18790">
          <cell r="C18790" t="str">
            <v>Getafe</v>
          </cell>
        </row>
        <row r="18791">
          <cell r="C18791" t="str">
            <v>Real Sociedad</v>
          </cell>
        </row>
        <row r="18792">
          <cell r="C18792" t="str">
            <v>Osasuna</v>
          </cell>
        </row>
        <row r="18793">
          <cell r="C18793" t="str">
            <v>Valencia</v>
          </cell>
        </row>
        <row r="18794">
          <cell r="C18794" t="str">
            <v>Atlético Madrid</v>
          </cell>
        </row>
        <row r="18795">
          <cell r="C18795" t="str">
            <v>Celta Vigo</v>
          </cell>
        </row>
        <row r="18796">
          <cell r="C18796" t="str">
            <v>Athletic Club</v>
          </cell>
        </row>
        <row r="18797">
          <cell r="C18797" t="str">
            <v>Alavés</v>
          </cell>
        </row>
        <row r="18798">
          <cell r="C18798" t="str">
            <v>Fiorentina</v>
          </cell>
        </row>
        <row r="18799">
          <cell r="C18799" t="str">
            <v>Juventus</v>
          </cell>
        </row>
        <row r="18800">
          <cell r="C18800" t="str">
            <v>Lazio</v>
          </cell>
        </row>
        <row r="18801">
          <cell r="C18801" t="str">
            <v>Napoli</v>
          </cell>
        </row>
        <row r="18802">
          <cell r="C18802" t="str">
            <v>Como</v>
          </cell>
        </row>
        <row r="18803">
          <cell r="C18803" t="str">
            <v>Udinese</v>
          </cell>
        </row>
        <row r="18804">
          <cell r="C18804" t="str">
            <v>Venezia</v>
          </cell>
        </row>
        <row r="18805">
          <cell r="C18805" t="str">
            <v>Hellas Verona</v>
          </cell>
        </row>
        <row r="18806">
          <cell r="C18806" t="str">
            <v>Atalanta</v>
          </cell>
        </row>
        <row r="18807">
          <cell r="C18807" t="str">
            <v>Inter</v>
          </cell>
        </row>
        <row r="18808">
          <cell r="C18808" t="str">
            <v>Lyon</v>
          </cell>
        </row>
        <row r="18809">
          <cell r="C18809" t="str">
            <v>Lens</v>
          </cell>
        </row>
        <row r="18810">
          <cell r="C18810" t="str">
            <v>Angers</v>
          </cell>
        </row>
        <row r="18811">
          <cell r="C18811" t="str">
            <v>Montpellier</v>
          </cell>
        </row>
        <row r="18812">
          <cell r="C18812" t="str">
            <v>Nantes</v>
          </cell>
        </row>
        <row r="18813">
          <cell r="C18813" t="str">
            <v>Toulouse</v>
          </cell>
        </row>
        <row r="18814">
          <cell r="C18814" t="str">
            <v>Le Havre</v>
          </cell>
        </row>
        <row r="18815">
          <cell r="C18815" t="str">
            <v>Strasbourg</v>
          </cell>
        </row>
        <row r="18816">
          <cell r="C18816" t="str">
            <v>Auxerre</v>
          </cell>
        </row>
        <row r="18817">
          <cell r="C18817" t="str">
            <v>Cádiz</v>
          </cell>
        </row>
        <row r="18818">
          <cell r="C18818" t="str">
            <v>Albacete</v>
          </cell>
        </row>
        <row r="18819">
          <cell r="C18819" t="str">
            <v>CD Mirandés</v>
          </cell>
        </row>
        <row r="18820">
          <cell r="C18820" t="str">
            <v>Almería</v>
          </cell>
        </row>
        <row r="18821">
          <cell r="C18821" t="str">
            <v>Tenerife</v>
          </cell>
        </row>
        <row r="18822">
          <cell r="C18822" t="str">
            <v>Granada</v>
          </cell>
        </row>
        <row r="18823">
          <cell r="C18823" t="str">
            <v>Málaga</v>
          </cell>
        </row>
        <row r="18824">
          <cell r="C18824" t="str">
            <v>Oviedo</v>
          </cell>
        </row>
        <row r="18825">
          <cell r="C18825" t="str">
            <v>Eldense</v>
          </cell>
        </row>
        <row r="18826">
          <cell r="C18826" t="str">
            <v>Racing Sant</v>
          </cell>
        </row>
        <row r="18827">
          <cell r="C18827" t="str">
            <v>Zaragoza</v>
          </cell>
        </row>
        <row r="18828">
          <cell r="C18828" t="str">
            <v>Cosenza</v>
          </cell>
        </row>
        <row r="18829">
          <cell r="C18829" t="str">
            <v>Sampdoria</v>
          </cell>
        </row>
        <row r="18830">
          <cell r="C18830" t="str">
            <v>Frosinone</v>
          </cell>
        </row>
        <row r="18831">
          <cell r="C18831" t="str">
            <v>Reggiana</v>
          </cell>
        </row>
        <row r="18832">
          <cell r="C18832" t="str">
            <v>Cesena</v>
          </cell>
        </row>
        <row r="18833">
          <cell r="C18833" t="str">
            <v>Salernitana</v>
          </cell>
        </row>
        <row r="18834">
          <cell r="C18834" t="str">
            <v>Catanzaro</v>
          </cell>
        </row>
        <row r="18835">
          <cell r="C18835" t="str">
            <v>Bari</v>
          </cell>
        </row>
        <row r="18836">
          <cell r="C18836" t="str">
            <v>Carrarese</v>
          </cell>
        </row>
        <row r="18837">
          <cell r="C18837" t="str">
            <v>Cremonese</v>
          </cell>
        </row>
        <row r="18838">
          <cell r="C18838" t="str">
            <v>Bristol City</v>
          </cell>
        </row>
        <row r="18839">
          <cell r="C18839" t="str">
            <v>Sheffield Utd</v>
          </cell>
        </row>
        <row r="18840">
          <cell r="C18840" t="str">
            <v>Norwich City</v>
          </cell>
        </row>
        <row r="18841">
          <cell r="C18841" t="str">
            <v>Watford</v>
          </cell>
        </row>
        <row r="18842">
          <cell r="C18842" t="str">
            <v>Oxford United</v>
          </cell>
        </row>
        <row r="18843">
          <cell r="C18843" t="str">
            <v>Stoke City</v>
          </cell>
        </row>
        <row r="18844">
          <cell r="C18844" t="str">
            <v>Derby County</v>
          </cell>
        </row>
        <row r="18845">
          <cell r="C18845" t="str">
            <v>Preston</v>
          </cell>
        </row>
        <row r="18846">
          <cell r="C18846" t="str">
            <v>Swansea City</v>
          </cell>
        </row>
        <row r="18847">
          <cell r="C18847" t="str">
            <v>Blackburn</v>
          </cell>
        </row>
        <row r="18848">
          <cell r="C18848" t="str">
            <v>Middlesbrough</v>
          </cell>
        </row>
        <row r="18849">
          <cell r="C18849" t="str">
            <v>Coventry City</v>
          </cell>
        </row>
        <row r="18850">
          <cell r="C18850" t="str">
            <v>Girona</v>
          </cell>
        </row>
        <row r="18851">
          <cell r="C18851" t="str">
            <v>Real Sociedad</v>
          </cell>
        </row>
        <row r="18852">
          <cell r="C18852" t="str">
            <v>Espanyol</v>
          </cell>
        </row>
        <row r="18853">
          <cell r="C18853" t="str">
            <v>Villarreal</v>
          </cell>
        </row>
        <row r="18854">
          <cell r="C18854" t="str">
            <v>Sevilla</v>
          </cell>
        </row>
        <row r="18855">
          <cell r="C18855" t="str">
            <v>Real Madrid</v>
          </cell>
        </row>
        <row r="18856">
          <cell r="C18856" t="str">
            <v>Las Palmas</v>
          </cell>
        </row>
        <row r="18857">
          <cell r="C18857" t="str">
            <v>Rayo Vallecano</v>
          </cell>
        </row>
        <row r="18858">
          <cell r="C18858" t="str">
            <v>Mallorca</v>
          </cell>
        </row>
        <row r="18859">
          <cell r="C18859" t="str">
            <v>Valladolid</v>
          </cell>
        </row>
        <row r="18860">
          <cell r="C18860" t="str">
            <v>Pisa</v>
          </cell>
        </row>
        <row r="18861">
          <cell r="C18861" t="str">
            <v>Juve Stabia</v>
          </cell>
        </row>
        <row r="18862">
          <cell r="C18862" t="str">
            <v>Spezia</v>
          </cell>
        </row>
        <row r="18863">
          <cell r="C18863" t="str">
            <v>Mantova</v>
          </cell>
        </row>
        <row r="18864">
          <cell r="C18864" t="str">
            <v>Sampdoria</v>
          </cell>
        </row>
        <row r="18865">
          <cell r="C18865" t="str">
            <v>Palermo</v>
          </cell>
        </row>
        <row r="18866">
          <cell r="C18866" t="str">
            <v>Cittadella</v>
          </cell>
        </row>
        <row r="18867">
          <cell r="C18867" t="str">
            <v>Cosenza</v>
          </cell>
        </row>
        <row r="18868">
          <cell r="C18868" t="str">
            <v>Sassuolo</v>
          </cell>
        </row>
        <row r="18869">
          <cell r="C18869" t="str">
            <v>Modena</v>
          </cell>
        </row>
        <row r="18870">
          <cell r="C18870" t="str">
            <v>Everton</v>
          </cell>
        </row>
        <row r="18871">
          <cell r="C18871" t="str">
            <v>Leicester City</v>
          </cell>
        </row>
        <row r="18872">
          <cell r="C18872" t="str">
            <v>Ipswich Town</v>
          </cell>
        </row>
        <row r="18873">
          <cell r="C18873" t="str">
            <v>Aston Villa</v>
          </cell>
        </row>
        <row r="18874">
          <cell r="C18874" t="str">
            <v>Tottenham</v>
          </cell>
        </row>
        <row r="18875">
          <cell r="C18875" t="str">
            <v>Crystal Palace</v>
          </cell>
        </row>
        <row r="18876">
          <cell r="C18876" t="str">
            <v>Manchester Utd</v>
          </cell>
        </row>
        <row r="18877">
          <cell r="C18877" t="str">
            <v>Fulham</v>
          </cell>
        </row>
        <row r="18878">
          <cell r="C18878" t="str">
            <v>Brentford</v>
          </cell>
        </row>
        <row r="18879">
          <cell r="C18879" t="str">
            <v>West Ham</v>
          </cell>
        </row>
        <row r="18880">
          <cell r="C18880" t="str">
            <v>St. Pauli</v>
          </cell>
        </row>
        <row r="18881">
          <cell r="C18881" t="str">
            <v>Heidenheim</v>
          </cell>
        </row>
        <row r="18882">
          <cell r="C18882" t="str">
            <v>Union Berlin</v>
          </cell>
        </row>
        <row r="18883">
          <cell r="C18883" t="str">
            <v>Gladbach</v>
          </cell>
        </row>
        <row r="18884">
          <cell r="C18884" t="str">
            <v>RB Leipzig</v>
          </cell>
        </row>
        <row r="18885">
          <cell r="C18885" t="str">
            <v>Dortmund</v>
          </cell>
        </row>
        <row r="18886">
          <cell r="C18886" t="str">
            <v>Mainz 05</v>
          </cell>
        </row>
        <row r="18887">
          <cell r="C18887" t="str">
            <v>Freiburg</v>
          </cell>
        </row>
        <row r="18888">
          <cell r="C18888" t="str">
            <v>Augsburg</v>
          </cell>
        </row>
        <row r="18889">
          <cell r="C18889" t="str">
            <v>Sheffield Utd</v>
          </cell>
        </row>
        <row r="18890">
          <cell r="C18890" t="str">
            <v>Derby County</v>
          </cell>
        </row>
        <row r="18891">
          <cell r="C18891" t="str">
            <v>Burnley</v>
          </cell>
        </row>
        <row r="18892">
          <cell r="C18892" t="str">
            <v>Sunderland</v>
          </cell>
        </row>
        <row r="18893">
          <cell r="C18893" t="str">
            <v>Watford</v>
          </cell>
        </row>
        <row r="18894">
          <cell r="C18894" t="str">
            <v>Plymouth Argyle</v>
          </cell>
        </row>
        <row r="18895">
          <cell r="C18895" t="str">
            <v>Portsmouth</v>
          </cell>
        </row>
        <row r="18896">
          <cell r="C18896" t="str">
            <v>Bristol City</v>
          </cell>
        </row>
        <row r="18897">
          <cell r="C18897" t="str">
            <v>Norwich City</v>
          </cell>
        </row>
        <row r="18898">
          <cell r="C18898" t="str">
            <v>West Brom</v>
          </cell>
        </row>
        <row r="18899">
          <cell r="C18899" t="str">
            <v>Coventry City</v>
          </cell>
        </row>
        <row r="18900">
          <cell r="C18900" t="str">
            <v>Swansea City</v>
          </cell>
        </row>
        <row r="18901">
          <cell r="C18901" t="str">
            <v>Nürnberg</v>
          </cell>
        </row>
        <row r="18902">
          <cell r="C18902" t="str">
            <v>Schalke 04</v>
          </cell>
        </row>
        <row r="18903">
          <cell r="C18903" t="str">
            <v>Karlsruher</v>
          </cell>
        </row>
        <row r="18904">
          <cell r="C18904" t="str">
            <v>Ulm</v>
          </cell>
        </row>
        <row r="18905">
          <cell r="C18905" t="str">
            <v>Köln</v>
          </cell>
        </row>
        <row r="18906">
          <cell r="C18906" t="str">
            <v>Braunschweig</v>
          </cell>
        </row>
        <row r="18907">
          <cell r="C18907" t="str">
            <v>Elversberg</v>
          </cell>
        </row>
        <row r="18908">
          <cell r="C18908" t="str">
            <v>Magdeburg</v>
          </cell>
        </row>
        <row r="18909">
          <cell r="C18909" t="str">
            <v>Darmstadt 98</v>
          </cell>
        </row>
        <row r="18910">
          <cell r="C18910" t="str">
            <v>Martigues</v>
          </cell>
        </row>
        <row r="18911">
          <cell r="C18911" t="str">
            <v>Dunkerque</v>
          </cell>
        </row>
        <row r="18912">
          <cell r="C18912" t="str">
            <v>Caen</v>
          </cell>
        </row>
        <row r="18913">
          <cell r="C18913" t="str">
            <v>Ajaccio</v>
          </cell>
        </row>
        <row r="18914">
          <cell r="C18914" t="str">
            <v>Clermont Foot</v>
          </cell>
        </row>
        <row r="18915">
          <cell r="C18915" t="str">
            <v>Grenoble</v>
          </cell>
        </row>
        <row r="18916">
          <cell r="C18916" t="str">
            <v>Paris FC</v>
          </cell>
        </row>
        <row r="18917">
          <cell r="C18917" t="str">
            <v>Amiens</v>
          </cell>
        </row>
        <row r="18918">
          <cell r="C18918" t="str">
            <v>Metz</v>
          </cell>
        </row>
        <row r="18919">
          <cell r="C18919" t="str">
            <v>Genoa</v>
          </cell>
        </row>
        <row r="18920">
          <cell r="C18920" t="str">
            <v>Cagliari</v>
          </cell>
        </row>
        <row r="18921">
          <cell r="C18921" t="str">
            <v>Monza</v>
          </cell>
        </row>
        <row r="18922">
          <cell r="C18922" t="str">
            <v>Empoli</v>
          </cell>
        </row>
        <row r="18923">
          <cell r="C18923" t="str">
            <v>Torino</v>
          </cell>
        </row>
        <row r="18924">
          <cell r="C18924" t="str">
            <v>Milan</v>
          </cell>
        </row>
        <row r="18925">
          <cell r="C18925" t="str">
            <v>Roma</v>
          </cell>
        </row>
        <row r="18926">
          <cell r="C18926" t="str">
            <v>Parma</v>
          </cell>
        </row>
        <row r="18927">
          <cell r="C18927" t="str">
            <v>Lecce</v>
          </cell>
        </row>
        <row r="18928">
          <cell r="C18928" t="str">
            <v>Bologna</v>
          </cell>
        </row>
        <row r="18929">
          <cell r="C18929" t="str">
            <v>Auxerre</v>
          </cell>
        </row>
        <row r="18930">
          <cell r="C18930" t="str">
            <v>Rennes</v>
          </cell>
        </row>
        <row r="18931">
          <cell r="C18931" t="str">
            <v>Monaco</v>
          </cell>
        </row>
        <row r="18932">
          <cell r="C18932" t="str">
            <v>Reims</v>
          </cell>
        </row>
        <row r="18933">
          <cell r="C18933" t="str">
            <v>Toulouse</v>
          </cell>
        </row>
        <row r="18934">
          <cell r="C18934" t="str">
            <v>Nice</v>
          </cell>
        </row>
        <row r="18935">
          <cell r="C18935" t="str">
            <v>Lille</v>
          </cell>
        </row>
        <row r="18936">
          <cell r="C18936" t="str">
            <v>Saint-Étienne</v>
          </cell>
        </row>
        <row r="18937">
          <cell r="C18937" t="str">
            <v>Brest</v>
          </cell>
        </row>
        <row r="18938">
          <cell r="C18938" t="str">
            <v>Córdoba</v>
          </cell>
        </row>
        <row r="18939">
          <cell r="C18939" t="str">
            <v>Racing Ferrol</v>
          </cell>
        </row>
        <row r="18940">
          <cell r="C18940" t="str">
            <v>La Coruña</v>
          </cell>
        </row>
        <row r="18941">
          <cell r="C18941" t="str">
            <v>Levante</v>
          </cell>
        </row>
        <row r="18942">
          <cell r="C18942" t="str">
            <v>Burgos</v>
          </cell>
        </row>
        <row r="18943">
          <cell r="C18943" t="str">
            <v>Cartagena</v>
          </cell>
        </row>
        <row r="18944">
          <cell r="C18944" t="str">
            <v>Huesca</v>
          </cell>
        </row>
        <row r="18945">
          <cell r="C18945" t="str">
            <v>Sporting Gijón</v>
          </cell>
        </row>
        <row r="18946">
          <cell r="C18946" t="str">
            <v>Eibar</v>
          </cell>
        </row>
        <row r="18947">
          <cell r="C18947" t="str">
            <v>Castellón</v>
          </cell>
        </row>
        <row r="18948">
          <cell r="C18948" t="str">
            <v>Elche</v>
          </cell>
        </row>
        <row r="18949">
          <cell r="C18949" t="str">
            <v>Zwolle</v>
          </cell>
        </row>
        <row r="18950">
          <cell r="C18950" t="str">
            <v>NEC Nijmegen</v>
          </cell>
        </row>
        <row r="18951">
          <cell r="C18951" t="str">
            <v>Utrecht</v>
          </cell>
        </row>
        <row r="18952">
          <cell r="C18952" t="str">
            <v>Go Ahead Eag</v>
          </cell>
        </row>
        <row r="18953">
          <cell r="C18953" t="str">
            <v>Heracles Almelo</v>
          </cell>
        </row>
        <row r="18954">
          <cell r="C18954" t="str">
            <v>NAC Breda</v>
          </cell>
        </row>
        <row r="18955">
          <cell r="C18955" t="str">
            <v>Sparta R'dam</v>
          </cell>
        </row>
        <row r="18956">
          <cell r="C18956" t="str">
            <v>PSV Eindhoven</v>
          </cell>
        </row>
        <row r="18957">
          <cell r="C18957" t="str">
            <v>Willem II</v>
          </cell>
        </row>
        <row r="18958">
          <cell r="C18958" t="str">
            <v>Arouca</v>
          </cell>
        </row>
        <row r="18959">
          <cell r="C18959" t="str">
            <v>Nacional</v>
          </cell>
        </row>
        <row r="18960">
          <cell r="C18960" t="str">
            <v>Porto</v>
          </cell>
        </row>
        <row r="18961">
          <cell r="C18961" t="str">
            <v>Estoril</v>
          </cell>
        </row>
        <row r="18962">
          <cell r="C18962" t="str">
            <v>Braga</v>
          </cell>
        </row>
        <row r="18963">
          <cell r="C18963" t="str">
            <v>Rio Ave</v>
          </cell>
        </row>
        <row r="18964">
          <cell r="C18964" t="str">
            <v>AVS Futebol</v>
          </cell>
        </row>
        <row r="18965">
          <cell r="C18965" t="str">
            <v>Sporting CP</v>
          </cell>
        </row>
        <row r="18966">
          <cell r="C18966" t="str">
            <v>Farense</v>
          </cell>
        </row>
        <row r="18967">
          <cell r="C18967" t="str">
            <v>Cesena</v>
          </cell>
        </row>
        <row r="18968">
          <cell r="C18968" t="str">
            <v>Salernitana</v>
          </cell>
        </row>
        <row r="18969">
          <cell r="C18969" t="str">
            <v>Südtirol</v>
          </cell>
        </row>
        <row r="18970">
          <cell r="C18970" t="str">
            <v>Catanzaro</v>
          </cell>
        </row>
        <row r="18971">
          <cell r="C18971" t="str">
            <v>Bari</v>
          </cell>
        </row>
        <row r="18972">
          <cell r="C18972" t="str">
            <v>Brescia</v>
          </cell>
        </row>
        <row r="18973">
          <cell r="C18973" t="str">
            <v>Carrarese</v>
          </cell>
        </row>
        <row r="18974">
          <cell r="C18974" t="str">
            <v>Reggiana</v>
          </cell>
        </row>
        <row r="18975">
          <cell r="C18975" t="str">
            <v>Frosinone</v>
          </cell>
        </row>
        <row r="18976">
          <cell r="C18976" t="str">
            <v>Cremonese</v>
          </cell>
        </row>
        <row r="18977">
          <cell r="C18977" t="str">
            <v>Liverpool</v>
          </cell>
        </row>
        <row r="18978">
          <cell r="C18978" t="str">
            <v>Manchester Utd</v>
          </cell>
        </row>
        <row r="18979">
          <cell r="C18979" t="str">
            <v>Wolves</v>
          </cell>
        </row>
        <row r="18980">
          <cell r="C18980" t="str">
            <v>Tottenham</v>
          </cell>
        </row>
        <row r="18981">
          <cell r="C18981" t="str">
            <v>Nott'ham Forest</v>
          </cell>
        </row>
        <row r="18982">
          <cell r="C18982" t="str">
            <v>Bournemouth</v>
          </cell>
        </row>
        <row r="18983">
          <cell r="C18983" t="str">
            <v>Ipswich Town</v>
          </cell>
        </row>
        <row r="18984">
          <cell r="C18984" t="str">
            <v>Fulham</v>
          </cell>
        </row>
        <row r="18985">
          <cell r="C18985" t="str">
            <v>Newcastle Utd</v>
          </cell>
        </row>
        <row r="18986">
          <cell r="C18986" t="str">
            <v>Southampton</v>
          </cell>
        </row>
        <row r="18987">
          <cell r="C18987" t="str">
            <v>Werder Bremen</v>
          </cell>
        </row>
        <row r="18988">
          <cell r="C18988" t="str">
            <v>Bayern Munich</v>
          </cell>
        </row>
        <row r="18989">
          <cell r="C18989" t="str">
            <v>Eint Frankfurt</v>
          </cell>
        </row>
        <row r="18990">
          <cell r="C18990" t="str">
            <v>Hoffenheim</v>
          </cell>
        </row>
        <row r="18991">
          <cell r="C18991" t="str">
            <v>Stuttgart</v>
          </cell>
        </row>
        <row r="18992">
          <cell r="C18992" t="str">
            <v>Leverkusen</v>
          </cell>
        </row>
        <row r="18993">
          <cell r="C18993" t="str">
            <v>Bochum</v>
          </cell>
        </row>
        <row r="18994">
          <cell r="C18994" t="str">
            <v>Holstein Kiel</v>
          </cell>
        </row>
        <row r="18995">
          <cell r="C18995" t="str">
            <v>Wolfsburg</v>
          </cell>
        </row>
        <row r="18996">
          <cell r="C18996" t="str">
            <v>Hull City</v>
          </cell>
        </row>
        <row r="18997">
          <cell r="C18997" t="str">
            <v>Sheffield Weds</v>
          </cell>
        </row>
        <row r="18998">
          <cell r="C18998" t="str">
            <v>QPR</v>
          </cell>
        </row>
        <row r="18999">
          <cell r="C18999" t="str">
            <v>Leeds United</v>
          </cell>
        </row>
        <row r="19000">
          <cell r="C19000" t="str">
            <v>Blackburn</v>
          </cell>
        </row>
        <row r="19001">
          <cell r="C19001" t="str">
            <v>Stoke City</v>
          </cell>
        </row>
        <row r="19002">
          <cell r="C19002" t="str">
            <v>Preston</v>
          </cell>
        </row>
        <row r="19003">
          <cell r="C19003" t="str">
            <v>Middlesbrough</v>
          </cell>
        </row>
        <row r="19004">
          <cell r="C19004" t="str">
            <v>Cardiff City</v>
          </cell>
        </row>
        <row r="19005">
          <cell r="C19005" t="str">
            <v>Oxford United</v>
          </cell>
        </row>
        <row r="19006">
          <cell r="C19006" t="str">
            <v>Luton Town</v>
          </cell>
        </row>
        <row r="19007">
          <cell r="C19007" t="str">
            <v>Millwall</v>
          </cell>
        </row>
        <row r="19008">
          <cell r="C19008" t="str">
            <v>Hannover 96</v>
          </cell>
        </row>
        <row r="19009">
          <cell r="C19009" t="str">
            <v>Elversberg</v>
          </cell>
        </row>
        <row r="19010">
          <cell r="C19010" t="str">
            <v>Hamburger SV</v>
          </cell>
        </row>
        <row r="19011">
          <cell r="C19011" t="str">
            <v>Paderborn 07</v>
          </cell>
        </row>
        <row r="19012">
          <cell r="C19012" t="str">
            <v>Jahn R'burg</v>
          </cell>
        </row>
        <row r="19013">
          <cell r="C19013" t="str">
            <v>Preußen Münster</v>
          </cell>
        </row>
        <row r="19014">
          <cell r="C19014" t="str">
            <v>Kaiserslautern</v>
          </cell>
        </row>
        <row r="19015">
          <cell r="C19015" t="str">
            <v>Greuther Fürth</v>
          </cell>
        </row>
        <row r="19016">
          <cell r="C19016" t="str">
            <v>Düsseldorf</v>
          </cell>
        </row>
        <row r="19017">
          <cell r="C19017" t="str">
            <v>Paris FC</v>
          </cell>
        </row>
        <row r="19018">
          <cell r="C19018" t="str">
            <v>Troyes</v>
          </cell>
        </row>
        <row r="19019">
          <cell r="C19019" t="str">
            <v>Lorient</v>
          </cell>
        </row>
        <row r="19020">
          <cell r="C19020" t="str">
            <v>Bastia</v>
          </cell>
        </row>
        <row r="19021">
          <cell r="C19021" t="str">
            <v>Annecy</v>
          </cell>
        </row>
        <row r="19022">
          <cell r="C19022" t="str">
            <v>Red Star</v>
          </cell>
        </row>
        <row r="19023">
          <cell r="C19023" t="str">
            <v>Pau FC</v>
          </cell>
        </row>
        <row r="19024">
          <cell r="C19024" t="str">
            <v>Stade Laval</v>
          </cell>
        </row>
        <row r="19025">
          <cell r="C19025" t="str">
            <v>Rodez Aveyron</v>
          </cell>
        </row>
        <row r="19026">
          <cell r="C19026" t="str">
            <v>Celta Vigo</v>
          </cell>
        </row>
        <row r="19027">
          <cell r="C19027" t="str">
            <v>Getafe</v>
          </cell>
        </row>
        <row r="19028">
          <cell r="C19028" t="str">
            <v>Leganés</v>
          </cell>
        </row>
        <row r="19029">
          <cell r="C19029" t="str">
            <v>Mallorca</v>
          </cell>
        </row>
        <row r="19030">
          <cell r="C19030" t="str">
            <v>Osasuna</v>
          </cell>
        </row>
        <row r="19031">
          <cell r="C19031" t="str">
            <v>Atlético Madrid</v>
          </cell>
        </row>
        <row r="19032">
          <cell r="C19032" t="str">
            <v>Barcelona</v>
          </cell>
        </row>
        <row r="19033">
          <cell r="C19033" t="str">
            <v>Valencia</v>
          </cell>
        </row>
        <row r="19034">
          <cell r="C19034" t="str">
            <v>Betis</v>
          </cell>
        </row>
        <row r="19035">
          <cell r="C19035" t="str">
            <v>Athletic Club</v>
          </cell>
        </row>
        <row r="19036">
          <cell r="C19036" t="str">
            <v>Fiorentina</v>
          </cell>
        </row>
        <row r="19037">
          <cell r="C19037" t="str">
            <v>Milan</v>
          </cell>
        </row>
        <row r="19038">
          <cell r="C19038" t="str">
            <v>Como</v>
          </cell>
        </row>
        <row r="19039">
          <cell r="C19039" t="str">
            <v>Juventus</v>
          </cell>
        </row>
        <row r="19040">
          <cell r="C19040" t="str">
            <v>Udinese</v>
          </cell>
        </row>
        <row r="19041">
          <cell r="C19041" t="str">
            <v>Lazio</v>
          </cell>
        </row>
        <row r="19042">
          <cell r="C19042" t="str">
            <v>Napoli</v>
          </cell>
        </row>
        <row r="19043">
          <cell r="C19043" t="str">
            <v>Atalanta</v>
          </cell>
        </row>
        <row r="19044">
          <cell r="C19044" t="str">
            <v>Hellas Verona</v>
          </cell>
        </row>
        <row r="19045">
          <cell r="C19045" t="str">
            <v>Venezia</v>
          </cell>
        </row>
        <row r="19046">
          <cell r="C19046" t="str">
            <v>Montpellier</v>
          </cell>
        </row>
        <row r="19047">
          <cell r="C19047" t="str">
            <v>Reims</v>
          </cell>
        </row>
        <row r="19048">
          <cell r="C19048" t="str">
            <v>Marseille</v>
          </cell>
        </row>
        <row r="19049">
          <cell r="C19049" t="str">
            <v>Monaco</v>
          </cell>
        </row>
        <row r="19050">
          <cell r="C19050" t="str">
            <v>Lens</v>
          </cell>
        </row>
        <row r="19051">
          <cell r="C19051" t="str">
            <v>Le Havre</v>
          </cell>
        </row>
        <row r="19052">
          <cell r="C19052" t="str">
            <v>Paris S-G</v>
          </cell>
        </row>
        <row r="19053">
          <cell r="C19053" t="str">
            <v>Angers</v>
          </cell>
        </row>
        <row r="19054">
          <cell r="C19054" t="str">
            <v>Rennes</v>
          </cell>
        </row>
        <row r="19055">
          <cell r="C19055" t="str">
            <v>Albacete</v>
          </cell>
        </row>
        <row r="19056">
          <cell r="C19056" t="str">
            <v>Sporting Gijón</v>
          </cell>
        </row>
        <row r="19057">
          <cell r="C19057" t="str">
            <v>Oviedo</v>
          </cell>
        </row>
        <row r="19058">
          <cell r="C19058" t="str">
            <v>CD Mirandés</v>
          </cell>
        </row>
        <row r="19059">
          <cell r="C19059" t="str">
            <v>Racing Sant</v>
          </cell>
        </row>
        <row r="19060">
          <cell r="C19060" t="str">
            <v>Tenerife</v>
          </cell>
        </row>
        <row r="19061">
          <cell r="C19061" t="str">
            <v>Granada</v>
          </cell>
        </row>
        <row r="19062">
          <cell r="C19062" t="str">
            <v>Cádiz</v>
          </cell>
        </row>
        <row r="19063">
          <cell r="C19063" t="str">
            <v>Zaragoza</v>
          </cell>
        </row>
        <row r="19064">
          <cell r="C19064" t="str">
            <v>Eldense</v>
          </cell>
        </row>
        <row r="19065">
          <cell r="C19065" t="str">
            <v>Elche</v>
          </cell>
        </row>
        <row r="19066">
          <cell r="C19066" t="str">
            <v>Palermo</v>
          </cell>
        </row>
        <row r="19067">
          <cell r="C19067" t="str">
            <v>Modena</v>
          </cell>
        </row>
        <row r="19068">
          <cell r="C19068" t="str">
            <v>Cosenza</v>
          </cell>
        </row>
        <row r="19069">
          <cell r="C19069" t="str">
            <v>Sassuolo</v>
          </cell>
        </row>
        <row r="19070">
          <cell r="C19070" t="str">
            <v>Mantova</v>
          </cell>
        </row>
        <row r="19071">
          <cell r="C19071" t="str">
            <v>Pisa</v>
          </cell>
        </row>
        <row r="19072">
          <cell r="C19072" t="str">
            <v>Juve Stabia</v>
          </cell>
        </row>
        <row r="19073">
          <cell r="C19073" t="str">
            <v>Cittadella</v>
          </cell>
        </row>
        <row r="19074">
          <cell r="C19074" t="str">
            <v>Spezia</v>
          </cell>
        </row>
        <row r="19075">
          <cell r="C19075" t="str">
            <v>Sampdoria</v>
          </cell>
        </row>
        <row r="19076">
          <cell r="C19076" t="str">
            <v>Twente</v>
          </cell>
        </row>
        <row r="19077">
          <cell r="C19077" t="str">
            <v>Feyenoord</v>
          </cell>
        </row>
        <row r="19078">
          <cell r="C19078" t="str">
            <v>RKC Waalwijk</v>
          </cell>
        </row>
        <row r="19079">
          <cell r="C19079" t="str">
            <v>Fortuna Sittard</v>
          </cell>
        </row>
        <row r="19080">
          <cell r="C19080" t="str">
            <v>Willem II</v>
          </cell>
        </row>
        <row r="19081">
          <cell r="C19081" t="str">
            <v>Ajax</v>
          </cell>
        </row>
        <row r="19082">
          <cell r="C19082" t="str">
            <v>Zwolle</v>
          </cell>
        </row>
        <row r="19083">
          <cell r="C19083" t="str">
            <v>AZ Alkmaar</v>
          </cell>
        </row>
        <row r="19084">
          <cell r="C19084" t="str">
            <v>Almere City</v>
          </cell>
        </row>
        <row r="19085">
          <cell r="C19085" t="str">
            <v>Gil Vicente FC</v>
          </cell>
        </row>
        <row r="19086">
          <cell r="C19086" t="str">
            <v>Moreirense</v>
          </cell>
        </row>
        <row r="19087">
          <cell r="C19087" t="str">
            <v>Boavista</v>
          </cell>
        </row>
        <row r="19088">
          <cell r="C19088" t="str">
            <v>Benfica</v>
          </cell>
        </row>
        <row r="19089">
          <cell r="C19089" t="str">
            <v>Estrela</v>
          </cell>
        </row>
        <row r="19090">
          <cell r="C19090" t="str">
            <v>Casa Pia</v>
          </cell>
        </row>
        <row r="19091">
          <cell r="C19091" t="str">
            <v>Vitória</v>
          </cell>
        </row>
        <row r="19092">
          <cell r="C19092" t="str">
            <v>Famalicão</v>
          </cell>
        </row>
        <row r="19093">
          <cell r="C19093" t="str">
            <v>Santa Clara</v>
          </cell>
        </row>
        <row r="19094">
          <cell r="C19094" t="str">
            <v>Brescia</v>
          </cell>
        </row>
        <row r="19095">
          <cell r="C19095" t="str">
            <v>Cremonese</v>
          </cell>
        </row>
        <row r="19096">
          <cell r="C19096" t="str">
            <v>Catanzaro</v>
          </cell>
        </row>
        <row r="19097">
          <cell r="C19097" t="str">
            <v>Carrarese</v>
          </cell>
        </row>
        <row r="19098">
          <cell r="C19098" t="str">
            <v>Cesena</v>
          </cell>
        </row>
        <row r="19099">
          <cell r="C19099" t="str">
            <v>Salernitana</v>
          </cell>
        </row>
        <row r="19100">
          <cell r="C19100" t="str">
            <v>Bari</v>
          </cell>
        </row>
        <row r="19101">
          <cell r="C19101" t="str">
            <v>Frosinone</v>
          </cell>
        </row>
        <row r="19102">
          <cell r="C19102" t="str">
            <v>Reggiana</v>
          </cell>
        </row>
        <row r="19103">
          <cell r="C19103" t="str">
            <v>Südtirol</v>
          </cell>
        </row>
        <row r="19104">
          <cell r="C19104" t="str">
            <v>Arsenal</v>
          </cell>
        </row>
        <row r="19105">
          <cell r="C19105" t="str">
            <v>Manchester City</v>
          </cell>
        </row>
        <row r="19106">
          <cell r="C19106" t="str">
            <v>Crystal Palace</v>
          </cell>
        </row>
        <row r="19107">
          <cell r="C19107" t="str">
            <v>Everton</v>
          </cell>
        </row>
        <row r="19108">
          <cell r="C19108" t="str">
            <v>Chelsea</v>
          </cell>
        </row>
        <row r="19109">
          <cell r="C19109" t="str">
            <v>Leicester City</v>
          </cell>
        </row>
        <row r="19110">
          <cell r="C19110" t="str">
            <v>West Ham</v>
          </cell>
        </row>
        <row r="19111">
          <cell r="C19111" t="str">
            <v>Aston Villa</v>
          </cell>
        </row>
        <row r="19112">
          <cell r="C19112" t="str">
            <v>Brentford</v>
          </cell>
        </row>
        <row r="19113">
          <cell r="C19113" t="str">
            <v>Brighton</v>
          </cell>
        </row>
        <row r="19114">
          <cell r="C19114" t="str">
            <v>St. Pauli</v>
          </cell>
        </row>
        <row r="19115">
          <cell r="C19115" t="str">
            <v>Freiburg</v>
          </cell>
        </row>
        <row r="19116">
          <cell r="C19116" t="str">
            <v>Mainz 05</v>
          </cell>
        </row>
        <row r="19117">
          <cell r="C19117" t="str">
            <v>Hoffenheim</v>
          </cell>
        </row>
        <row r="19118">
          <cell r="C19118" t="str">
            <v>Heidenheim</v>
          </cell>
        </row>
        <row r="19119">
          <cell r="C19119" t="str">
            <v>RB Leipzig</v>
          </cell>
        </row>
        <row r="19120">
          <cell r="C19120" t="str">
            <v>Gladbach</v>
          </cell>
        </row>
        <row r="19121">
          <cell r="C19121" t="str">
            <v>Dortmund</v>
          </cell>
        </row>
        <row r="19122">
          <cell r="C19122" t="str">
            <v>Augsburg</v>
          </cell>
        </row>
        <row r="19123">
          <cell r="C19123" t="str">
            <v>Schalke 04</v>
          </cell>
        </row>
        <row r="19124">
          <cell r="C19124" t="str">
            <v>Braunschweig</v>
          </cell>
        </row>
        <row r="19125">
          <cell r="C19125" t="str">
            <v>Magdeburg</v>
          </cell>
        </row>
        <row r="19126">
          <cell r="C19126" t="str">
            <v>Ulm</v>
          </cell>
        </row>
        <row r="19127">
          <cell r="C19127" t="str">
            <v>Greuther Fürth</v>
          </cell>
        </row>
        <row r="19128">
          <cell r="C19128" t="str">
            <v>Karlsruher</v>
          </cell>
        </row>
        <row r="19129">
          <cell r="C19129" t="str">
            <v>Hertha BSC</v>
          </cell>
        </row>
        <row r="19130">
          <cell r="C19130" t="str">
            <v>Darmstadt 98</v>
          </cell>
        </row>
        <row r="19131">
          <cell r="C19131" t="str">
            <v>Köln</v>
          </cell>
        </row>
        <row r="19132">
          <cell r="C19132" t="str">
            <v>Clermont Foot</v>
          </cell>
        </row>
        <row r="19133">
          <cell r="C19133" t="str">
            <v>Dunkerque</v>
          </cell>
        </row>
        <row r="19134">
          <cell r="C19134" t="str">
            <v>Martigues</v>
          </cell>
        </row>
        <row r="19135">
          <cell r="C19135" t="str">
            <v>Guingamp</v>
          </cell>
        </row>
        <row r="19136">
          <cell r="C19136" t="str">
            <v>Grenoble</v>
          </cell>
        </row>
        <row r="19137">
          <cell r="C19137" t="str">
            <v>Caen</v>
          </cell>
        </row>
        <row r="19138">
          <cell r="C19138" t="str">
            <v>Metz</v>
          </cell>
        </row>
        <row r="19139">
          <cell r="C19139" t="str">
            <v>Amiens</v>
          </cell>
        </row>
        <row r="19140">
          <cell r="C19140" t="str">
            <v>Ajaccio</v>
          </cell>
        </row>
        <row r="19141">
          <cell r="C19141" t="str">
            <v>Osasuna</v>
          </cell>
        </row>
        <row r="19142">
          <cell r="C19142" t="str">
            <v>Sevilla</v>
          </cell>
        </row>
        <row r="19143">
          <cell r="C19143" t="str">
            <v>Villarreal</v>
          </cell>
        </row>
        <row r="19144">
          <cell r="C19144" t="str">
            <v>Alavés</v>
          </cell>
        </row>
        <row r="19145">
          <cell r="C19145" t="str">
            <v>Rayo Vallecano</v>
          </cell>
        </row>
        <row r="19146">
          <cell r="C19146" t="str">
            <v>Real Sociedad</v>
          </cell>
        </row>
        <row r="19147">
          <cell r="C19147" t="str">
            <v>Valladolid</v>
          </cell>
        </row>
        <row r="19148">
          <cell r="C19148" t="str">
            <v>Getafe</v>
          </cell>
        </row>
        <row r="19149">
          <cell r="C19149" t="str">
            <v>Real Madrid</v>
          </cell>
        </row>
        <row r="19150">
          <cell r="C19150" t="str">
            <v>Espanyol</v>
          </cell>
        </row>
        <row r="19151">
          <cell r="C19151" t="str">
            <v>Monza</v>
          </cell>
        </row>
        <row r="19152">
          <cell r="C19152" t="str">
            <v>Inter</v>
          </cell>
        </row>
        <row r="19153">
          <cell r="C19153" t="str">
            <v>Cagliari</v>
          </cell>
        </row>
        <row r="19154">
          <cell r="C19154" t="str">
            <v>Juventus</v>
          </cell>
        </row>
        <row r="19155">
          <cell r="C19155" t="str">
            <v>Roma</v>
          </cell>
        </row>
        <row r="19156">
          <cell r="C19156" t="str">
            <v>Lecce</v>
          </cell>
        </row>
        <row r="19157">
          <cell r="C19157" t="str">
            <v>Genoa</v>
          </cell>
        </row>
        <row r="19158">
          <cell r="C19158" t="str">
            <v>Parma</v>
          </cell>
        </row>
        <row r="19159">
          <cell r="C19159" t="str">
            <v>Fiorentina</v>
          </cell>
        </row>
        <row r="19160">
          <cell r="C19160" t="str">
            <v>Bologna</v>
          </cell>
        </row>
        <row r="19161">
          <cell r="C19161" t="str">
            <v>Lille</v>
          </cell>
        </row>
        <row r="19162">
          <cell r="C19162" t="str">
            <v>Lyon</v>
          </cell>
        </row>
        <row r="19163">
          <cell r="C19163" t="str">
            <v>Nantes</v>
          </cell>
        </row>
        <row r="19164">
          <cell r="C19164" t="str">
            <v>Lens</v>
          </cell>
        </row>
        <row r="19165">
          <cell r="C19165" t="str">
            <v>Marseille</v>
          </cell>
        </row>
        <row r="19166">
          <cell r="C19166" t="str">
            <v>Paris S-G</v>
          </cell>
        </row>
        <row r="19167">
          <cell r="C19167" t="str">
            <v>Nice</v>
          </cell>
        </row>
        <row r="19168">
          <cell r="C19168" t="str">
            <v>Saint-Étienne</v>
          </cell>
        </row>
        <row r="19169">
          <cell r="C19169" t="str">
            <v>Strasbourg</v>
          </cell>
        </row>
        <row r="19170">
          <cell r="C19170" t="str">
            <v>Almería</v>
          </cell>
        </row>
        <row r="19171">
          <cell r="C19171" t="str">
            <v>Huesca</v>
          </cell>
        </row>
        <row r="19172">
          <cell r="C19172" t="str">
            <v>La Coruña</v>
          </cell>
        </row>
        <row r="19173">
          <cell r="C19173" t="str">
            <v>Oviedo</v>
          </cell>
        </row>
        <row r="19174">
          <cell r="C19174" t="str">
            <v>Córdoba</v>
          </cell>
        </row>
        <row r="19175">
          <cell r="C19175" t="str">
            <v>Cartagena</v>
          </cell>
        </row>
        <row r="19176">
          <cell r="C19176" t="str">
            <v>Racing Ferrol</v>
          </cell>
        </row>
        <row r="19177">
          <cell r="C19177" t="str">
            <v>Málaga</v>
          </cell>
        </row>
        <row r="19178">
          <cell r="C19178" t="str">
            <v>Eibar</v>
          </cell>
        </row>
        <row r="19179">
          <cell r="C19179" t="str">
            <v>Castellón</v>
          </cell>
        </row>
        <row r="19180">
          <cell r="C19180" t="str">
            <v>Levante</v>
          </cell>
        </row>
        <row r="19181">
          <cell r="C19181" t="str">
            <v>Heracles Almelo</v>
          </cell>
        </row>
        <row r="19182">
          <cell r="C19182" t="str">
            <v>NAC Breda</v>
          </cell>
        </row>
        <row r="19183">
          <cell r="C19183" t="str">
            <v>Groningen</v>
          </cell>
        </row>
        <row r="19184">
          <cell r="C19184" t="str">
            <v>Utrecht</v>
          </cell>
        </row>
        <row r="19185">
          <cell r="C19185" t="str">
            <v>NEC Nijmegen</v>
          </cell>
        </row>
        <row r="19186">
          <cell r="C19186" t="str">
            <v>Heerenveen</v>
          </cell>
        </row>
        <row r="19187">
          <cell r="C19187" t="str">
            <v>Go Ahead Eag</v>
          </cell>
        </row>
        <row r="19188">
          <cell r="C19188" t="str">
            <v>PSV Eindhoven</v>
          </cell>
        </row>
        <row r="19189">
          <cell r="C19189" t="str">
            <v>Sparta R'dam</v>
          </cell>
        </row>
        <row r="19190">
          <cell r="C19190" t="str">
            <v>Rio Ave</v>
          </cell>
        </row>
        <row r="19191">
          <cell r="C19191" t="str">
            <v>Sporting CP</v>
          </cell>
        </row>
        <row r="19192">
          <cell r="C19192" t="str">
            <v>Arouca</v>
          </cell>
        </row>
        <row r="19193">
          <cell r="C19193" t="str">
            <v>Braga</v>
          </cell>
        </row>
        <row r="19194">
          <cell r="C19194" t="str">
            <v>Famalicão</v>
          </cell>
        </row>
        <row r="19195">
          <cell r="C19195" t="str">
            <v>Porto</v>
          </cell>
        </row>
        <row r="19196">
          <cell r="C19196" t="str">
            <v>AVS Futebol</v>
          </cell>
        </row>
        <row r="19197">
          <cell r="C19197" t="str">
            <v>Farense</v>
          </cell>
        </row>
        <row r="19198">
          <cell r="C19198" t="str">
            <v>Estoril</v>
          </cell>
        </row>
        <row r="19199">
          <cell r="C19199" t="str">
            <v>Las Palmas</v>
          </cell>
        </row>
        <row r="19200">
          <cell r="C19200" t="str">
            <v>Mallorca</v>
          </cell>
        </row>
        <row r="19201">
          <cell r="C19201" t="str">
            <v>Girona</v>
          </cell>
        </row>
        <row r="19202">
          <cell r="C19202" t="str">
            <v>Barcelona</v>
          </cell>
        </row>
        <row r="19203">
          <cell r="C19203" t="str">
            <v>Athletic Club</v>
          </cell>
        </row>
        <row r="19204">
          <cell r="C19204" t="str">
            <v>Betis</v>
          </cell>
        </row>
        <row r="19205">
          <cell r="C19205" t="str">
            <v>Valencia</v>
          </cell>
        </row>
        <row r="19206">
          <cell r="C19206" t="str">
            <v>Atlético Madrid</v>
          </cell>
        </row>
        <row r="19207">
          <cell r="C19207" t="str">
            <v>Leganés</v>
          </cell>
        </row>
        <row r="19208">
          <cell r="C19208" t="str">
            <v>Celta Vigo</v>
          </cell>
        </row>
        <row r="19209">
          <cell r="C19209" t="str">
            <v>AZ Alkmaar</v>
          </cell>
        </row>
        <row r="19210">
          <cell r="C19210" t="str">
            <v>Heracles Almelo</v>
          </cell>
        </row>
        <row r="19211">
          <cell r="C19211" t="str">
            <v>RKC Waalwijk</v>
          </cell>
        </row>
        <row r="19212">
          <cell r="C19212" t="str">
            <v>NAC Breda</v>
          </cell>
        </row>
        <row r="19213">
          <cell r="C19213" t="str">
            <v>Heerenveen</v>
          </cell>
        </row>
        <row r="19214">
          <cell r="C19214" t="str">
            <v>Zwolle</v>
          </cell>
        </row>
        <row r="19215">
          <cell r="C19215" t="str">
            <v>Ajax</v>
          </cell>
        </row>
        <row r="19216">
          <cell r="C19216" t="str">
            <v>Fortuna Sittard</v>
          </cell>
        </row>
        <row r="19217">
          <cell r="C19217" t="str">
            <v>Sparta R'dam</v>
          </cell>
        </row>
        <row r="19218">
          <cell r="C19218" t="str">
            <v>Bayern Munich</v>
          </cell>
        </row>
        <row r="19219">
          <cell r="C19219" t="str">
            <v>Holstein Kiel</v>
          </cell>
        </row>
        <row r="19220">
          <cell r="C19220" t="str">
            <v>Leverkusen</v>
          </cell>
        </row>
        <row r="19221">
          <cell r="C19221" t="str">
            <v>Union Berlin</v>
          </cell>
        </row>
        <row r="19222">
          <cell r="C19222" t="str">
            <v>Werder Bremen</v>
          </cell>
        </row>
        <row r="19223">
          <cell r="C19223" t="str">
            <v>Wolfsburg</v>
          </cell>
        </row>
        <row r="19224">
          <cell r="C19224" t="str">
            <v>Eint Frankfurt</v>
          </cell>
        </row>
        <row r="19225">
          <cell r="C19225" t="str">
            <v>Stuttgart</v>
          </cell>
        </row>
        <row r="19226">
          <cell r="C19226" t="str">
            <v>Bochum</v>
          </cell>
        </row>
        <row r="19227">
          <cell r="C19227" t="str">
            <v>Estrela</v>
          </cell>
        </row>
        <row r="19228">
          <cell r="C19228" t="str">
            <v>Moreirense</v>
          </cell>
        </row>
        <row r="19229">
          <cell r="C19229" t="str">
            <v>Gil Vicente FC</v>
          </cell>
        </row>
        <row r="19230">
          <cell r="C19230" t="str">
            <v>Boavista</v>
          </cell>
        </row>
        <row r="19231">
          <cell r="C19231" t="str">
            <v>Casa Pia</v>
          </cell>
        </row>
        <row r="19232">
          <cell r="C19232" t="str">
            <v>Vitória</v>
          </cell>
        </row>
        <row r="19233">
          <cell r="C19233" t="str">
            <v>Benfica</v>
          </cell>
        </row>
        <row r="19234">
          <cell r="C19234" t="str">
            <v>Nacional</v>
          </cell>
        </row>
        <row r="19235">
          <cell r="C19235" t="str">
            <v>Santa Clara</v>
          </cell>
        </row>
        <row r="19236">
          <cell r="C19236" t="str">
            <v>Fulham</v>
          </cell>
        </row>
        <row r="19237">
          <cell r="C19237" t="str">
            <v>Newcastle Utd</v>
          </cell>
        </row>
        <row r="19238">
          <cell r="C19238" t="str">
            <v>Liverpool</v>
          </cell>
        </row>
        <row r="19239">
          <cell r="C19239" t="str">
            <v>Ipswich Town</v>
          </cell>
        </row>
        <row r="19240">
          <cell r="C19240" t="str">
            <v>Nott'ham Forest</v>
          </cell>
        </row>
        <row r="19241">
          <cell r="C19241" t="str">
            <v>Southampton</v>
          </cell>
        </row>
        <row r="19242">
          <cell r="C19242" t="str">
            <v>Tottenham</v>
          </cell>
        </row>
        <row r="19243">
          <cell r="C19243" t="str">
            <v>Manchester Utd</v>
          </cell>
        </row>
        <row r="19244">
          <cell r="C19244" t="str">
            <v>Bournemouth</v>
          </cell>
        </row>
        <row r="19245">
          <cell r="C19245" t="str">
            <v>Wolves</v>
          </cell>
        </row>
        <row r="19246">
          <cell r="C19246" t="str">
            <v>Getafe</v>
          </cell>
        </row>
        <row r="19247">
          <cell r="C19247" t="str">
            <v>Betis</v>
          </cell>
        </row>
        <row r="19248">
          <cell r="C19248" t="str">
            <v>Rayo Vallecano</v>
          </cell>
        </row>
        <row r="19249">
          <cell r="C19249" t="str">
            <v>Girona</v>
          </cell>
        </row>
        <row r="19250">
          <cell r="C19250" t="str">
            <v>Leganés</v>
          </cell>
        </row>
        <row r="19251">
          <cell r="C19251" t="str">
            <v>Alavés</v>
          </cell>
        </row>
        <row r="19252">
          <cell r="C19252" t="str">
            <v>Real Madrid</v>
          </cell>
        </row>
        <row r="19253">
          <cell r="C19253" t="str">
            <v>Villarreal</v>
          </cell>
        </row>
        <row r="19254">
          <cell r="C19254" t="str">
            <v>Espanyol</v>
          </cell>
        </row>
        <row r="19255">
          <cell r="C19255" t="str">
            <v>Athletic Club</v>
          </cell>
        </row>
        <row r="19256">
          <cell r="C19256" t="str">
            <v>Lazio</v>
          </cell>
        </row>
        <row r="19257">
          <cell r="C19257" t="str">
            <v>Como</v>
          </cell>
        </row>
        <row r="19258">
          <cell r="C19258" t="str">
            <v>Empoli</v>
          </cell>
        </row>
        <row r="19259">
          <cell r="C19259" t="str">
            <v>Torino</v>
          </cell>
        </row>
        <row r="19260">
          <cell r="C19260" t="str">
            <v>Napoli</v>
          </cell>
        </row>
        <row r="19261">
          <cell r="C19261" t="str">
            <v>Udinese</v>
          </cell>
        </row>
        <row r="19262">
          <cell r="C19262" t="str">
            <v>Venezia</v>
          </cell>
        </row>
        <row r="19263">
          <cell r="C19263" t="str">
            <v>Bologna</v>
          </cell>
        </row>
        <row r="19264">
          <cell r="C19264" t="str">
            <v>Milan</v>
          </cell>
        </row>
        <row r="19265">
          <cell r="C19265" t="str">
            <v>Atalanta</v>
          </cell>
        </row>
        <row r="19266">
          <cell r="C19266" t="str">
            <v>Toulouse</v>
          </cell>
        </row>
        <row r="19267">
          <cell r="C19267" t="str">
            <v>Rennes</v>
          </cell>
        </row>
        <row r="19268">
          <cell r="C19268" t="str">
            <v>Brest</v>
          </cell>
        </row>
        <row r="19269">
          <cell r="C19269" t="str">
            <v>Angers</v>
          </cell>
        </row>
        <row r="19270">
          <cell r="C19270" t="str">
            <v>Le Havre</v>
          </cell>
        </row>
        <row r="19271">
          <cell r="C19271" t="str">
            <v>Auxerre</v>
          </cell>
        </row>
        <row r="19272">
          <cell r="C19272" t="str">
            <v>Reims</v>
          </cell>
        </row>
        <row r="19273">
          <cell r="C19273" t="str">
            <v>Montpellier</v>
          </cell>
        </row>
        <row r="19274">
          <cell r="C19274" t="str">
            <v>Monaco</v>
          </cell>
        </row>
        <row r="19275">
          <cell r="C19275" t="str">
            <v>Zaragoza</v>
          </cell>
        </row>
        <row r="19276">
          <cell r="C19276" t="str">
            <v>Granada</v>
          </cell>
        </row>
        <row r="19277">
          <cell r="C19277" t="str">
            <v>Racing Sant</v>
          </cell>
        </row>
        <row r="19278">
          <cell r="C19278" t="str">
            <v>CD Mirandés</v>
          </cell>
        </row>
        <row r="19279">
          <cell r="C19279" t="str">
            <v>Elche</v>
          </cell>
        </row>
        <row r="19280">
          <cell r="C19280" t="str">
            <v>Burgos</v>
          </cell>
        </row>
        <row r="19281">
          <cell r="C19281" t="str">
            <v>Albacete</v>
          </cell>
        </row>
        <row r="19282">
          <cell r="C19282" t="str">
            <v>Eldense</v>
          </cell>
        </row>
        <row r="19283">
          <cell r="C19283" t="str">
            <v>Sporting Gijón</v>
          </cell>
        </row>
        <row r="19284">
          <cell r="C19284" t="str">
            <v>Tenerife</v>
          </cell>
        </row>
        <row r="19285">
          <cell r="C19285" t="str">
            <v>Cádiz</v>
          </cell>
        </row>
        <row r="19286">
          <cell r="C19286" t="str">
            <v>Groningen</v>
          </cell>
        </row>
        <row r="19287">
          <cell r="C19287" t="str">
            <v>Almere City</v>
          </cell>
        </row>
        <row r="19288">
          <cell r="C19288" t="str">
            <v>Feyenoord</v>
          </cell>
        </row>
        <row r="19289">
          <cell r="C19289" t="str">
            <v>PSV Eindhoven</v>
          </cell>
        </row>
        <row r="19290">
          <cell r="C19290" t="str">
            <v>Twente</v>
          </cell>
        </row>
        <row r="19291">
          <cell r="C19291" t="str">
            <v>Go Ahead Eag</v>
          </cell>
        </row>
        <row r="19292">
          <cell r="C19292" t="str">
            <v>Utrecht</v>
          </cell>
        </row>
        <row r="19293">
          <cell r="C19293" t="str">
            <v>NEC Nijmegen</v>
          </cell>
        </row>
        <row r="19294">
          <cell r="C19294" t="str">
            <v>Willem II</v>
          </cell>
        </row>
        <row r="19295">
          <cell r="C19295" t="str">
            <v>Paderborn 07</v>
          </cell>
        </row>
        <row r="19296">
          <cell r="C19296" t="str">
            <v>Hannover 96</v>
          </cell>
        </row>
        <row r="19297">
          <cell r="C19297" t="str">
            <v>Jahn R'burg</v>
          </cell>
        </row>
        <row r="19298">
          <cell r="C19298" t="str">
            <v>Nürnberg</v>
          </cell>
        </row>
        <row r="19299">
          <cell r="C19299" t="str">
            <v>Elversberg</v>
          </cell>
        </row>
        <row r="19300">
          <cell r="C19300" t="str">
            <v>Preußen Münster</v>
          </cell>
        </row>
        <row r="19301">
          <cell r="C19301" t="str">
            <v>Kaiserslautern</v>
          </cell>
        </row>
        <row r="19302">
          <cell r="C19302" t="str">
            <v>Hamburger SV</v>
          </cell>
        </row>
        <row r="19303">
          <cell r="C19303" t="str">
            <v>Düsseldorf</v>
          </cell>
        </row>
        <row r="19304">
          <cell r="C19304" t="str">
            <v>Arsenal</v>
          </cell>
        </row>
        <row r="19305">
          <cell r="C19305" t="str">
            <v>Crystal Palace</v>
          </cell>
        </row>
        <row r="19306">
          <cell r="C19306" t="str">
            <v>West Ham</v>
          </cell>
        </row>
        <row r="19307">
          <cell r="C19307" t="str">
            <v>Leicester City</v>
          </cell>
        </row>
        <row r="19308">
          <cell r="C19308" t="str">
            <v>Everton</v>
          </cell>
        </row>
        <row r="19309">
          <cell r="C19309" t="str">
            <v>Manchester City</v>
          </cell>
        </row>
        <row r="19310">
          <cell r="C19310" t="str">
            <v>Chelsea</v>
          </cell>
        </row>
        <row r="19311">
          <cell r="C19311" t="str">
            <v>Aston Villa</v>
          </cell>
        </row>
        <row r="19312">
          <cell r="C19312" t="str">
            <v>Brentford</v>
          </cell>
        </row>
        <row r="19313">
          <cell r="C19313" t="str">
            <v>Brighton</v>
          </cell>
        </row>
        <row r="19314">
          <cell r="C19314" t="str">
            <v>Valladolid</v>
          </cell>
        </row>
        <row r="19315">
          <cell r="C19315" t="str">
            <v>Real Sociedad</v>
          </cell>
        </row>
        <row r="19316">
          <cell r="C19316" t="str">
            <v>Barcelona</v>
          </cell>
        </row>
        <row r="19317">
          <cell r="C19317" t="str">
            <v>Celta Vigo</v>
          </cell>
        </row>
        <row r="19318">
          <cell r="C19318" t="str">
            <v>Las Palmas</v>
          </cell>
        </row>
        <row r="19319">
          <cell r="C19319" t="str">
            <v>Valencia</v>
          </cell>
        </row>
        <row r="19320">
          <cell r="C19320" t="str">
            <v>Sevilla</v>
          </cell>
        </row>
        <row r="19321">
          <cell r="C19321" t="str">
            <v>Atlético Madrid</v>
          </cell>
        </row>
        <row r="19322">
          <cell r="C19322" t="str">
            <v>Osasuna</v>
          </cell>
        </row>
        <row r="19323">
          <cell r="C19323" t="str">
            <v>Mallorca</v>
          </cell>
        </row>
        <row r="19324">
          <cell r="C19324" t="str">
            <v>Lecce</v>
          </cell>
        </row>
        <row r="19325">
          <cell r="C19325" t="str">
            <v>Juventus</v>
          </cell>
        </row>
        <row r="19326">
          <cell r="C19326" t="str">
            <v>Monza</v>
          </cell>
        </row>
        <row r="19327">
          <cell r="C19327" t="str">
            <v>Cagliari</v>
          </cell>
        </row>
        <row r="19328">
          <cell r="C19328" t="str">
            <v>Inter</v>
          </cell>
        </row>
        <row r="19329">
          <cell r="C19329" t="str">
            <v>Fiorentina</v>
          </cell>
        </row>
        <row r="19330">
          <cell r="C19330" t="str">
            <v>Parma</v>
          </cell>
        </row>
        <row r="19331">
          <cell r="C19331" t="str">
            <v>Genoa</v>
          </cell>
        </row>
        <row r="19332">
          <cell r="C19332" t="str">
            <v>Hellas Verona</v>
          </cell>
        </row>
        <row r="19333">
          <cell r="C19333" t="str">
            <v>Roma</v>
          </cell>
        </row>
        <row r="19334">
          <cell r="C19334" t="str">
            <v>Huesca</v>
          </cell>
        </row>
        <row r="19335">
          <cell r="C19335" t="str">
            <v>Racing Sant</v>
          </cell>
        </row>
        <row r="19336">
          <cell r="C19336" t="str">
            <v>La Coruña</v>
          </cell>
        </row>
        <row r="19337">
          <cell r="C19337" t="str">
            <v>Racing Ferrol</v>
          </cell>
        </row>
        <row r="19338">
          <cell r="C19338" t="str">
            <v>Málaga</v>
          </cell>
        </row>
        <row r="19339">
          <cell r="C19339" t="str">
            <v>Oviedo</v>
          </cell>
        </row>
        <row r="19340">
          <cell r="C19340" t="str">
            <v>Castellón</v>
          </cell>
        </row>
        <row r="19341">
          <cell r="C19341" t="str">
            <v>Levante</v>
          </cell>
        </row>
        <row r="19342">
          <cell r="C19342" t="str">
            <v>Córdoba</v>
          </cell>
        </row>
        <row r="19343">
          <cell r="C19343" t="str">
            <v>Cartagena</v>
          </cell>
        </row>
        <row r="19344">
          <cell r="C19344" t="str">
            <v>Almería</v>
          </cell>
        </row>
        <row r="19345">
          <cell r="C19345" t="str">
            <v>Granada</v>
          </cell>
        </row>
        <row r="19346">
          <cell r="C19346" t="str">
            <v>Sporting Gijón</v>
          </cell>
        </row>
        <row r="19347">
          <cell r="C19347" t="str">
            <v>Albacete</v>
          </cell>
        </row>
        <row r="19348">
          <cell r="C19348" t="str">
            <v>CD Mirandés</v>
          </cell>
        </row>
        <row r="19349">
          <cell r="C19349" t="str">
            <v>Eibar</v>
          </cell>
        </row>
        <row r="19350">
          <cell r="C19350" t="str">
            <v>Burgos</v>
          </cell>
        </row>
        <row r="19351">
          <cell r="C19351" t="str">
            <v>Cádiz</v>
          </cell>
        </row>
        <row r="19352">
          <cell r="C19352" t="str">
            <v>Zaragoza</v>
          </cell>
        </row>
        <row r="19353">
          <cell r="C19353" t="str">
            <v>Tenerife</v>
          </cell>
        </row>
        <row r="19354">
          <cell r="C19354" t="str">
            <v>Eldense</v>
          </cell>
        </row>
        <row r="19355">
          <cell r="C19355" t="str">
            <v>Elche</v>
          </cell>
        </row>
        <row r="19356">
          <cell r="C19356" t="str">
            <v>real_score</v>
          </cell>
        </row>
        <row r="19357">
          <cell r="C19357" t="str">
            <v>2-1</v>
          </cell>
        </row>
        <row r="19358">
          <cell r="C19358" t="str">
            <v>0-0</v>
          </cell>
        </row>
        <row r="19359">
          <cell r="C19359" t="str">
            <v>5-1</v>
          </cell>
        </row>
        <row r="19360">
          <cell r="C19360" t="str">
            <v>2-0</v>
          </cell>
        </row>
        <row r="19361">
          <cell r="C19361" t="str">
            <v>2-0</v>
          </cell>
        </row>
        <row r="19362">
          <cell r="C19362" t="str">
            <v>2-2</v>
          </cell>
        </row>
        <row r="19363">
          <cell r="C19363" t="str">
            <v>4-1</v>
          </cell>
        </row>
        <row r="19364">
          <cell r="C19364" t="str">
            <v>2-0</v>
          </cell>
        </row>
        <row r="19365">
          <cell r="C19365" t="str">
            <v>2-3</v>
          </cell>
        </row>
        <row r="19366">
          <cell r="C19366" t="str">
            <v>0-2</v>
          </cell>
        </row>
        <row r="19367">
          <cell r="C19367" t="str">
            <v>1-1</v>
          </cell>
        </row>
        <row r="19368">
          <cell r="C19368" t="str">
            <v>1-0</v>
          </cell>
        </row>
        <row r="19369">
          <cell r="C19369" t="str">
            <v>2-2</v>
          </cell>
        </row>
        <row r="19370">
          <cell r="C19370" t="str">
            <v>1-1</v>
          </cell>
        </row>
        <row r="19371">
          <cell r="C19371" t="str">
            <v>1-1</v>
          </cell>
        </row>
        <row r="19372">
          <cell r="C19372" t="str">
            <v>3-1</v>
          </cell>
        </row>
        <row r="19373">
          <cell r="C19373" t="str">
            <v>0-2</v>
          </cell>
        </row>
        <row r="19374">
          <cell r="C19374" t="str">
            <v>0-1</v>
          </cell>
        </row>
        <row r="19375">
          <cell r="C19375" t="str">
            <v>1-1</v>
          </cell>
        </row>
        <row r="19376">
          <cell r="C19376" t="str">
            <v>5-2</v>
          </cell>
        </row>
        <row r="19377">
          <cell r="C19377" t="str">
            <v>2-3</v>
          </cell>
        </row>
        <row r="19378">
          <cell r="C19378" t="str">
            <v>1-1</v>
          </cell>
        </row>
        <row r="19379">
          <cell r="C19379" t="str">
            <v>1-2</v>
          </cell>
        </row>
        <row r="19380">
          <cell r="C19380" t="str">
            <v>4-1</v>
          </cell>
        </row>
        <row r="19381">
          <cell r="C19381" t="str">
            <v>0-0</v>
          </cell>
        </row>
        <row r="19382">
          <cell r="C19382" t="str">
            <v>1-1</v>
          </cell>
        </row>
        <row r="19383">
          <cell r="C19383" t="str">
            <v>5-0</v>
          </cell>
        </row>
        <row r="19384">
          <cell r="C19384" t="str">
            <v>1-0</v>
          </cell>
        </row>
        <row r="19385">
          <cell r="C19385" t="str">
            <v>2-0</v>
          </cell>
        </row>
        <row r="19386">
          <cell r="C19386" t="str">
            <v>1-0</v>
          </cell>
        </row>
        <row r="19387">
          <cell r="C19387" t="str">
            <v>0-0</v>
          </cell>
        </row>
        <row r="19388">
          <cell r="C19388" t="str">
            <v>1-0</v>
          </cell>
        </row>
        <row r="19389">
          <cell r="C19389" t="str">
            <v>0-0</v>
          </cell>
        </row>
        <row r="19390">
          <cell r="C19390" t="str">
            <v>1-3</v>
          </cell>
        </row>
        <row r="19391">
          <cell r="C19391" t="str">
            <v>0-2</v>
          </cell>
        </row>
        <row r="19392">
          <cell r="C19392" t="str">
            <v>0-1</v>
          </cell>
        </row>
        <row r="19393">
          <cell r="C19393" t="str">
            <v>1-3</v>
          </cell>
        </row>
        <row r="19394">
          <cell r="C19394" t="str">
            <v>0-1</v>
          </cell>
        </row>
        <row r="19395">
          <cell r="C19395" t="str">
            <v>2-1</v>
          </cell>
        </row>
        <row r="19396">
          <cell r="C19396" t="str">
            <v>3-1</v>
          </cell>
        </row>
        <row r="19397">
          <cell r="C19397" t="str">
            <v>1-0</v>
          </cell>
        </row>
        <row r="19398">
          <cell r="C19398" t="str">
            <v>0-0</v>
          </cell>
        </row>
        <row r="19399">
          <cell r="C19399" t="str">
            <v>1-1</v>
          </cell>
        </row>
        <row r="19400">
          <cell r="C19400" t="str">
            <v>2-1</v>
          </cell>
        </row>
        <row r="19401">
          <cell r="C19401" t="str">
            <v>1-0</v>
          </cell>
        </row>
        <row r="19402">
          <cell r="C19402" t="str">
            <v>8-3</v>
          </cell>
        </row>
        <row r="19403">
          <cell r="C19403" t="str">
            <v>1-1</v>
          </cell>
        </row>
        <row r="19404">
          <cell r="C19404" t="str">
            <v>1-3</v>
          </cell>
        </row>
        <row r="19405">
          <cell r="C19405" t="str">
            <v>0-0</v>
          </cell>
        </row>
        <row r="19406">
          <cell r="C19406" t="str">
            <v>2-1</v>
          </cell>
        </row>
        <row r="19407">
          <cell r="C19407" t="str">
            <v>2-0</v>
          </cell>
        </row>
        <row r="19408">
          <cell r="C19408" t="str">
            <v>1-0</v>
          </cell>
        </row>
        <row r="19409">
          <cell r="C19409" t="str">
            <v>0-2</v>
          </cell>
        </row>
        <row r="19410">
          <cell r="C19410" t="str">
            <v>1-0</v>
          </cell>
        </row>
        <row r="19411">
          <cell r="C19411" t="str">
            <v>1-1</v>
          </cell>
        </row>
        <row r="19412">
          <cell r="C19412" t="str">
            <v>0-0</v>
          </cell>
        </row>
        <row r="19413">
          <cell r="C19413" t="str">
            <v>1-0</v>
          </cell>
        </row>
        <row r="19414">
          <cell r="C19414" t="str">
            <v>1-2</v>
          </cell>
        </row>
        <row r="19415">
          <cell r="C19415" t="str">
            <v>1-2</v>
          </cell>
        </row>
        <row r="19416">
          <cell r="C19416" t="str">
            <v>1-0</v>
          </cell>
        </row>
        <row r="19417">
          <cell r="C19417" t="str">
            <v>2-0</v>
          </cell>
        </row>
        <row r="19418">
          <cell r="C19418" t="str">
            <v>2-0</v>
          </cell>
        </row>
        <row r="19419">
          <cell r="C19419" t="str">
            <v>0-2</v>
          </cell>
        </row>
        <row r="19420">
          <cell r="C19420" t="str">
            <v>3-3</v>
          </cell>
        </row>
        <row r="19421">
          <cell r="C19421" t="str">
            <v>0-1</v>
          </cell>
        </row>
        <row r="19422">
          <cell r="C19422" t="str">
            <v>0-0</v>
          </cell>
        </row>
        <row r="19423">
          <cell r="C19423" t="str">
            <v>2-1</v>
          </cell>
        </row>
        <row r="19424">
          <cell r="C19424" t="str">
            <v>2-2</v>
          </cell>
        </row>
        <row r="19425">
          <cell r="C19425" t="str">
            <v>2-0</v>
          </cell>
        </row>
        <row r="19426">
          <cell r="C19426" t="str">
            <v>3-1</v>
          </cell>
        </row>
        <row r="19427">
          <cell r="C19427" t="str">
            <v>3-0</v>
          </cell>
        </row>
        <row r="19428">
          <cell r="C19428" t="str">
            <v>3-0</v>
          </cell>
        </row>
        <row r="19429">
          <cell r="C19429" t="str">
            <v>0-0</v>
          </cell>
        </row>
        <row r="19430">
          <cell r="C19430" t="str">
            <v>4-3</v>
          </cell>
        </row>
        <row r="19431">
          <cell r="C19431" t="str">
            <v>1-0</v>
          </cell>
        </row>
        <row r="19432">
          <cell r="C19432" t="str">
            <v>1-2</v>
          </cell>
        </row>
        <row r="19433">
          <cell r="C19433" t="str">
            <v>0-4</v>
          </cell>
        </row>
        <row r="19434">
          <cell r="C19434" t="str">
            <v>1-0</v>
          </cell>
        </row>
        <row r="19435">
          <cell r="C19435" t="str">
            <v>3-3</v>
          </cell>
        </row>
        <row r="19436">
          <cell r="C19436" t="str">
            <v>2-1</v>
          </cell>
        </row>
        <row r="19437">
          <cell r="C19437" t="str">
            <v>2-0</v>
          </cell>
        </row>
        <row r="19438">
          <cell r="C19438" t="str">
            <v>0-3</v>
          </cell>
        </row>
        <row r="19439">
          <cell r="C19439" t="str">
            <v>1-1</v>
          </cell>
        </row>
        <row r="19440">
          <cell r="C19440" t="str">
            <v>6-1</v>
          </cell>
        </row>
        <row r="19441">
          <cell r="C19441" t="str">
            <v>2-0</v>
          </cell>
        </row>
        <row r="19442">
          <cell r="C19442" t="str">
            <v>1-0</v>
          </cell>
        </row>
        <row r="19443">
          <cell r="C19443" t="str">
            <v>2-0</v>
          </cell>
        </row>
        <row r="19444">
          <cell r="C19444" t="str">
            <v>4-1</v>
          </cell>
        </row>
        <row r="19445">
          <cell r="C19445" t="str">
            <v>0-0</v>
          </cell>
        </row>
        <row r="19446">
          <cell r="C19446" t="str">
            <v>2-0</v>
          </cell>
        </row>
        <row r="19447">
          <cell r="C19447" t="str">
            <v>3-2</v>
          </cell>
        </row>
        <row r="19448">
          <cell r="C19448" t="str">
            <v>1-1</v>
          </cell>
        </row>
        <row r="19449">
          <cell r="C19449" t="str">
            <v>2-1</v>
          </cell>
        </row>
        <row r="19450">
          <cell r="C19450" t="str">
            <v>2-1</v>
          </cell>
        </row>
        <row r="19451">
          <cell r="C19451" t="str">
            <v>1-1</v>
          </cell>
        </row>
        <row r="19452">
          <cell r="C19452" t="str">
            <v>1-1</v>
          </cell>
        </row>
        <row r="19453">
          <cell r="C19453" t="str">
            <v>6-0</v>
          </cell>
        </row>
        <row r="19454">
          <cell r="C19454" t="str">
            <v>2-0</v>
          </cell>
        </row>
        <row r="19455">
          <cell r="C19455" t="str">
            <v>1-1</v>
          </cell>
        </row>
        <row r="19456">
          <cell r="C19456" t="str">
            <v>4-2</v>
          </cell>
        </row>
        <row r="19457">
          <cell r="C19457" t="str">
            <v>0-0</v>
          </cell>
        </row>
        <row r="19458">
          <cell r="C19458" t="str">
            <v>0-0</v>
          </cell>
        </row>
        <row r="19459">
          <cell r="C19459" t="str">
            <v>1-2</v>
          </cell>
        </row>
        <row r="19460">
          <cell r="C19460" t="str">
            <v>1-1</v>
          </cell>
        </row>
        <row r="19461">
          <cell r="C19461" t="str">
            <v>4-2</v>
          </cell>
        </row>
        <row r="19462">
          <cell r="C19462" t="str">
            <v>2-2</v>
          </cell>
        </row>
        <row r="19463">
          <cell r="C19463" t="str">
            <v>1-1</v>
          </cell>
        </row>
        <row r="19464">
          <cell r="C19464" t="str">
            <v>1-0</v>
          </cell>
        </row>
        <row r="19465">
          <cell r="C19465" t="str">
            <v>1-0</v>
          </cell>
        </row>
        <row r="19467">
          <cell r="C19467" t="str">
            <v>1-2</v>
          </cell>
        </row>
        <row r="19468">
          <cell r="C19468" t="str">
            <v>0-2</v>
          </cell>
        </row>
        <row r="19469">
          <cell r="C19469" t="str">
            <v>3-1</v>
          </cell>
        </row>
        <row r="19470">
          <cell r="C19470" t="str">
            <v>3-1</v>
          </cell>
        </row>
        <row r="19471">
          <cell r="C19471" t="str">
            <v>2-0</v>
          </cell>
        </row>
        <row r="19472">
          <cell r="C19472" t="str">
            <v>2-0</v>
          </cell>
        </row>
        <row r="19473">
          <cell r="C19473" t="str">
            <v>2-1</v>
          </cell>
        </row>
        <row r="19474">
          <cell r="C19474" t="str">
            <v>2-2</v>
          </cell>
        </row>
        <row r="19475">
          <cell r="C19475" t="str">
            <v>1-3</v>
          </cell>
        </row>
        <row r="19476">
          <cell r="C19476" t="str">
            <v>0-1</v>
          </cell>
        </row>
        <row r="19477">
          <cell r="C19477" t="str">
            <v>1-0</v>
          </cell>
        </row>
        <row r="19478">
          <cell r="C19478" t="str">
            <v>0-1</v>
          </cell>
        </row>
        <row r="19479">
          <cell r="C19479" t="str">
            <v>1-1</v>
          </cell>
        </row>
        <row r="19480">
          <cell r="C19480" t="str">
            <v>4-2</v>
          </cell>
        </row>
        <row r="19481">
          <cell r="C19481" t="str">
            <v>1-3</v>
          </cell>
        </row>
        <row r="19482">
          <cell r="C19482" t="str">
            <v>3-4</v>
          </cell>
        </row>
        <row r="19483">
          <cell r="C19483" t="str">
            <v>3-4</v>
          </cell>
        </row>
        <row r="19484">
          <cell r="C19484" t="str">
            <v>1-0</v>
          </cell>
        </row>
        <row r="19485">
          <cell r="C19485" t="str">
            <v>4-1</v>
          </cell>
        </row>
        <row r="19486">
          <cell r="C19486" t="str">
            <v>0-2</v>
          </cell>
        </row>
        <row r="19487">
          <cell r="C19487" t="str">
            <v>0-1</v>
          </cell>
        </row>
        <row r="19489">
          <cell r="C19489" t="str">
            <v>2-0</v>
          </cell>
        </row>
        <row r="19490">
          <cell r="C19490" t="str">
            <v>1-1</v>
          </cell>
        </row>
        <row r="19491">
          <cell r="C19491" t="str">
            <v>0-0</v>
          </cell>
        </row>
        <row r="19492">
          <cell r="C19492" t="str">
            <v>0-2</v>
          </cell>
        </row>
        <row r="19493">
          <cell r="C19493" t="str">
            <v>3-3</v>
          </cell>
        </row>
        <row r="19494">
          <cell r="C19494" t="str">
            <v>1-0</v>
          </cell>
        </row>
        <row r="19495">
          <cell r="C19495" t="str">
            <v>1-1</v>
          </cell>
        </row>
        <row r="19496">
          <cell r="C19496" t="str">
            <v>4-4</v>
          </cell>
        </row>
        <row r="19497">
          <cell r="C19497" t="str">
            <v>3-1</v>
          </cell>
        </row>
        <row r="19498">
          <cell r="C19498" t="str">
            <v>1-1</v>
          </cell>
        </row>
        <row r="19499">
          <cell r="C19499" t="str">
            <v>3-0</v>
          </cell>
        </row>
        <row r="19500">
          <cell r="C19500" t="str">
            <v>0-5</v>
          </cell>
        </row>
        <row r="19501">
          <cell r="C19501" t="str">
            <v>0-3</v>
          </cell>
        </row>
        <row r="19502">
          <cell r="C19502" t="str">
            <v>3-0</v>
          </cell>
        </row>
        <row r="19503">
          <cell r="C19503" t="str">
            <v>1-2</v>
          </cell>
        </row>
        <row r="19504">
          <cell r="C19504" t="str">
            <v>2-1</v>
          </cell>
        </row>
        <row r="19505">
          <cell r="C19505" t="str">
            <v>1-1</v>
          </cell>
        </row>
        <row r="19506">
          <cell r="C19506" t="str">
            <v>0-0</v>
          </cell>
        </row>
        <row r="19507">
          <cell r="C19507" t="str">
            <v>5-0</v>
          </cell>
        </row>
        <row r="19508">
          <cell r="C19508" t="str">
            <v>1-1</v>
          </cell>
        </row>
        <row r="19509">
          <cell r="C19509" t="str">
            <v>1-0</v>
          </cell>
        </row>
        <row r="19510">
          <cell r="C19510" t="str">
            <v>1-1</v>
          </cell>
        </row>
        <row r="19511">
          <cell r="C19511" t="str">
            <v>2-2</v>
          </cell>
        </row>
        <row r="19512">
          <cell r="C19512" t="str">
            <v>3-3</v>
          </cell>
        </row>
        <row r="19513">
          <cell r="C19513" t="str">
            <v>1-1</v>
          </cell>
        </row>
        <row r="19514">
          <cell r="C19514" t="str">
            <v>5-0</v>
          </cell>
        </row>
        <row r="19515">
          <cell r="C19515" t="str">
            <v>2-1</v>
          </cell>
        </row>
        <row r="19516">
          <cell r="C19516" t="str">
            <v>2-1</v>
          </cell>
        </row>
        <row r="19517">
          <cell r="C19517" t="str">
            <v>1-0</v>
          </cell>
        </row>
        <row r="19518">
          <cell r="C19518" t="str">
            <v>2-2</v>
          </cell>
        </row>
        <row r="19519">
          <cell r="C19519" t="str">
            <v>1-0</v>
          </cell>
        </row>
        <row r="19520">
          <cell r="C19520" t="str">
            <v>0-2</v>
          </cell>
        </row>
        <row r="19521">
          <cell r="C19521" t="str">
            <v>2-2</v>
          </cell>
        </row>
        <row r="19522">
          <cell r="C19522" t="str">
            <v>5-1</v>
          </cell>
        </row>
        <row r="19523">
          <cell r="C19523" t="str">
            <v>2-2</v>
          </cell>
        </row>
        <row r="19524">
          <cell r="C19524" t="str">
            <v>0-3</v>
          </cell>
        </row>
        <row r="19525">
          <cell r="C19525" t="str">
            <v>2-1</v>
          </cell>
        </row>
        <row r="19526">
          <cell r="C19526" t="str">
            <v>1-0</v>
          </cell>
        </row>
        <row r="19527">
          <cell r="C19527" t="str">
            <v>1-0</v>
          </cell>
        </row>
        <row r="19528">
          <cell r="C19528" t="str">
            <v>2-2</v>
          </cell>
        </row>
        <row r="19529">
          <cell r="C19529" t="str">
            <v>1-2</v>
          </cell>
        </row>
        <row r="19530">
          <cell r="C19530" t="str">
            <v>3-0</v>
          </cell>
        </row>
        <row r="19531">
          <cell r="C19531" t="str">
            <v>1-0</v>
          </cell>
        </row>
        <row r="19532">
          <cell r="C19532" t="str">
            <v>2-2</v>
          </cell>
        </row>
        <row r="19533">
          <cell r="C19533" t="str">
            <v>0-3</v>
          </cell>
        </row>
        <row r="19534">
          <cell r="C19534" t="str">
            <v>2-1</v>
          </cell>
        </row>
        <row r="19535">
          <cell r="C19535" t="str">
            <v>1-1</v>
          </cell>
        </row>
        <row r="19536">
          <cell r="C19536" t="str">
            <v>0-5</v>
          </cell>
        </row>
        <row r="19537">
          <cell r="C19537" t="str">
            <v>0-0</v>
          </cell>
        </row>
        <row r="19538">
          <cell r="C19538" t="str">
            <v>3-2</v>
          </cell>
        </row>
        <row r="19539">
          <cell r="C19539" t="str">
            <v>0-0</v>
          </cell>
        </row>
        <row r="19540">
          <cell r="C19540" t="str">
            <v>0-1</v>
          </cell>
        </row>
        <row r="19541">
          <cell r="C19541" t="str">
            <v>2-3</v>
          </cell>
        </row>
        <row r="19542">
          <cell r="C19542" t="str">
            <v>1-1</v>
          </cell>
        </row>
        <row r="19543">
          <cell r="C19543" t="str">
            <v>3-0</v>
          </cell>
        </row>
        <row r="19544">
          <cell r="C19544" t="str">
            <v>0-0</v>
          </cell>
        </row>
        <row r="19545">
          <cell r="C19545" t="str">
            <v>1-0</v>
          </cell>
        </row>
        <row r="19546">
          <cell r="C19546" t="str">
            <v>0-2</v>
          </cell>
        </row>
        <row r="19547">
          <cell r="C19547" t="str">
            <v>1-1</v>
          </cell>
        </row>
        <row r="19548">
          <cell r="C19548" t="str">
            <v>4-2</v>
          </cell>
        </row>
        <row r="19549">
          <cell r="C19549" t="str">
            <v>0-0</v>
          </cell>
        </row>
        <row r="19550">
          <cell r="C19550" t="str">
            <v>0-3</v>
          </cell>
        </row>
        <row r="19551">
          <cell r="C19551" t="str">
            <v>1-0</v>
          </cell>
        </row>
        <row r="19552">
          <cell r="C19552" t="str">
            <v>0-2</v>
          </cell>
        </row>
        <row r="19553">
          <cell r="C19553" t="str">
            <v>2-2</v>
          </cell>
        </row>
        <row r="19554">
          <cell r="C19554" t="str">
            <v>0-1</v>
          </cell>
        </row>
        <row r="19555">
          <cell r="C19555" t="str">
            <v>2-2</v>
          </cell>
        </row>
        <row r="19556">
          <cell r="C19556" t="str">
            <v>1-0</v>
          </cell>
        </row>
        <row r="19557">
          <cell r="C19557" t="str">
            <v>0-0</v>
          </cell>
        </row>
        <row r="19558">
          <cell r="C19558" t="str">
            <v>1-2</v>
          </cell>
        </row>
        <row r="19559">
          <cell r="C19559" t="str">
            <v>2-2</v>
          </cell>
        </row>
        <row r="19560">
          <cell r="C19560" t="str">
            <v>0-2</v>
          </cell>
        </row>
        <row r="19561">
          <cell r="C19561" t="str">
            <v>1-1</v>
          </cell>
        </row>
        <row r="19562">
          <cell r="C19562" t="str">
            <v>0-0</v>
          </cell>
        </row>
        <row r="19563">
          <cell r="C19563" t="str">
            <v>1-1</v>
          </cell>
        </row>
        <row r="19564">
          <cell r="C19564" t="str">
            <v>0-0</v>
          </cell>
        </row>
        <row r="19565">
          <cell r="C19565" t="str">
            <v>2-0</v>
          </cell>
        </row>
        <row r="19566">
          <cell r="C19566" t="str">
            <v>0-3</v>
          </cell>
        </row>
        <row r="19567">
          <cell r="C19567" t="str">
            <v>3-2</v>
          </cell>
        </row>
        <row r="19568">
          <cell r="C19568" t="str">
            <v>2-2</v>
          </cell>
        </row>
        <row r="19569">
          <cell r="C19569" t="str">
            <v>0-0</v>
          </cell>
        </row>
        <row r="19570">
          <cell r="C19570" t="str">
            <v>0-1</v>
          </cell>
        </row>
        <row r="19571">
          <cell r="C19571" t="str">
            <v>1-1</v>
          </cell>
        </row>
        <row r="19572">
          <cell r="C19572" t="str">
            <v>1-1</v>
          </cell>
        </row>
        <row r="19573">
          <cell r="C19573" t="str">
            <v>1-5</v>
          </cell>
        </row>
        <row r="19574">
          <cell r="C19574" t="str">
            <v>1-0</v>
          </cell>
        </row>
        <row r="19575">
          <cell r="C19575" t="str">
            <v>0-0</v>
          </cell>
        </row>
        <row r="19576">
          <cell r="C19576" t="str">
            <v>0-1</v>
          </cell>
        </row>
        <row r="19577">
          <cell r="C19577" t="str">
            <v>0-0</v>
          </cell>
        </row>
        <row r="19578">
          <cell r="C19578" t="str">
            <v>1-1</v>
          </cell>
        </row>
        <row r="19579">
          <cell r="C19579" t="str">
            <v>0-0</v>
          </cell>
        </row>
        <row r="19580">
          <cell r="C19580" t="str">
            <v>1-1</v>
          </cell>
        </row>
        <row r="19581">
          <cell r="C19581" t="str">
            <v>1-1</v>
          </cell>
        </row>
        <row r="19582">
          <cell r="C19582" t="str">
            <v>1-1</v>
          </cell>
        </row>
        <row r="19583">
          <cell r="C19583" t="str">
            <v>2-0</v>
          </cell>
        </row>
        <row r="19584">
          <cell r="C19584" t="str">
            <v>0-0</v>
          </cell>
        </row>
        <row r="19585">
          <cell r="C19585" t="str">
            <v>0-0</v>
          </cell>
        </row>
        <row r="19586">
          <cell r="C19586" t="str">
            <v>2-2</v>
          </cell>
        </row>
        <row r="19587">
          <cell r="C19587" t="str">
            <v>1-0</v>
          </cell>
        </row>
        <row r="19588">
          <cell r="C19588" t="str">
            <v>1-1</v>
          </cell>
        </row>
        <row r="19589">
          <cell r="C19589" t="str">
            <v>1-0</v>
          </cell>
        </row>
        <row r="19590">
          <cell r="C19590" t="str">
            <v>1-1</v>
          </cell>
        </row>
        <row r="19591">
          <cell r="C19591" t="str">
            <v>1-1</v>
          </cell>
        </row>
        <row r="19592">
          <cell r="C19592" t="str">
            <v>3-3</v>
          </cell>
        </row>
        <row r="19593">
          <cell r="C19593" t="str">
            <v>1-1</v>
          </cell>
        </row>
        <row r="19594">
          <cell r="C19594" t="str">
            <v>2-0</v>
          </cell>
        </row>
        <row r="19595">
          <cell r="C19595" t="str">
            <v>1-1</v>
          </cell>
        </row>
        <row r="19596">
          <cell r="C19596" t="str">
            <v>0-0</v>
          </cell>
        </row>
        <row r="19597">
          <cell r="C19597" t="str">
            <v>1-1</v>
          </cell>
        </row>
        <row r="19598">
          <cell r="C19598" t="str">
            <v>2-0</v>
          </cell>
        </row>
        <row r="19599">
          <cell r="C19599" t="str">
            <v>1-1</v>
          </cell>
        </row>
        <row r="19600">
          <cell r="C19600" t="str">
            <v>1-0</v>
          </cell>
        </row>
        <row r="19601">
          <cell r="C19601" t="str">
            <v>3-0</v>
          </cell>
        </row>
        <row r="19602">
          <cell r="C19602" t="str">
            <v>2-2</v>
          </cell>
        </row>
        <row r="19603">
          <cell r="C19603" t="str">
            <v>2-2</v>
          </cell>
        </row>
        <row r="19604">
          <cell r="C19604" t="str">
            <v>1-1</v>
          </cell>
        </row>
        <row r="19605">
          <cell r="C19605" t="str">
            <v>2-2</v>
          </cell>
        </row>
        <row r="19606">
          <cell r="C19606" t="str">
            <v>3-0</v>
          </cell>
        </row>
        <row r="19607">
          <cell r="C19607" t="str">
            <v>2-2</v>
          </cell>
        </row>
        <row r="19608">
          <cell r="C19608" t="str">
            <v>3-3</v>
          </cell>
        </row>
        <row r="19609">
          <cell r="C19609" t="str">
            <v>3-0</v>
          </cell>
        </row>
        <row r="19610">
          <cell r="C19610" t="str">
            <v>2-2</v>
          </cell>
        </row>
        <row r="19611">
          <cell r="C19611" t="str">
            <v>1-1</v>
          </cell>
        </row>
        <row r="19612">
          <cell r="C19612" t="str">
            <v>1-1</v>
          </cell>
        </row>
        <row r="19613">
          <cell r="C19613" t="str">
            <v>1-2</v>
          </cell>
        </row>
        <row r="19614">
          <cell r="C19614" t="str">
            <v>1-1</v>
          </cell>
        </row>
        <row r="19615">
          <cell r="C19615" t="str">
            <v>2-2</v>
          </cell>
        </row>
        <row r="19616">
          <cell r="C19616" t="str">
            <v>3-0</v>
          </cell>
        </row>
        <row r="19617">
          <cell r="C19617" t="str">
            <v>1-1</v>
          </cell>
        </row>
        <row r="19618">
          <cell r="C19618" t="str">
            <v>0-0</v>
          </cell>
        </row>
        <row r="19619">
          <cell r="C19619" t="str">
            <v>1-1</v>
          </cell>
        </row>
        <row r="19620">
          <cell r="C19620" t="str">
            <v>1-0</v>
          </cell>
        </row>
        <row r="19621">
          <cell r="C19621" t="str">
            <v>6-6</v>
          </cell>
        </row>
        <row r="19622">
          <cell r="C19622" t="str">
            <v>2-2</v>
          </cell>
        </row>
        <row r="19623">
          <cell r="C19623" t="str">
            <v>2-2</v>
          </cell>
        </row>
        <row r="19624">
          <cell r="C19624" t="str">
            <v>2-0</v>
          </cell>
        </row>
        <row r="19625">
          <cell r="C19625" t="str">
            <v>1-1</v>
          </cell>
        </row>
        <row r="19626">
          <cell r="C19626" t="str">
            <v>1-0</v>
          </cell>
        </row>
        <row r="19627">
          <cell r="C19627" t="str">
            <v>1-0</v>
          </cell>
        </row>
        <row r="19628">
          <cell r="C19628" t="str">
            <v>1-1</v>
          </cell>
        </row>
        <row r="19629">
          <cell r="C19629" t="str">
            <v>1-1</v>
          </cell>
        </row>
        <row r="19630">
          <cell r="C19630" t="str">
            <v>2-2</v>
          </cell>
        </row>
        <row r="19631">
          <cell r="C19631" t="str">
            <v>1-0</v>
          </cell>
        </row>
        <row r="19632">
          <cell r="C19632" t="str">
            <v>3-3</v>
          </cell>
        </row>
        <row r="19635">
          <cell r="C19635" t="str">
            <v>2-2</v>
          </cell>
        </row>
        <row r="19636">
          <cell r="C19636" t="str">
            <v>1-0</v>
          </cell>
        </row>
        <row r="19637">
          <cell r="C19637" t="str">
            <v>2-2</v>
          </cell>
        </row>
        <row r="19638">
          <cell r="C19638" t="str">
            <v>1-1</v>
          </cell>
        </row>
        <row r="19639">
          <cell r="C19639" t="str">
            <v>2-0</v>
          </cell>
        </row>
        <row r="19640">
          <cell r="C19640" t="str">
            <v>5-5</v>
          </cell>
        </row>
        <row r="19641">
          <cell r="C19641" t="str">
            <v>1-0</v>
          </cell>
        </row>
        <row r="19643">
          <cell r="C19643" t="str">
            <v>2-2</v>
          </cell>
        </row>
        <row r="19644">
          <cell r="C19644" t="str">
            <v>2-2</v>
          </cell>
        </row>
        <row r="19645">
          <cell r="C19645" t="str">
            <v>3-0</v>
          </cell>
        </row>
        <row r="19646">
          <cell r="C19646" t="str">
            <v>1-1</v>
          </cell>
        </row>
        <row r="19647">
          <cell r="C19647" t="str">
            <v>3-3</v>
          </cell>
        </row>
        <row r="19648">
          <cell r="C19648" t="str">
            <v>0-0</v>
          </cell>
        </row>
        <row r="19649">
          <cell r="C19649" t="str">
            <v>5-5</v>
          </cell>
        </row>
        <row r="19650">
          <cell r="C19650" t="str">
            <v>1-0</v>
          </cell>
        </row>
        <row r="19651">
          <cell r="C19651" t="str">
            <v>1-1</v>
          </cell>
        </row>
        <row r="19652">
          <cell r="C19652" t="str">
            <v>1-1</v>
          </cell>
        </row>
        <row r="19653">
          <cell r="C19653" t="str">
            <v>2-2</v>
          </cell>
        </row>
        <row r="19654">
          <cell r="C19654" t="str">
            <v>2-2</v>
          </cell>
        </row>
        <row r="19655">
          <cell r="C19655" t="str">
            <v>2-0</v>
          </cell>
        </row>
        <row r="19656">
          <cell r="C19656" t="str">
            <v>0-0</v>
          </cell>
        </row>
        <row r="19657">
          <cell r="C19657" t="str">
            <v>0-3</v>
          </cell>
        </row>
        <row r="19658">
          <cell r="C19658" t="str">
            <v>1-1</v>
          </cell>
        </row>
        <row r="19659">
          <cell r="C19659" t="str">
            <v>1-0</v>
          </cell>
        </row>
        <row r="19660">
          <cell r="C19660" t="str">
            <v>3-1</v>
          </cell>
        </row>
        <row r="19661">
          <cell r="C19661" t="str">
            <v>1-1</v>
          </cell>
        </row>
        <row r="19662">
          <cell r="C19662" t="str">
            <v>6-0</v>
          </cell>
        </row>
        <row r="19663">
          <cell r="C19663" t="str">
            <v>3-1</v>
          </cell>
        </row>
        <row r="19664">
          <cell r="C19664" t="str">
            <v>0-0</v>
          </cell>
        </row>
        <row r="19665">
          <cell r="C19665" t="str">
            <v>4-0</v>
          </cell>
        </row>
        <row r="19666">
          <cell r="C19666" t="str">
            <v>2-0</v>
          </cell>
        </row>
        <row r="19667">
          <cell r="C19667" t="str">
            <v>4-1</v>
          </cell>
        </row>
        <row r="19668">
          <cell r="C19668" t="str">
            <v>2-2</v>
          </cell>
        </row>
        <row r="19669">
          <cell r="C19669" t="str">
            <v>1-1</v>
          </cell>
        </row>
        <row r="19670">
          <cell r="C19670" t="str">
            <v>1-2</v>
          </cell>
        </row>
        <row r="19671">
          <cell r="C19671" t="str">
            <v>1-2</v>
          </cell>
        </row>
        <row r="19672">
          <cell r="C19672" t="str">
            <v>2-0</v>
          </cell>
        </row>
        <row r="19673">
          <cell r="C19673" t="str">
            <v>0-0</v>
          </cell>
        </row>
        <row r="19674">
          <cell r="C19674" t="str">
            <v>1-0</v>
          </cell>
        </row>
        <row r="19675">
          <cell r="C19675" t="str">
            <v>0-1</v>
          </cell>
        </row>
        <row r="19676">
          <cell r="C19676" t="str">
            <v>0-0</v>
          </cell>
        </row>
        <row r="19677">
          <cell r="C19677" t="str">
            <v>1-1</v>
          </cell>
        </row>
        <row r="19678">
          <cell r="C19678" t="str">
            <v>2-0</v>
          </cell>
        </row>
        <row r="19679">
          <cell r="C19679" t="str">
            <v>1-1</v>
          </cell>
        </row>
        <row r="19685">
          <cell r="C19685" t="str">
            <v>0-2</v>
          </cell>
        </row>
        <row r="19687">
          <cell r="C19687" t="str">
            <v>0-3</v>
          </cell>
        </row>
        <row r="19688">
          <cell r="C19688" t="str">
            <v>3-2</v>
          </cell>
        </row>
        <row r="19693">
          <cell r="C19693" t="str">
            <v>1-0</v>
          </cell>
        </row>
        <row r="19694">
          <cell r="C19694" t="str">
            <v>4-0</v>
          </cell>
        </row>
        <row r="19696">
          <cell r="C19696" t="str">
            <v>1-0</v>
          </cell>
        </row>
        <row r="19697">
          <cell r="C19697" t="str">
            <v>4-1</v>
          </cell>
        </row>
        <row r="19699">
          <cell r="C19699" t="str">
            <v>1-0</v>
          </cell>
        </row>
        <row r="19702">
          <cell r="C19702" t="str">
            <v>0-1</v>
          </cell>
        </row>
        <row r="19703">
          <cell r="C19703" t="str">
            <v>1-0</v>
          </cell>
        </row>
        <row r="19704">
          <cell r="C19704" t="str">
            <v>1-3</v>
          </cell>
        </row>
        <row r="19705">
          <cell r="C19705" t="str">
            <v>0-1</v>
          </cell>
        </row>
        <row r="19706">
          <cell r="C19706" t="str">
            <v>2-2</v>
          </cell>
        </row>
        <row r="19707">
          <cell r="C19707" t="str">
            <v>1-4</v>
          </cell>
        </row>
        <row r="19708">
          <cell r="C19708" t="str">
            <v>1-0</v>
          </cell>
        </row>
        <row r="19709">
          <cell r="C19709" t="str">
            <v>0-0</v>
          </cell>
        </row>
        <row r="19716">
          <cell r="C19716" t="str">
            <v>1-0</v>
          </cell>
        </row>
        <row r="19718">
          <cell r="C19718" t="str">
            <v>1-2</v>
          </cell>
        </row>
        <row r="19722">
          <cell r="C19722" t="str">
            <v>2-3</v>
          </cell>
        </row>
        <row r="19723">
          <cell r="C19723" t="str">
            <v>1-0</v>
          </cell>
        </row>
        <row r="19724">
          <cell r="C19724" t="str">
            <v>2-1</v>
          </cell>
        </row>
        <row r="19725">
          <cell r="C19725" t="str">
            <v>2-1</v>
          </cell>
        </row>
        <row r="19726">
          <cell r="C19726" t="str">
            <v>1-0</v>
          </cell>
        </row>
        <row r="19727">
          <cell r="C19727" t="str">
            <v>1-0</v>
          </cell>
        </row>
        <row r="19728">
          <cell r="C19728" t="str">
            <v>0-1</v>
          </cell>
        </row>
        <row r="19729">
          <cell r="C19729" t="str">
            <v>2-0</v>
          </cell>
        </row>
        <row r="19730">
          <cell r="C19730" t="str">
            <v>0-1</v>
          </cell>
        </row>
        <row r="19731">
          <cell r="C19731" t="str">
            <v>2-0</v>
          </cell>
        </row>
        <row r="19732">
          <cell r="C19732" t="str">
            <v>1-0</v>
          </cell>
        </row>
        <row r="19733">
          <cell r="C19733" t="str">
            <v>1-1</v>
          </cell>
        </row>
        <row r="19734">
          <cell r="C19734" t="str">
            <v>1-0</v>
          </cell>
        </row>
        <row r="19735">
          <cell r="C19735" t="str">
            <v>3-1</v>
          </cell>
        </row>
        <row r="19736">
          <cell r="C19736" t="str">
            <v>1-4</v>
          </cell>
        </row>
        <row r="19737">
          <cell r="C19737" t="str">
            <v>4-0</v>
          </cell>
        </row>
        <row r="19738">
          <cell r="C19738" t="str">
            <v>4-0</v>
          </cell>
        </row>
        <row r="19739">
          <cell r="C19739" t="str">
            <v>1-0</v>
          </cell>
        </row>
        <row r="19740">
          <cell r="C19740" t="str">
            <v>2-0</v>
          </cell>
        </row>
        <row r="19741">
          <cell r="C19741" t="str">
            <v>1-2</v>
          </cell>
        </row>
        <row r="19742">
          <cell r="C19742" t="str">
            <v>1-0</v>
          </cell>
        </row>
        <row r="19743">
          <cell r="C19743" t="str">
            <v>1-0</v>
          </cell>
        </row>
        <row r="19744">
          <cell r="C19744" t="str">
            <v>0-3</v>
          </cell>
        </row>
        <row r="19745">
          <cell r="C19745" t="str">
            <v>2-0</v>
          </cell>
        </row>
        <row r="19746">
          <cell r="C19746" t="str">
            <v>3-0</v>
          </cell>
        </row>
        <row r="19747">
          <cell r="C19747" t="str">
            <v>1-1</v>
          </cell>
        </row>
        <row r="19748">
          <cell r="C19748" t="str">
            <v>0-0</v>
          </cell>
        </row>
        <row r="19749">
          <cell r="C19749" t="str">
            <v>2-4</v>
          </cell>
        </row>
        <row r="19750">
          <cell r="C19750" t="str">
            <v>3-0</v>
          </cell>
        </row>
        <row r="19751">
          <cell r="C19751" t="str">
            <v>1-4</v>
          </cell>
        </row>
        <row r="19752">
          <cell r="C19752" t="str">
            <v>4-1</v>
          </cell>
        </row>
        <row r="19753">
          <cell r="C19753" t="str">
            <v>0-1</v>
          </cell>
        </row>
        <row r="19754">
          <cell r="C19754" t="str">
            <v>1-3</v>
          </cell>
        </row>
        <row r="19755">
          <cell r="C19755" t="str">
            <v>1-1</v>
          </cell>
        </row>
        <row r="19756">
          <cell r="C19756" t="str">
            <v>1-0</v>
          </cell>
        </row>
        <row r="19757">
          <cell r="C19757" t="str">
            <v>0-1</v>
          </cell>
        </row>
        <row r="19758">
          <cell r="C19758" t="str">
            <v>1-2</v>
          </cell>
        </row>
        <row r="19759">
          <cell r="C19759" t="str">
            <v>1-0</v>
          </cell>
        </row>
        <row r="19760">
          <cell r="C19760" t="str">
            <v>0-2</v>
          </cell>
        </row>
        <row r="19761">
          <cell r="C19761" t="str">
            <v>1-0</v>
          </cell>
        </row>
        <row r="19762">
          <cell r="C19762" t="str">
            <v>0-0</v>
          </cell>
        </row>
        <row r="19763">
          <cell r="C19763" t="str">
            <v>2-3</v>
          </cell>
        </row>
        <row r="19764">
          <cell r="C19764" t="str">
            <v>1-1</v>
          </cell>
        </row>
        <row r="19765">
          <cell r="C19765" t="str">
            <v>4-1</v>
          </cell>
        </row>
        <row r="19766">
          <cell r="C19766" t="str">
            <v>0-2</v>
          </cell>
        </row>
        <row r="19767">
          <cell r="C19767" t="str">
            <v>1-0</v>
          </cell>
        </row>
        <row r="19768">
          <cell r="C19768" t="str">
            <v>2-1</v>
          </cell>
        </row>
        <row r="19769">
          <cell r="C19769" t="str">
            <v>1-0</v>
          </cell>
        </row>
        <row r="19770">
          <cell r="C19770" t="str">
            <v>1-3</v>
          </cell>
        </row>
        <row r="19771">
          <cell r="C19771" t="str">
            <v>1-0</v>
          </cell>
        </row>
        <row r="19772">
          <cell r="C19772" t="str">
            <v>0-2</v>
          </cell>
        </row>
        <row r="19773">
          <cell r="C19773" t="str">
            <v>2-5</v>
          </cell>
        </row>
        <row r="19774">
          <cell r="C19774" t="str">
            <v>1-2</v>
          </cell>
        </row>
        <row r="19775">
          <cell r="C19775" t="str">
            <v>1-2</v>
          </cell>
        </row>
        <row r="19776">
          <cell r="C19776" t="str">
            <v>1-1</v>
          </cell>
        </row>
        <row r="19777">
          <cell r="C19777" t="str">
            <v>0-0</v>
          </cell>
        </row>
        <row r="19778">
          <cell r="C19778" t="str">
            <v>1-2</v>
          </cell>
        </row>
        <row r="19779">
          <cell r="C19779" t="str">
            <v>2-1</v>
          </cell>
        </row>
        <row r="19780">
          <cell r="C19780" t="str">
            <v>0-0</v>
          </cell>
        </row>
        <row r="19781">
          <cell r="C19781" t="str">
            <v>1-0</v>
          </cell>
        </row>
        <row r="19782">
          <cell r="C19782" t="str">
            <v>1-1</v>
          </cell>
        </row>
        <row r="19783">
          <cell r="C19783" t="str">
            <v>0-0</v>
          </cell>
        </row>
        <row r="19784">
          <cell r="C19784" t="str">
            <v>1-3</v>
          </cell>
        </row>
        <row r="19785">
          <cell r="C19785" t="str">
            <v>1-2</v>
          </cell>
        </row>
        <row r="19786">
          <cell r="C19786" t="str">
            <v>1-1</v>
          </cell>
        </row>
        <row r="19787">
          <cell r="C19787" t="str">
            <v>1-0</v>
          </cell>
        </row>
        <row r="19788">
          <cell r="C19788" t="str">
            <v>1-0</v>
          </cell>
        </row>
        <row r="19789">
          <cell r="C19789" t="str">
            <v>1-3</v>
          </cell>
        </row>
        <row r="19790">
          <cell r="C19790" t="str">
            <v>3-1</v>
          </cell>
        </row>
        <row r="19791">
          <cell r="C19791" t="str">
            <v>0-0</v>
          </cell>
        </row>
        <row r="19792">
          <cell r="C19792" t="str">
            <v>3-2</v>
          </cell>
        </row>
        <row r="19793">
          <cell r="C19793" t="str">
            <v>5-1</v>
          </cell>
        </row>
        <row r="19794">
          <cell r="C19794" t="str">
            <v>0-3</v>
          </cell>
        </row>
        <row r="19795">
          <cell r="C19795" t="str">
            <v>2-0</v>
          </cell>
        </row>
        <row r="19796">
          <cell r="C19796" t="str">
            <v>0-1</v>
          </cell>
        </row>
        <row r="19797">
          <cell r="C19797" t="str">
            <v>1-1</v>
          </cell>
        </row>
        <row r="19798">
          <cell r="C19798" t="str">
            <v>2-2</v>
          </cell>
        </row>
        <row r="19799">
          <cell r="C19799" t="str">
            <v>2-0</v>
          </cell>
        </row>
        <row r="19800">
          <cell r="C19800" t="str">
            <v>1-0</v>
          </cell>
        </row>
        <row r="19842">
          <cell r="C19842" t="str">
            <v>0-0</v>
          </cell>
        </row>
        <row r="19843">
          <cell r="C19843" t="str">
            <v>3-1</v>
          </cell>
        </row>
        <row r="19844">
          <cell r="C19844" t="str">
            <v>1-0</v>
          </cell>
        </row>
        <row r="23227">
          <cell r="C23227" t="str">
            <v>real_outcome</v>
          </cell>
        </row>
        <row r="23228">
          <cell r="C23228">
            <v>1</v>
          </cell>
        </row>
        <row r="23229">
          <cell r="C23229">
            <v>2</v>
          </cell>
        </row>
        <row r="23230">
          <cell r="C23230">
            <v>1</v>
          </cell>
        </row>
        <row r="23231">
          <cell r="C23231">
            <v>1</v>
          </cell>
        </row>
        <row r="23232">
          <cell r="C23232">
            <v>1</v>
          </cell>
        </row>
        <row r="23233">
          <cell r="C23233">
            <v>2</v>
          </cell>
        </row>
        <row r="23234">
          <cell r="C23234">
            <v>1</v>
          </cell>
        </row>
        <row r="23235">
          <cell r="C23235">
            <v>1</v>
          </cell>
        </row>
        <row r="23236">
          <cell r="C23236">
            <v>3</v>
          </cell>
        </row>
        <row r="23237">
          <cell r="C23237">
            <v>3</v>
          </cell>
        </row>
        <row r="23238">
          <cell r="C23238">
            <v>2</v>
          </cell>
        </row>
        <row r="23239">
          <cell r="C23239">
            <v>1</v>
          </cell>
        </row>
        <row r="23240">
          <cell r="C23240">
            <v>2</v>
          </cell>
        </row>
        <row r="23241">
          <cell r="C23241">
            <v>2</v>
          </cell>
        </row>
        <row r="23242">
          <cell r="C23242">
            <v>2</v>
          </cell>
        </row>
        <row r="23243">
          <cell r="C23243">
            <v>1</v>
          </cell>
        </row>
        <row r="23244">
          <cell r="C23244">
            <v>3</v>
          </cell>
        </row>
        <row r="23245">
          <cell r="C23245">
            <v>3</v>
          </cell>
        </row>
        <row r="23246">
          <cell r="C23246">
            <v>2</v>
          </cell>
        </row>
        <row r="23247">
          <cell r="C23247">
            <v>1</v>
          </cell>
        </row>
        <row r="23248">
          <cell r="C23248">
            <v>3</v>
          </cell>
        </row>
        <row r="23249">
          <cell r="C23249">
            <v>2</v>
          </cell>
        </row>
        <row r="23250">
          <cell r="C23250">
            <v>3</v>
          </cell>
        </row>
        <row r="23251">
          <cell r="C23251">
            <v>1</v>
          </cell>
        </row>
        <row r="23252">
          <cell r="C23252">
            <v>2</v>
          </cell>
        </row>
        <row r="23253">
          <cell r="C23253">
            <v>2</v>
          </cell>
        </row>
        <row r="23254">
          <cell r="C23254">
            <v>1</v>
          </cell>
        </row>
        <row r="23255">
          <cell r="C23255">
            <v>1</v>
          </cell>
        </row>
        <row r="23256">
          <cell r="C23256">
            <v>1</v>
          </cell>
        </row>
        <row r="23257">
          <cell r="C23257">
            <v>1</v>
          </cell>
        </row>
        <row r="23258">
          <cell r="C23258">
            <v>2</v>
          </cell>
        </row>
        <row r="23259">
          <cell r="C23259">
            <v>1</v>
          </cell>
        </row>
        <row r="23260">
          <cell r="C23260">
            <v>2</v>
          </cell>
        </row>
        <row r="23261">
          <cell r="C23261">
            <v>3</v>
          </cell>
        </row>
        <row r="23262">
          <cell r="C23262">
            <v>3</v>
          </cell>
        </row>
        <row r="23263">
          <cell r="C23263">
            <v>3</v>
          </cell>
        </row>
        <row r="23264">
          <cell r="C23264">
            <v>3</v>
          </cell>
        </row>
        <row r="23265">
          <cell r="C23265">
            <v>3</v>
          </cell>
        </row>
        <row r="23266">
          <cell r="C23266">
            <v>1</v>
          </cell>
        </row>
        <row r="23267">
          <cell r="C23267">
            <v>1</v>
          </cell>
        </row>
        <row r="23268">
          <cell r="C23268">
            <v>1</v>
          </cell>
        </row>
        <row r="23269">
          <cell r="C23269">
            <v>2</v>
          </cell>
        </row>
        <row r="23270">
          <cell r="C23270">
            <v>2</v>
          </cell>
        </row>
        <row r="23271">
          <cell r="C23271">
            <v>1</v>
          </cell>
        </row>
        <row r="23272">
          <cell r="C23272">
            <v>1</v>
          </cell>
        </row>
        <row r="23273">
          <cell r="C23273">
            <v>1</v>
          </cell>
        </row>
        <row r="23274">
          <cell r="C23274">
            <v>2</v>
          </cell>
        </row>
        <row r="23275">
          <cell r="C23275">
            <v>3</v>
          </cell>
        </row>
        <row r="23276">
          <cell r="C23276">
            <v>2</v>
          </cell>
        </row>
        <row r="23277">
          <cell r="C23277">
            <v>1</v>
          </cell>
        </row>
        <row r="23278">
          <cell r="C23278">
            <v>1</v>
          </cell>
        </row>
        <row r="23279">
          <cell r="C23279">
            <v>1</v>
          </cell>
        </row>
        <row r="23280">
          <cell r="C23280">
            <v>3</v>
          </cell>
        </row>
        <row r="23281">
          <cell r="C23281">
            <v>1</v>
          </cell>
        </row>
        <row r="23282">
          <cell r="C23282">
            <v>2</v>
          </cell>
        </row>
        <row r="23283">
          <cell r="C23283">
            <v>2</v>
          </cell>
        </row>
        <row r="23284">
          <cell r="C23284">
            <v>1</v>
          </cell>
        </row>
        <row r="23285">
          <cell r="C23285">
            <v>3</v>
          </cell>
        </row>
        <row r="23286">
          <cell r="C23286">
            <v>3</v>
          </cell>
        </row>
        <row r="23287">
          <cell r="C23287">
            <v>1</v>
          </cell>
        </row>
        <row r="23288">
          <cell r="C23288">
            <v>1</v>
          </cell>
        </row>
        <row r="23289">
          <cell r="C23289">
            <v>1</v>
          </cell>
        </row>
        <row r="23290">
          <cell r="C23290">
            <v>3</v>
          </cell>
        </row>
        <row r="23291">
          <cell r="C23291">
            <v>2</v>
          </cell>
        </row>
        <row r="23292">
          <cell r="C23292">
            <v>3</v>
          </cell>
        </row>
        <row r="23293">
          <cell r="C23293">
            <v>2</v>
          </cell>
        </row>
        <row r="23294">
          <cell r="C23294">
            <v>1</v>
          </cell>
        </row>
        <row r="23295">
          <cell r="C23295">
            <v>2</v>
          </cell>
        </row>
        <row r="23296">
          <cell r="C23296">
            <v>1</v>
          </cell>
        </row>
        <row r="23297">
          <cell r="C23297">
            <v>1</v>
          </cell>
        </row>
        <row r="23298">
          <cell r="C23298">
            <v>1</v>
          </cell>
        </row>
        <row r="23299">
          <cell r="C23299">
            <v>1</v>
          </cell>
        </row>
        <row r="23300">
          <cell r="C23300">
            <v>2</v>
          </cell>
        </row>
        <row r="23301">
          <cell r="C23301">
            <v>1</v>
          </cell>
        </row>
        <row r="23302">
          <cell r="C23302">
            <v>1</v>
          </cell>
        </row>
        <row r="23303">
          <cell r="C23303">
            <v>3</v>
          </cell>
        </row>
        <row r="23304">
          <cell r="C23304">
            <v>3</v>
          </cell>
        </row>
        <row r="23305">
          <cell r="C23305">
            <v>1</v>
          </cell>
        </row>
        <row r="23306">
          <cell r="C23306">
            <v>2</v>
          </cell>
        </row>
        <row r="23307">
          <cell r="C23307">
            <v>1</v>
          </cell>
        </row>
        <row r="23308">
          <cell r="C23308">
            <v>1</v>
          </cell>
        </row>
        <row r="23309">
          <cell r="C23309">
            <v>3</v>
          </cell>
        </row>
        <row r="23310">
          <cell r="C23310">
            <v>2</v>
          </cell>
        </row>
        <row r="23311">
          <cell r="C23311">
            <v>1</v>
          </cell>
        </row>
        <row r="23312">
          <cell r="C23312">
            <v>1</v>
          </cell>
        </row>
        <row r="23313">
          <cell r="C23313">
            <v>1</v>
          </cell>
        </row>
        <row r="23314">
          <cell r="C23314">
            <v>1</v>
          </cell>
        </row>
        <row r="23315">
          <cell r="C23315">
            <v>1</v>
          </cell>
        </row>
        <row r="23316">
          <cell r="C23316">
            <v>2</v>
          </cell>
        </row>
        <row r="23317">
          <cell r="C23317">
            <v>1</v>
          </cell>
        </row>
        <row r="23318">
          <cell r="C23318">
            <v>1</v>
          </cell>
        </row>
        <row r="23319">
          <cell r="C23319">
            <v>2</v>
          </cell>
        </row>
        <row r="23320">
          <cell r="C23320">
            <v>1</v>
          </cell>
        </row>
        <row r="23321">
          <cell r="C23321">
            <v>1</v>
          </cell>
        </row>
        <row r="23322">
          <cell r="C23322">
            <v>2</v>
          </cell>
        </row>
        <row r="23323">
          <cell r="C23323">
            <v>2</v>
          </cell>
        </row>
        <row r="23324">
          <cell r="C23324">
            <v>1</v>
          </cell>
        </row>
        <row r="23325">
          <cell r="C23325">
            <v>1</v>
          </cell>
        </row>
        <row r="23326">
          <cell r="C23326">
            <v>2</v>
          </cell>
        </row>
        <row r="23327">
          <cell r="C23327">
            <v>1</v>
          </cell>
        </row>
        <row r="23328">
          <cell r="C23328">
            <v>2</v>
          </cell>
        </row>
        <row r="23329">
          <cell r="C23329">
            <v>2</v>
          </cell>
        </row>
        <row r="23330">
          <cell r="C23330">
            <v>3</v>
          </cell>
        </row>
        <row r="23331">
          <cell r="C23331">
            <v>2</v>
          </cell>
        </row>
        <row r="23332">
          <cell r="C23332">
            <v>1</v>
          </cell>
        </row>
        <row r="23333">
          <cell r="C23333">
            <v>2</v>
          </cell>
        </row>
        <row r="23334">
          <cell r="C23334">
            <v>2</v>
          </cell>
        </row>
        <row r="23335">
          <cell r="C23335">
            <v>1</v>
          </cell>
        </row>
        <row r="23336">
          <cell r="C23336">
            <v>1</v>
          </cell>
        </row>
        <row r="23338">
          <cell r="C23338">
            <v>3</v>
          </cell>
        </row>
        <row r="23339">
          <cell r="C23339">
            <v>3</v>
          </cell>
        </row>
        <row r="23340">
          <cell r="C23340">
            <v>1</v>
          </cell>
        </row>
        <row r="23341">
          <cell r="C23341">
            <v>1</v>
          </cell>
        </row>
        <row r="23342">
          <cell r="C23342">
            <v>1</v>
          </cell>
        </row>
        <row r="23343">
          <cell r="C23343">
            <v>1</v>
          </cell>
        </row>
        <row r="23344">
          <cell r="C23344">
            <v>1</v>
          </cell>
        </row>
        <row r="23345">
          <cell r="C23345">
            <v>2</v>
          </cell>
        </row>
        <row r="23346">
          <cell r="C23346">
            <v>3</v>
          </cell>
        </row>
        <row r="23347">
          <cell r="C23347">
            <v>3</v>
          </cell>
        </row>
        <row r="23348">
          <cell r="C23348">
            <v>1</v>
          </cell>
        </row>
        <row r="23349">
          <cell r="C23349">
            <v>3</v>
          </cell>
        </row>
        <row r="23350">
          <cell r="C23350">
            <v>2</v>
          </cell>
        </row>
        <row r="23351">
          <cell r="C23351">
            <v>1</v>
          </cell>
        </row>
        <row r="23352">
          <cell r="C23352">
            <v>3</v>
          </cell>
        </row>
        <row r="23353">
          <cell r="C23353">
            <v>3</v>
          </cell>
        </row>
        <row r="23354">
          <cell r="C23354">
            <v>3</v>
          </cell>
        </row>
        <row r="23355">
          <cell r="C23355">
            <v>1</v>
          </cell>
        </row>
        <row r="23356">
          <cell r="C23356">
            <v>1</v>
          </cell>
        </row>
        <row r="23357">
          <cell r="C23357">
            <v>3</v>
          </cell>
        </row>
        <row r="23358">
          <cell r="C23358">
            <v>3</v>
          </cell>
        </row>
        <row r="23360">
          <cell r="C23360">
            <v>1</v>
          </cell>
        </row>
        <row r="23361">
          <cell r="C23361">
            <v>2</v>
          </cell>
        </row>
        <row r="23362">
          <cell r="C23362">
            <v>2</v>
          </cell>
        </row>
        <row r="23363">
          <cell r="C23363">
            <v>3</v>
          </cell>
        </row>
        <row r="23364">
          <cell r="C23364">
            <v>2</v>
          </cell>
        </row>
        <row r="23365">
          <cell r="C23365">
            <v>1</v>
          </cell>
        </row>
        <row r="23366">
          <cell r="C23366">
            <v>2</v>
          </cell>
        </row>
        <row r="23367">
          <cell r="C23367">
            <v>2</v>
          </cell>
        </row>
        <row r="23368">
          <cell r="C23368">
            <v>1</v>
          </cell>
        </row>
        <row r="23369">
          <cell r="C23369">
            <v>2</v>
          </cell>
        </row>
        <row r="23370">
          <cell r="C23370">
            <v>1</v>
          </cell>
        </row>
        <row r="23371">
          <cell r="C23371">
            <v>3</v>
          </cell>
        </row>
        <row r="23372">
          <cell r="C23372">
            <v>3</v>
          </cell>
        </row>
        <row r="23373">
          <cell r="C23373">
            <v>1</v>
          </cell>
        </row>
        <row r="23374">
          <cell r="C23374">
            <v>3</v>
          </cell>
        </row>
        <row r="23375">
          <cell r="C23375">
            <v>1</v>
          </cell>
        </row>
        <row r="23376">
          <cell r="C23376">
            <v>2</v>
          </cell>
        </row>
        <row r="23377">
          <cell r="C23377">
            <v>2</v>
          </cell>
        </row>
        <row r="23378">
          <cell r="C23378">
            <v>1</v>
          </cell>
        </row>
        <row r="23379">
          <cell r="C23379">
            <v>2</v>
          </cell>
        </row>
        <row r="23380">
          <cell r="C23380">
            <v>1</v>
          </cell>
        </row>
        <row r="23381">
          <cell r="C23381">
            <v>2</v>
          </cell>
        </row>
        <row r="23382">
          <cell r="C23382">
            <v>2</v>
          </cell>
        </row>
        <row r="23383">
          <cell r="C23383">
            <v>2</v>
          </cell>
        </row>
        <row r="23384">
          <cell r="C23384">
            <v>2</v>
          </cell>
        </row>
        <row r="23385">
          <cell r="C23385">
            <v>1</v>
          </cell>
        </row>
        <row r="23386">
          <cell r="C23386">
            <v>1</v>
          </cell>
        </row>
        <row r="23387">
          <cell r="C23387">
            <v>1</v>
          </cell>
        </row>
        <row r="23388">
          <cell r="C23388">
            <v>1</v>
          </cell>
        </row>
        <row r="23389">
          <cell r="C23389">
            <v>2</v>
          </cell>
        </row>
        <row r="23390">
          <cell r="C23390">
            <v>1</v>
          </cell>
        </row>
        <row r="23391">
          <cell r="C23391">
            <v>3</v>
          </cell>
        </row>
        <row r="23392">
          <cell r="C23392">
            <v>2</v>
          </cell>
        </row>
        <row r="23393">
          <cell r="C23393">
            <v>1</v>
          </cell>
        </row>
        <row r="23394">
          <cell r="C23394">
            <v>2</v>
          </cell>
        </row>
        <row r="23395">
          <cell r="C23395">
            <v>3</v>
          </cell>
        </row>
        <row r="23396">
          <cell r="C23396">
            <v>1</v>
          </cell>
        </row>
        <row r="23397">
          <cell r="C23397">
            <v>1</v>
          </cell>
        </row>
        <row r="23398">
          <cell r="C23398">
            <v>1</v>
          </cell>
        </row>
        <row r="23399">
          <cell r="C23399">
            <v>2</v>
          </cell>
        </row>
        <row r="23400">
          <cell r="C23400">
            <v>3</v>
          </cell>
        </row>
        <row r="23401">
          <cell r="C23401">
            <v>1</v>
          </cell>
        </row>
        <row r="23402">
          <cell r="C23402">
            <v>1</v>
          </cell>
        </row>
        <row r="23403">
          <cell r="C23403">
            <v>2</v>
          </cell>
        </row>
        <row r="23404">
          <cell r="C23404">
            <v>3</v>
          </cell>
        </row>
        <row r="23405">
          <cell r="C23405">
            <v>1</v>
          </cell>
        </row>
        <row r="23406">
          <cell r="C23406">
            <v>2</v>
          </cell>
        </row>
        <row r="23407">
          <cell r="C23407">
            <v>3</v>
          </cell>
        </row>
        <row r="23408">
          <cell r="C23408">
            <v>2</v>
          </cell>
        </row>
        <row r="23409">
          <cell r="C23409">
            <v>1</v>
          </cell>
        </row>
        <row r="23410">
          <cell r="C23410">
            <v>2</v>
          </cell>
        </row>
        <row r="23411">
          <cell r="C23411">
            <v>3</v>
          </cell>
        </row>
        <row r="23412">
          <cell r="C23412">
            <v>3</v>
          </cell>
        </row>
        <row r="23413">
          <cell r="C23413">
            <v>2</v>
          </cell>
        </row>
        <row r="23414">
          <cell r="C23414">
            <v>1</v>
          </cell>
        </row>
        <row r="23415">
          <cell r="C23415">
            <v>2</v>
          </cell>
        </row>
        <row r="23416">
          <cell r="C23416">
            <v>1</v>
          </cell>
        </row>
        <row r="23417">
          <cell r="C23417">
            <v>3</v>
          </cell>
        </row>
        <row r="23418">
          <cell r="C23418">
            <v>2</v>
          </cell>
        </row>
        <row r="23419">
          <cell r="C23419">
            <v>1</v>
          </cell>
        </row>
        <row r="23420">
          <cell r="C23420">
            <v>2</v>
          </cell>
        </row>
        <row r="23421">
          <cell r="C23421">
            <v>3</v>
          </cell>
        </row>
        <row r="23422">
          <cell r="C23422">
            <v>1</v>
          </cell>
        </row>
        <row r="23423">
          <cell r="C23423">
            <v>3</v>
          </cell>
        </row>
        <row r="23424">
          <cell r="C23424">
            <v>2</v>
          </cell>
        </row>
        <row r="23425">
          <cell r="C23425">
            <v>3</v>
          </cell>
        </row>
        <row r="23426">
          <cell r="C23426">
            <v>2</v>
          </cell>
        </row>
        <row r="23427">
          <cell r="C23427">
            <v>1</v>
          </cell>
        </row>
        <row r="23428">
          <cell r="C23428">
            <v>2</v>
          </cell>
        </row>
        <row r="23429">
          <cell r="C23429">
            <v>3</v>
          </cell>
        </row>
        <row r="23430">
          <cell r="C23430">
            <v>2</v>
          </cell>
        </row>
        <row r="23431">
          <cell r="C23431">
            <v>3</v>
          </cell>
        </row>
        <row r="23432">
          <cell r="C23432">
            <v>2</v>
          </cell>
        </row>
        <row r="23433">
          <cell r="C23433">
            <v>2</v>
          </cell>
        </row>
        <row r="23434">
          <cell r="C23434">
            <v>2</v>
          </cell>
        </row>
        <row r="23435">
          <cell r="C23435">
            <v>2</v>
          </cell>
        </row>
        <row r="23436">
          <cell r="C23436">
            <v>1</v>
          </cell>
        </row>
        <row r="23437">
          <cell r="C23437">
            <v>3</v>
          </cell>
        </row>
        <row r="23438">
          <cell r="C23438">
            <v>1</v>
          </cell>
        </row>
        <row r="23439">
          <cell r="C23439">
            <v>2</v>
          </cell>
        </row>
        <row r="23440">
          <cell r="C23440">
            <v>2</v>
          </cell>
        </row>
        <row r="23441">
          <cell r="C23441">
            <v>3</v>
          </cell>
        </row>
        <row r="23442">
          <cell r="C23442">
            <v>2</v>
          </cell>
        </row>
        <row r="23443">
          <cell r="C23443">
            <v>2</v>
          </cell>
        </row>
        <row r="23444">
          <cell r="C23444">
            <v>3</v>
          </cell>
        </row>
        <row r="23445">
          <cell r="C23445">
            <v>1</v>
          </cell>
        </row>
        <row r="23446">
          <cell r="C23446">
            <v>2</v>
          </cell>
        </row>
        <row r="23447">
          <cell r="C23447">
            <v>3</v>
          </cell>
        </row>
        <row r="23448">
          <cell r="C23448">
            <v>2</v>
          </cell>
        </row>
        <row r="23449">
          <cell r="C23449">
            <v>2</v>
          </cell>
        </row>
        <row r="23450">
          <cell r="C23450">
            <v>2</v>
          </cell>
        </row>
        <row r="23451">
          <cell r="C23451">
            <v>2</v>
          </cell>
        </row>
        <row r="23452">
          <cell r="C23452">
            <v>2</v>
          </cell>
        </row>
        <row r="23453">
          <cell r="C23453">
            <v>2</v>
          </cell>
        </row>
        <row r="23454">
          <cell r="C23454">
            <v>1</v>
          </cell>
        </row>
        <row r="23455">
          <cell r="C23455">
            <v>2</v>
          </cell>
        </row>
        <row r="23456">
          <cell r="C23456">
            <v>2</v>
          </cell>
        </row>
        <row r="23457">
          <cell r="C23457">
            <v>2</v>
          </cell>
        </row>
        <row r="23458">
          <cell r="C23458">
            <v>1</v>
          </cell>
        </row>
        <row r="23459">
          <cell r="C23459">
            <v>2</v>
          </cell>
        </row>
        <row r="23460">
          <cell r="C23460">
            <v>1</v>
          </cell>
        </row>
        <row r="23461">
          <cell r="C23461">
            <v>2</v>
          </cell>
        </row>
        <row r="23462">
          <cell r="C23462">
            <v>2</v>
          </cell>
        </row>
        <row r="23463">
          <cell r="C23463">
            <v>2</v>
          </cell>
        </row>
        <row r="23464">
          <cell r="C23464">
            <v>2</v>
          </cell>
        </row>
        <row r="23465">
          <cell r="C23465">
            <v>1</v>
          </cell>
        </row>
        <row r="23466">
          <cell r="C23466">
            <v>2</v>
          </cell>
        </row>
        <row r="23467">
          <cell r="C23467">
            <v>2</v>
          </cell>
        </row>
        <row r="23468">
          <cell r="C23468">
            <v>2</v>
          </cell>
        </row>
        <row r="23469">
          <cell r="C23469">
            <v>1</v>
          </cell>
        </row>
        <row r="23470">
          <cell r="C23470">
            <v>2</v>
          </cell>
        </row>
        <row r="23471">
          <cell r="C23471">
            <v>1</v>
          </cell>
        </row>
        <row r="23472">
          <cell r="C23472">
            <v>1</v>
          </cell>
        </row>
        <row r="23473">
          <cell r="C23473">
            <v>2</v>
          </cell>
        </row>
        <row r="23474">
          <cell r="C23474">
            <v>2</v>
          </cell>
        </row>
        <row r="23475">
          <cell r="C23475">
            <v>2</v>
          </cell>
        </row>
        <row r="23476">
          <cell r="C23476">
            <v>2</v>
          </cell>
        </row>
        <row r="23477">
          <cell r="C23477">
            <v>1</v>
          </cell>
        </row>
        <row r="23478">
          <cell r="C23478">
            <v>2</v>
          </cell>
        </row>
        <row r="23479">
          <cell r="C23479">
            <v>2</v>
          </cell>
        </row>
        <row r="23480">
          <cell r="C23480">
            <v>1</v>
          </cell>
        </row>
        <row r="23481">
          <cell r="C23481">
            <v>2</v>
          </cell>
        </row>
        <row r="23482">
          <cell r="C23482">
            <v>2</v>
          </cell>
        </row>
        <row r="23483">
          <cell r="C23483">
            <v>2</v>
          </cell>
        </row>
        <row r="23484">
          <cell r="C23484">
            <v>3</v>
          </cell>
        </row>
        <row r="23485">
          <cell r="C23485">
            <v>2</v>
          </cell>
        </row>
        <row r="23486">
          <cell r="C23486">
            <v>2</v>
          </cell>
        </row>
        <row r="23487">
          <cell r="C23487">
            <v>1</v>
          </cell>
        </row>
        <row r="23488">
          <cell r="C23488">
            <v>2</v>
          </cell>
        </row>
        <row r="23489">
          <cell r="C23489">
            <v>2</v>
          </cell>
        </row>
        <row r="23490">
          <cell r="C23490">
            <v>2</v>
          </cell>
        </row>
        <row r="23491">
          <cell r="C23491">
            <v>1</v>
          </cell>
        </row>
        <row r="23492">
          <cell r="C23492">
            <v>2</v>
          </cell>
        </row>
        <row r="23493">
          <cell r="C23493">
            <v>2</v>
          </cell>
        </row>
        <row r="23494">
          <cell r="C23494">
            <v>2</v>
          </cell>
        </row>
        <row r="23495">
          <cell r="C23495">
            <v>1</v>
          </cell>
        </row>
        <row r="23496">
          <cell r="C23496">
            <v>2</v>
          </cell>
        </row>
        <row r="23497">
          <cell r="C23497">
            <v>1</v>
          </cell>
        </row>
        <row r="23498">
          <cell r="C23498">
            <v>1</v>
          </cell>
        </row>
        <row r="23499">
          <cell r="C23499">
            <v>2</v>
          </cell>
        </row>
        <row r="23500">
          <cell r="C23500">
            <v>2</v>
          </cell>
        </row>
        <row r="23501">
          <cell r="C23501">
            <v>2</v>
          </cell>
        </row>
        <row r="23502">
          <cell r="C23502">
            <v>1</v>
          </cell>
        </row>
        <row r="23503">
          <cell r="C23503">
            <v>2</v>
          </cell>
        </row>
        <row r="23506">
          <cell r="C23506">
            <v>2</v>
          </cell>
        </row>
        <row r="23507">
          <cell r="C23507">
            <v>1</v>
          </cell>
        </row>
        <row r="23508">
          <cell r="C23508">
            <v>2</v>
          </cell>
        </row>
        <row r="23509">
          <cell r="C23509">
            <v>2</v>
          </cell>
        </row>
        <row r="23510">
          <cell r="C23510">
            <v>1</v>
          </cell>
        </row>
        <row r="23511">
          <cell r="C23511">
            <v>2</v>
          </cell>
        </row>
        <row r="23512">
          <cell r="C23512">
            <v>1</v>
          </cell>
        </row>
        <row r="23514">
          <cell r="C23514">
            <v>2</v>
          </cell>
        </row>
        <row r="23515">
          <cell r="C23515">
            <v>2</v>
          </cell>
        </row>
        <row r="23516">
          <cell r="C23516">
            <v>1</v>
          </cell>
        </row>
        <row r="23517">
          <cell r="C23517">
            <v>2</v>
          </cell>
        </row>
        <row r="23518">
          <cell r="C23518">
            <v>2</v>
          </cell>
        </row>
        <row r="23519">
          <cell r="C23519">
            <v>2</v>
          </cell>
        </row>
        <row r="23520">
          <cell r="C23520">
            <v>2</v>
          </cell>
        </row>
        <row r="23521">
          <cell r="C23521">
            <v>1</v>
          </cell>
        </row>
        <row r="23522">
          <cell r="C23522">
            <v>2</v>
          </cell>
        </row>
        <row r="23523">
          <cell r="C23523">
            <v>2</v>
          </cell>
        </row>
        <row r="23524">
          <cell r="C23524">
            <v>2</v>
          </cell>
        </row>
        <row r="23525">
          <cell r="C23525">
            <v>2</v>
          </cell>
        </row>
        <row r="23526">
          <cell r="C23526">
            <v>1</v>
          </cell>
        </row>
        <row r="23527">
          <cell r="C23527">
            <v>2</v>
          </cell>
        </row>
        <row r="23528">
          <cell r="C23528">
            <v>3</v>
          </cell>
        </row>
        <row r="23529">
          <cell r="C23529">
            <v>2</v>
          </cell>
        </row>
        <row r="23530">
          <cell r="C23530">
            <v>1</v>
          </cell>
        </row>
        <row r="23531">
          <cell r="C23531">
            <v>1</v>
          </cell>
        </row>
        <row r="23532">
          <cell r="C23532">
            <v>2</v>
          </cell>
        </row>
        <row r="23533">
          <cell r="C23533">
            <v>1</v>
          </cell>
        </row>
        <row r="23534">
          <cell r="C23534">
            <v>1</v>
          </cell>
        </row>
        <row r="23535">
          <cell r="C23535">
            <v>2</v>
          </cell>
        </row>
        <row r="23536">
          <cell r="C23536">
            <v>1</v>
          </cell>
        </row>
        <row r="23537">
          <cell r="C23537">
            <v>1</v>
          </cell>
        </row>
        <row r="23538">
          <cell r="C23538">
            <v>1</v>
          </cell>
        </row>
        <row r="23539">
          <cell r="C23539">
            <v>2</v>
          </cell>
        </row>
        <row r="23540">
          <cell r="C23540">
            <v>2</v>
          </cell>
        </row>
        <row r="23541">
          <cell r="C23541">
            <v>3</v>
          </cell>
        </row>
        <row r="23542">
          <cell r="C23542">
            <v>3</v>
          </cell>
        </row>
        <row r="23543">
          <cell r="C23543">
            <v>1</v>
          </cell>
        </row>
        <row r="23544">
          <cell r="C23544">
            <v>2</v>
          </cell>
        </row>
        <row r="23545">
          <cell r="C23545">
            <v>1</v>
          </cell>
        </row>
        <row r="23546">
          <cell r="C23546">
            <v>3</v>
          </cell>
        </row>
        <row r="23547">
          <cell r="C23547">
            <v>2</v>
          </cell>
        </row>
        <row r="23548">
          <cell r="C23548">
            <v>2</v>
          </cell>
        </row>
        <row r="23549">
          <cell r="C23549">
            <v>1</v>
          </cell>
        </row>
        <row r="23550">
          <cell r="C23550">
            <v>2</v>
          </cell>
        </row>
        <row r="23556">
          <cell r="C23556">
            <v>3</v>
          </cell>
        </row>
        <row r="23558">
          <cell r="C23558">
            <v>3</v>
          </cell>
        </row>
        <row r="23559">
          <cell r="C23559">
            <v>1</v>
          </cell>
        </row>
        <row r="23564">
          <cell r="C23564">
            <v>1</v>
          </cell>
        </row>
        <row r="23565">
          <cell r="C23565">
            <v>1</v>
          </cell>
        </row>
        <row r="23567">
          <cell r="C23567">
            <v>1</v>
          </cell>
        </row>
        <row r="23568">
          <cell r="C23568">
            <v>1</v>
          </cell>
        </row>
        <row r="23570">
          <cell r="C23570">
            <v>1</v>
          </cell>
        </row>
        <row r="23573">
          <cell r="C23573">
            <v>3</v>
          </cell>
        </row>
        <row r="23574">
          <cell r="C23574">
            <v>1</v>
          </cell>
        </row>
        <row r="23575">
          <cell r="C23575">
            <v>3</v>
          </cell>
        </row>
        <row r="23576">
          <cell r="C23576">
            <v>3</v>
          </cell>
        </row>
        <row r="23577">
          <cell r="C23577">
            <v>2</v>
          </cell>
        </row>
        <row r="23578">
          <cell r="C23578">
            <v>3</v>
          </cell>
        </row>
        <row r="23579">
          <cell r="C23579">
            <v>1</v>
          </cell>
        </row>
        <row r="23580">
          <cell r="C23580">
            <v>2</v>
          </cell>
        </row>
        <row r="23587">
          <cell r="C23587">
            <v>1</v>
          </cell>
        </row>
        <row r="23589">
          <cell r="C23589">
            <v>3</v>
          </cell>
        </row>
        <row r="23593">
          <cell r="C23593">
            <v>3</v>
          </cell>
        </row>
        <row r="23594">
          <cell r="C23594">
            <v>1</v>
          </cell>
        </row>
        <row r="23595">
          <cell r="C23595">
            <v>1</v>
          </cell>
        </row>
        <row r="23596">
          <cell r="C23596">
            <v>1</v>
          </cell>
        </row>
        <row r="23597">
          <cell r="C23597">
            <v>1</v>
          </cell>
        </row>
        <row r="23598">
          <cell r="C23598">
            <v>1</v>
          </cell>
        </row>
        <row r="23599">
          <cell r="C23599">
            <v>3</v>
          </cell>
        </row>
        <row r="23600">
          <cell r="C23600">
            <v>1</v>
          </cell>
        </row>
        <row r="23601">
          <cell r="C23601">
            <v>3</v>
          </cell>
        </row>
        <row r="23602">
          <cell r="C23602">
            <v>1</v>
          </cell>
        </row>
        <row r="23603">
          <cell r="C23603">
            <v>1</v>
          </cell>
        </row>
        <row r="23604">
          <cell r="C23604">
            <v>2</v>
          </cell>
        </row>
        <row r="23605">
          <cell r="C23605">
            <v>1</v>
          </cell>
        </row>
        <row r="23606">
          <cell r="C23606">
            <v>1</v>
          </cell>
        </row>
        <row r="23607">
          <cell r="C23607">
            <v>3</v>
          </cell>
        </row>
        <row r="23608">
          <cell r="C23608">
            <v>1</v>
          </cell>
        </row>
        <row r="23609">
          <cell r="C23609">
            <v>1</v>
          </cell>
        </row>
        <row r="23610">
          <cell r="C23610">
            <v>1</v>
          </cell>
        </row>
        <row r="23611">
          <cell r="C23611">
            <v>1</v>
          </cell>
        </row>
        <row r="23612">
          <cell r="C23612">
            <v>3</v>
          </cell>
        </row>
        <row r="23613">
          <cell r="C23613">
            <v>1</v>
          </cell>
        </row>
        <row r="23614">
          <cell r="C23614">
            <v>1</v>
          </cell>
        </row>
        <row r="23615">
          <cell r="C23615">
            <v>3</v>
          </cell>
        </row>
        <row r="23616">
          <cell r="C23616">
            <v>1</v>
          </cell>
        </row>
        <row r="23617">
          <cell r="C23617">
            <v>1</v>
          </cell>
        </row>
        <row r="23618">
          <cell r="C23618">
            <v>2</v>
          </cell>
        </row>
        <row r="23619">
          <cell r="C23619">
            <v>2</v>
          </cell>
        </row>
        <row r="23620">
          <cell r="C23620">
            <v>3</v>
          </cell>
        </row>
        <row r="23621">
          <cell r="C23621">
            <v>1</v>
          </cell>
        </row>
        <row r="23622">
          <cell r="C23622">
            <v>3</v>
          </cell>
        </row>
        <row r="23623">
          <cell r="C23623">
            <v>1</v>
          </cell>
        </row>
        <row r="23624">
          <cell r="C23624">
            <v>3</v>
          </cell>
        </row>
        <row r="23625">
          <cell r="C23625">
            <v>3</v>
          </cell>
        </row>
        <row r="23626">
          <cell r="C23626">
            <v>2</v>
          </cell>
        </row>
        <row r="23627">
          <cell r="C23627">
            <v>1</v>
          </cell>
        </row>
        <row r="23628">
          <cell r="C23628">
            <v>3</v>
          </cell>
        </row>
        <row r="23629">
          <cell r="C23629">
            <v>3</v>
          </cell>
        </row>
        <row r="23630">
          <cell r="C23630">
            <v>1</v>
          </cell>
        </row>
        <row r="23631">
          <cell r="C23631">
            <v>3</v>
          </cell>
        </row>
        <row r="23632">
          <cell r="C23632">
            <v>1</v>
          </cell>
        </row>
        <row r="23633">
          <cell r="C23633">
            <v>2</v>
          </cell>
        </row>
        <row r="23634">
          <cell r="C23634">
            <v>3</v>
          </cell>
        </row>
        <row r="23635">
          <cell r="C23635">
            <v>2</v>
          </cell>
        </row>
        <row r="23636">
          <cell r="C23636">
            <v>1</v>
          </cell>
        </row>
        <row r="23637">
          <cell r="C23637">
            <v>3</v>
          </cell>
        </row>
        <row r="23638">
          <cell r="C23638">
            <v>1</v>
          </cell>
        </row>
        <row r="23639">
          <cell r="C23639">
            <v>1</v>
          </cell>
        </row>
        <row r="23640">
          <cell r="C23640">
            <v>1</v>
          </cell>
        </row>
        <row r="23641">
          <cell r="C23641">
            <v>3</v>
          </cell>
        </row>
        <row r="23642">
          <cell r="C23642">
            <v>1</v>
          </cell>
        </row>
        <row r="23643">
          <cell r="C23643">
            <v>3</v>
          </cell>
        </row>
        <row r="23644">
          <cell r="C23644">
            <v>3</v>
          </cell>
        </row>
        <row r="23645">
          <cell r="C23645">
            <v>3</v>
          </cell>
        </row>
        <row r="23646">
          <cell r="C23646">
            <v>3</v>
          </cell>
        </row>
        <row r="23647">
          <cell r="C23647">
            <v>2</v>
          </cell>
        </row>
        <row r="23648">
          <cell r="C23648">
            <v>2</v>
          </cell>
        </row>
        <row r="23649">
          <cell r="C23649">
            <v>3</v>
          </cell>
        </row>
        <row r="23650">
          <cell r="C23650">
            <v>1</v>
          </cell>
        </row>
        <row r="23651">
          <cell r="C23651">
            <v>2</v>
          </cell>
        </row>
        <row r="23652">
          <cell r="C23652">
            <v>1</v>
          </cell>
        </row>
        <row r="23653">
          <cell r="C23653">
            <v>2</v>
          </cell>
        </row>
        <row r="23654">
          <cell r="C23654">
            <v>2</v>
          </cell>
        </row>
        <row r="23655">
          <cell r="C23655">
            <v>3</v>
          </cell>
        </row>
        <row r="23656">
          <cell r="C23656">
            <v>3</v>
          </cell>
        </row>
        <row r="23657">
          <cell r="C23657">
            <v>2</v>
          </cell>
        </row>
        <row r="23658">
          <cell r="C23658">
            <v>1</v>
          </cell>
        </row>
        <row r="23659">
          <cell r="C23659">
            <v>1</v>
          </cell>
        </row>
        <row r="23660">
          <cell r="C23660">
            <v>3</v>
          </cell>
        </row>
        <row r="23661">
          <cell r="C23661">
            <v>1</v>
          </cell>
        </row>
        <row r="23662">
          <cell r="C23662">
            <v>2</v>
          </cell>
        </row>
        <row r="23663">
          <cell r="C23663">
            <v>1</v>
          </cell>
        </row>
        <row r="23664">
          <cell r="C23664">
            <v>1</v>
          </cell>
        </row>
        <row r="23665">
          <cell r="C23665">
            <v>3</v>
          </cell>
        </row>
        <row r="23666">
          <cell r="C23666">
            <v>1</v>
          </cell>
        </row>
        <row r="23667">
          <cell r="C23667">
            <v>3</v>
          </cell>
        </row>
        <row r="23668">
          <cell r="C23668">
            <v>2</v>
          </cell>
        </row>
        <row r="23669">
          <cell r="C23669">
            <v>2</v>
          </cell>
        </row>
        <row r="23670">
          <cell r="C23670">
            <v>1</v>
          </cell>
        </row>
        <row r="23671">
          <cell r="C23671">
            <v>1</v>
          </cell>
        </row>
        <row r="23713">
          <cell r="C23713">
            <v>2</v>
          </cell>
        </row>
        <row r="23714">
          <cell r="C23714">
            <v>1</v>
          </cell>
        </row>
        <row r="23715">
          <cell r="C23715">
            <v>1</v>
          </cell>
        </row>
        <row r="23716">
          <cell r="C2371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7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1.86"/>
    <col collapsed="false" customWidth="true" hidden="false" outlineLevel="0" max="3" min="3" style="1" width="11.86"/>
    <col collapsed="false" customWidth="true" hidden="false" outlineLevel="0" max="4" min="4" style="1" width="23.83"/>
    <col collapsed="false" customWidth="true" hidden="false" outlineLevel="0" max="6" min="5" style="1" width="22.16"/>
    <col collapsed="false" customWidth="true" hidden="false" outlineLevel="0" max="9" min="7" style="1" width="22.44"/>
    <col collapsed="false" customWidth="true" hidden="false" outlineLevel="0" max="10" min="10" style="1" width="39.55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5" hidden="false" customHeight="false" outlineLevel="0" collapsed="false">
      <c r="A2" s="0" t="n">
        <v>15828</v>
      </c>
      <c r="B2" s="5" t="str">
        <f aca="false">CONCATENATE(C2,"_",E2,"_",F2)</f>
        <v>2024-10-30_Feyenoord_Ajax</v>
      </c>
      <c r="C2" s="1" t="s">
        <v>20</v>
      </c>
      <c r="D2" s="1" t="s">
        <v>21</v>
      </c>
      <c r="E2" s="1" t="s">
        <v>22</v>
      </c>
      <c r="F2" s="1" t="s">
        <v>23</v>
      </c>
      <c r="G2" s="6" t="str">
        <f aca="false">VLOOKUP(B2,[1]Sheet1!$C$1:$H$1048576,6,0)</f>
        <v>0-2</v>
      </c>
      <c r="H2" s="7" t="n">
        <f aca="false">VLOOKUP(B2,[1]Sheet1!$C$1:$I$1048576,7,0)</f>
        <v>3</v>
      </c>
      <c r="I2" s="1" t="s">
        <v>24</v>
      </c>
      <c r="J2" s="7" t="n">
        <f aca="false">IF(LEFT(I2,1)&gt;RIGHT(I2,1),1,IF(LEFT(I2,1)&lt;RIGHT(I2,1),3,2))</f>
        <v>3</v>
      </c>
      <c r="K2" s="0" t="n">
        <v>1</v>
      </c>
      <c r="L2" s="0" t="n">
        <v>2</v>
      </c>
      <c r="M2" s="0" t="n">
        <v>1.24923220571066</v>
      </c>
      <c r="N2" s="0" t="n">
        <v>1.62046046062606</v>
      </c>
      <c r="O2" s="0" t="n">
        <v>4.67309336312601</v>
      </c>
      <c r="P2" s="0" t="n">
        <v>1.28993929871235</v>
      </c>
      <c r="Q2" s="0" t="n">
        <v>1.44805251681756</v>
      </c>
    </row>
    <row r="3" customFormat="false" ht="15" hidden="false" customHeight="false" outlineLevel="0" collapsed="false">
      <c r="A3" s="0" t="n">
        <v>3520</v>
      </c>
      <c r="B3" s="5" t="str">
        <f aca="false">CONCATENATE(C3,"_",E3,"_",F3)</f>
        <v>2024-10-30_Venezia_Udinese</v>
      </c>
      <c r="C3" s="1" t="s">
        <v>20</v>
      </c>
      <c r="D3" s="1" t="s">
        <v>25</v>
      </c>
      <c r="E3" s="1" t="s">
        <v>26</v>
      </c>
      <c r="F3" s="1" t="s">
        <v>27</v>
      </c>
      <c r="G3" s="6" t="str">
        <f aca="false">VLOOKUP(B3,[1]Sheet1!$C$1:$H$1048576,6,0)</f>
        <v>3-2</v>
      </c>
      <c r="H3" s="7" t="n">
        <f aca="false">VLOOKUP(B3,[1]Sheet1!$C$1:$I$1048576,7,0)</f>
        <v>1</v>
      </c>
      <c r="I3" s="1" t="s">
        <v>28</v>
      </c>
      <c r="J3" s="7" t="n">
        <f aca="false">IF(LEFT(I3,1)&gt;RIGHT(I3,1),1,IF(LEFT(I3,1)&lt;RIGHT(I3,1),3,2))</f>
        <v>2</v>
      </c>
      <c r="K3" s="0" t="n">
        <v>1</v>
      </c>
      <c r="L3" s="0" t="n">
        <v>1</v>
      </c>
      <c r="M3" s="0" t="n">
        <v>1.31922879230008</v>
      </c>
      <c r="N3" s="0" t="n">
        <v>1.21270495206732</v>
      </c>
      <c r="O3" s="0" t="n">
        <v>3.70502204112177</v>
      </c>
      <c r="P3" s="0" t="n">
        <v>1.3301360345588</v>
      </c>
      <c r="Q3" s="0" t="n">
        <v>1.04311234117115</v>
      </c>
      <c r="R3" s="0" t="s">
        <v>29</v>
      </c>
      <c r="S3" s="0" t="s">
        <v>30</v>
      </c>
      <c r="T3" s="0" t="s">
        <v>31</v>
      </c>
    </row>
    <row r="4" customFormat="false" ht="15" hidden="false" customHeight="false" outlineLevel="0" collapsed="false">
      <c r="A4" s="0" t="n">
        <v>3521</v>
      </c>
      <c r="B4" s="5" t="str">
        <f aca="false">CONCATENATE(C4,"_",E4,"_",F4)</f>
        <v>2024-10-30_Empoli_Inter</v>
      </c>
      <c r="C4" s="1" t="s">
        <v>20</v>
      </c>
      <c r="D4" s="1" t="s">
        <v>25</v>
      </c>
      <c r="E4" s="1" t="s">
        <v>32</v>
      </c>
      <c r="F4" s="1" t="s">
        <v>33</v>
      </c>
      <c r="G4" s="6" t="str">
        <f aca="false">VLOOKUP(B4,[1]Sheet1!$C$1:$H$1048576,6,0)</f>
        <v>0-3</v>
      </c>
      <c r="H4" s="7" t="n">
        <f aca="false">VLOOKUP(B4,[1]Sheet1!$C$1:$I$1048576,7,0)</f>
        <v>3</v>
      </c>
      <c r="I4" s="1" t="s">
        <v>24</v>
      </c>
      <c r="J4" s="7" t="n">
        <f aca="false">IF(LEFT(I4,1)&gt;RIGHT(I4,1),1,IF(LEFT(I4,1)&lt;RIGHT(I4,1),3,2))</f>
        <v>3</v>
      </c>
      <c r="K4" s="0" t="n">
        <v>1</v>
      </c>
      <c r="L4" s="0" t="n">
        <v>2</v>
      </c>
      <c r="M4" s="0" t="n">
        <v>0.931123213454891</v>
      </c>
      <c r="N4" s="0" t="n">
        <v>2.42132947887667</v>
      </c>
      <c r="O4" s="0" t="n">
        <v>5.50278737236119</v>
      </c>
      <c r="P4" s="0" t="n">
        <v>0.91785026179663</v>
      </c>
      <c r="Q4" s="0" t="n">
        <v>1.67148031187074</v>
      </c>
      <c r="R4" s="0" t="s">
        <v>34</v>
      </c>
      <c r="S4" s="0" t="s">
        <v>35</v>
      </c>
      <c r="T4" s="0" t="s">
        <v>36</v>
      </c>
    </row>
    <row r="5" customFormat="false" ht="15" hidden="false" customHeight="false" outlineLevel="0" collapsed="false">
      <c r="A5" s="0" t="n">
        <v>3522</v>
      </c>
      <c r="B5" s="5" t="str">
        <f aca="false">CONCATENATE(C5,"_",E5,"_",F5)</f>
        <v>2024-10-30_Atalanta_Monza</v>
      </c>
      <c r="C5" s="1" t="s">
        <v>20</v>
      </c>
      <c r="D5" s="1" t="s">
        <v>25</v>
      </c>
      <c r="E5" s="1" t="s">
        <v>37</v>
      </c>
      <c r="F5" s="1" t="s">
        <v>38</v>
      </c>
      <c r="G5" s="6" t="str">
        <f aca="false">VLOOKUP(B5,[1]Sheet1!$C$1:$H$1048576,6,0)</f>
        <v>2-0</v>
      </c>
      <c r="H5" s="7" t="n">
        <f aca="false">VLOOKUP(B5,[1]Sheet1!$C$1:$I$1048576,7,0)</f>
        <v>1</v>
      </c>
      <c r="I5" s="1" t="s">
        <v>39</v>
      </c>
      <c r="J5" s="7" t="n">
        <f aca="false">IF(LEFT(I5,1)&gt;RIGHT(I5,1),1,IF(LEFT(I5,1)&lt;RIGHT(I5,1),3,2))</f>
        <v>1</v>
      </c>
      <c r="K5" s="0" t="n">
        <v>2</v>
      </c>
      <c r="L5" s="0" t="n">
        <v>1</v>
      </c>
      <c r="M5" s="0" t="n">
        <v>1.97159405688231</v>
      </c>
      <c r="N5" s="0" t="n">
        <v>1.00816629462969</v>
      </c>
      <c r="O5" s="0" t="n">
        <v>2.57917254756805</v>
      </c>
      <c r="P5" s="0" t="n">
        <v>1.8858691672135</v>
      </c>
      <c r="Q5" s="0" t="n">
        <v>0.76743218073093</v>
      </c>
      <c r="R5" s="0" t="s">
        <v>40</v>
      </c>
      <c r="S5" s="0" t="s">
        <v>41</v>
      </c>
      <c r="T5" s="0" t="s">
        <v>42</v>
      </c>
    </row>
    <row r="6" customFormat="false" ht="15" hidden="false" customHeight="false" outlineLevel="0" collapsed="false">
      <c r="A6" s="0" t="n">
        <v>3523</v>
      </c>
      <c r="B6" s="5" t="str">
        <f aca="false">CONCATENATE(C6,"_",E6,"_",F6)</f>
        <v>2024-10-30_Juventus_Parma</v>
      </c>
      <c r="C6" s="1" t="s">
        <v>20</v>
      </c>
      <c r="D6" s="1" t="s">
        <v>25</v>
      </c>
      <c r="E6" s="1" t="s">
        <v>43</v>
      </c>
      <c r="F6" s="1" t="s">
        <v>44</v>
      </c>
      <c r="G6" s="6" t="str">
        <f aca="false">VLOOKUP(B6,[1]Sheet1!$C$1:$H$1048576,6,0)</f>
        <v>2-2</v>
      </c>
      <c r="H6" s="7" t="n">
        <f aca="false">VLOOKUP(B6,[1]Sheet1!$C$1:$I$1048576,7,0)</f>
        <v>2</v>
      </c>
      <c r="I6" s="1" t="s">
        <v>39</v>
      </c>
      <c r="J6" s="7" t="n">
        <f aca="false">IF(LEFT(I6,1)&gt;RIGHT(I6,1),1,IF(LEFT(I6,1)&lt;RIGHT(I6,1),3,2))</f>
        <v>1</v>
      </c>
      <c r="K6" s="0" t="n">
        <v>2</v>
      </c>
      <c r="L6" s="0" t="n">
        <v>1</v>
      </c>
      <c r="M6" s="0" t="n">
        <v>1.5787374872154</v>
      </c>
      <c r="N6" s="0" t="n">
        <v>1.09174324365224</v>
      </c>
      <c r="O6" s="0" t="n">
        <v>3.2162358368457</v>
      </c>
      <c r="P6" s="0" t="n">
        <v>1.26356916867515</v>
      </c>
      <c r="Q6" s="0" t="n">
        <v>1.08559715043328</v>
      </c>
      <c r="R6" s="0" t="s">
        <v>45</v>
      </c>
      <c r="S6" s="0" t="s">
        <v>46</v>
      </c>
      <c r="T6" s="0" t="s">
        <v>47</v>
      </c>
    </row>
    <row r="7" customFormat="false" ht="15" hidden="false" customHeight="false" outlineLevel="0" collapsed="false">
      <c r="A7" s="0" t="n">
        <v>7991</v>
      </c>
      <c r="B7" s="5" t="str">
        <f aca="false">CONCATENATE(C7,"_",E7,"_",F7)</f>
        <v>2024-10-30_Internacional_Flamengo</v>
      </c>
      <c r="C7" s="1" t="s">
        <v>20</v>
      </c>
      <c r="D7" s="1" t="s">
        <v>25</v>
      </c>
      <c r="E7" s="1" t="s">
        <v>48</v>
      </c>
      <c r="F7" s="1" t="s">
        <v>49</v>
      </c>
      <c r="G7" s="6" t="str">
        <f aca="false">VLOOKUP(B7,[1]Sheet1!$C$1:$H$1048576,6,0)</f>
        <v>1-1</v>
      </c>
      <c r="H7" s="7" t="n">
        <f aca="false">VLOOKUP(B7,[1]Sheet1!$C$1:$I$1048576,7,0)</f>
        <v>2</v>
      </c>
      <c r="I7" s="1" t="s">
        <v>28</v>
      </c>
      <c r="J7" s="7" t="n">
        <f aca="false">IF(LEFT(I7,1)&gt;RIGHT(I7,1),1,IF(LEFT(I7,1)&lt;RIGHT(I7,1),3,2))</f>
        <v>2</v>
      </c>
      <c r="K7" s="0" t="n">
        <v>1</v>
      </c>
      <c r="L7" s="0" t="n">
        <v>1</v>
      </c>
      <c r="M7" s="0" t="n">
        <v>1.23369468912273</v>
      </c>
      <c r="N7" s="0" t="n">
        <v>1.24195558348785</v>
      </c>
      <c r="O7" s="0" t="n">
        <v>4.0538765144107</v>
      </c>
      <c r="P7" s="0" t="n">
        <v>0.989143842299035</v>
      </c>
      <c r="Q7" s="0" t="n">
        <v>1.24626417737866</v>
      </c>
    </row>
    <row r="8" customFormat="false" ht="15" hidden="false" customHeight="false" outlineLevel="0" collapsed="false">
      <c r="A8" s="0" t="n">
        <v>7408</v>
      </c>
      <c r="B8" s="5" t="str">
        <f aca="false">CONCATENATE(C8,"_",E8,"_",F8)</f>
        <v>2024-10-30_Südtirol_Frosinone</v>
      </c>
      <c r="C8" s="1" t="s">
        <v>20</v>
      </c>
      <c r="D8" s="1" t="s">
        <v>50</v>
      </c>
      <c r="E8" s="1" t="s">
        <v>51</v>
      </c>
      <c r="F8" s="1" t="s">
        <v>52</v>
      </c>
      <c r="G8" s="6" t="str">
        <f aca="false">VLOOKUP(B8,[1]Sheet1!$C$1:$H$1048576,6,0)</f>
        <v>1-1</v>
      </c>
      <c r="H8" s="7" t="n">
        <f aca="false">VLOOKUP(B8,[1]Sheet1!$C$1:$I$1048576,7,0)</f>
        <v>2</v>
      </c>
      <c r="I8" s="1" t="s">
        <v>39</v>
      </c>
      <c r="J8" s="7" t="n">
        <f aca="false">IF(LEFT(I8,1)&gt;RIGHT(I8,1),1,IF(LEFT(I8,1)&lt;RIGHT(I8,1),3,2))</f>
        <v>1</v>
      </c>
      <c r="K8" s="0" t="n">
        <v>2</v>
      </c>
      <c r="L8" s="0" t="n">
        <v>1</v>
      </c>
      <c r="M8" s="0" t="n">
        <v>1.50759162201877</v>
      </c>
      <c r="N8" s="0" t="n">
        <v>0.978970252147367</v>
      </c>
      <c r="O8" s="0" t="n">
        <v>3.50277519196893</v>
      </c>
      <c r="P8" s="0" t="n">
        <v>1.39669952682312</v>
      </c>
      <c r="Q8" s="0" t="n">
        <v>1.05531867914894</v>
      </c>
    </row>
    <row r="9" customFormat="false" ht="15" hidden="false" customHeight="false" outlineLevel="0" collapsed="false">
      <c r="A9" s="0" t="n">
        <v>7409</v>
      </c>
      <c r="B9" s="5" t="str">
        <f aca="false">CONCATENATE(C9,"_",E9,"_",F9)</f>
        <v>2024-10-30_Pisa_Catanzaro</v>
      </c>
      <c r="C9" s="1" t="s">
        <v>20</v>
      </c>
      <c r="D9" s="1" t="s">
        <v>50</v>
      </c>
      <c r="E9" s="1" t="s">
        <v>53</v>
      </c>
      <c r="F9" s="1" t="s">
        <v>54</v>
      </c>
      <c r="G9" s="6" t="str">
        <f aca="false">VLOOKUP(B9,[1]Sheet1!$C$1:$H$1048576,6,0)</f>
        <v>0-0</v>
      </c>
      <c r="H9" s="7" t="n">
        <f aca="false">VLOOKUP(B9,[1]Sheet1!$C$1:$I$1048576,7,0)</f>
        <v>2</v>
      </c>
      <c r="I9" s="1" t="s">
        <v>39</v>
      </c>
      <c r="J9" s="7" t="n">
        <f aca="false">IF(LEFT(I9,1)&gt;RIGHT(I9,1),1,IF(LEFT(I9,1)&lt;RIGHT(I9,1),3,2))</f>
        <v>1</v>
      </c>
      <c r="K9" s="0" t="n">
        <v>2</v>
      </c>
      <c r="L9" s="0" t="n">
        <v>1</v>
      </c>
      <c r="M9" s="0" t="n">
        <v>1.58530921713751</v>
      </c>
      <c r="N9" s="0" t="n">
        <v>0.879257695748024</v>
      </c>
      <c r="O9" s="0" t="n">
        <v>3.09849067836051</v>
      </c>
      <c r="P9" s="0" t="n">
        <v>1.87800236542173</v>
      </c>
      <c r="Q9" s="0" t="n">
        <v>0.633576981190327</v>
      </c>
      <c r="R9" s="0" t="s">
        <v>55</v>
      </c>
      <c r="S9" s="0" t="s">
        <v>56</v>
      </c>
      <c r="T9" s="0" t="s">
        <v>57</v>
      </c>
    </row>
    <row r="10" customFormat="false" ht="15" hidden="false" customHeight="false" outlineLevel="0" collapsed="false">
      <c r="A10" s="0" t="n">
        <v>7410</v>
      </c>
      <c r="B10" s="5" t="str">
        <f aca="false">CONCATENATE(C10,"_",E10,"_",F10)</f>
        <v>2024-10-30_Cittadella_Sampdoria</v>
      </c>
      <c r="C10" s="1" t="s">
        <v>20</v>
      </c>
      <c r="D10" s="1" t="s">
        <v>50</v>
      </c>
      <c r="E10" s="1" t="s">
        <v>58</v>
      </c>
      <c r="F10" s="1" t="s">
        <v>59</v>
      </c>
      <c r="G10" s="6" t="str">
        <f aca="false">VLOOKUP(B10,[1]Sheet1!$C$1:$H$1048576,6,0)</f>
        <v>0-0</v>
      </c>
      <c r="H10" s="7" t="n">
        <f aca="false">VLOOKUP(B10,[1]Sheet1!$C$1:$I$1048576,7,0)</f>
        <v>2</v>
      </c>
      <c r="I10" s="1" t="s">
        <v>28</v>
      </c>
      <c r="J10" s="7" t="n">
        <f aca="false">IF(LEFT(I10,1)&gt;RIGHT(I10,1),1,IF(LEFT(I10,1)&lt;RIGHT(I10,1),3,2))</f>
        <v>2</v>
      </c>
      <c r="K10" s="0" t="n">
        <v>1</v>
      </c>
      <c r="L10" s="0" t="n">
        <v>1</v>
      </c>
      <c r="M10" s="0" t="n">
        <v>1.18702208163674</v>
      </c>
      <c r="N10" s="0" t="n">
        <v>1.28717598939373</v>
      </c>
      <c r="O10" s="0" t="n">
        <v>4.07332747667858</v>
      </c>
      <c r="P10" s="0" t="n">
        <v>0.909625838035195</v>
      </c>
      <c r="Q10" s="0" t="n">
        <v>1.50095820171627</v>
      </c>
      <c r="R10" s="0" t="s">
        <v>60</v>
      </c>
      <c r="S10" s="0" t="s">
        <v>61</v>
      </c>
      <c r="T10" s="0" t="s">
        <v>62</v>
      </c>
    </row>
    <row r="11" customFormat="false" ht="15" hidden="false" customHeight="false" outlineLevel="0" collapsed="false">
      <c r="A11" s="0" t="n">
        <v>7411</v>
      </c>
      <c r="B11" s="5" t="str">
        <f aca="false">CONCATENATE(C11,"_",E11,"_",F11)</f>
        <v>2024-10-30_Mantova_Palermo</v>
      </c>
      <c r="C11" s="1" t="s">
        <v>20</v>
      </c>
      <c r="D11" s="1" t="s">
        <v>50</v>
      </c>
      <c r="E11" s="1" t="s">
        <v>63</v>
      </c>
      <c r="F11" s="1" t="s">
        <v>64</v>
      </c>
      <c r="G11" s="6" t="str">
        <f aca="false">VLOOKUP(B11,[1]Sheet1!$C$1:$H$1048576,6,0)</f>
        <v>0-0</v>
      </c>
      <c r="H11" s="7" t="n">
        <f aca="false">VLOOKUP(B11,[1]Sheet1!$C$1:$I$1048576,7,0)</f>
        <v>2</v>
      </c>
      <c r="I11" s="1" t="s">
        <v>39</v>
      </c>
      <c r="J11" s="7" t="n">
        <f aca="false">IF(LEFT(I11,1)&gt;RIGHT(I11,1),1,IF(LEFT(I11,1)&lt;RIGHT(I11,1),3,2))</f>
        <v>1</v>
      </c>
      <c r="K11" s="0" t="n">
        <v>2</v>
      </c>
      <c r="L11" s="0" t="n">
        <v>1</v>
      </c>
      <c r="M11" s="0" t="n">
        <v>1.59315226128269</v>
      </c>
      <c r="N11" s="0" t="n">
        <v>1.17359662737513</v>
      </c>
      <c r="O11" s="0" t="n">
        <v>3.51371034522778</v>
      </c>
      <c r="P11" s="0" t="n">
        <v>1.53706216128394</v>
      </c>
      <c r="Q11" s="0" t="n">
        <v>1.08435316867463</v>
      </c>
      <c r="R11" s="0" t="s">
        <v>65</v>
      </c>
      <c r="S11" s="0" t="s">
        <v>66</v>
      </c>
      <c r="T11" s="0" t="s">
        <v>67</v>
      </c>
    </row>
    <row r="12" customFormat="false" ht="15" hidden="false" customHeight="false" outlineLevel="0" collapsed="false">
      <c r="A12" s="0" t="n">
        <v>27750</v>
      </c>
      <c r="B12" s="5" t="str">
        <f aca="false">CONCATENATE(C12,"_",E12,"_",F12)</f>
        <v>2024-10-31_Sarmiento_Independiente</v>
      </c>
      <c r="C12" s="1" t="s">
        <v>68</v>
      </c>
      <c r="D12" s="1" t="s">
        <v>69</v>
      </c>
      <c r="E12" s="1" t="s">
        <v>70</v>
      </c>
      <c r="F12" s="1" t="s">
        <v>71</v>
      </c>
      <c r="G12" s="6" t="str">
        <f aca="false">VLOOKUP(B12,[1]Sheet1!$C$1:$H$1048576,6,0)</f>
        <v>0-0</v>
      </c>
      <c r="H12" s="7" t="n">
        <f aca="false">VLOOKUP(B12,[1]Sheet1!$C$1:$I$1048576,7,0)</f>
        <v>2</v>
      </c>
      <c r="I12" s="1" t="s">
        <v>28</v>
      </c>
      <c r="J12" s="7" t="n">
        <f aca="false">IF(LEFT(I12,1)&gt;RIGHT(I12,1),1,IF(LEFT(I12,1)&lt;RIGHT(I12,1),3,2))</f>
        <v>2</v>
      </c>
      <c r="K12" s="0" t="n">
        <v>1</v>
      </c>
      <c r="L12" s="0" t="n">
        <v>1</v>
      </c>
      <c r="M12" s="0" t="n">
        <v>1.2818019232039</v>
      </c>
      <c r="N12" s="0" t="n">
        <v>1.14152284392376</v>
      </c>
      <c r="O12" s="0" t="n">
        <v>3.84144707458234</v>
      </c>
      <c r="P12" s="0" t="n">
        <v>0.739367544862928</v>
      </c>
      <c r="Q12" s="0" t="n">
        <v>1.35852924875948</v>
      </c>
    </row>
    <row r="13" customFormat="false" ht="15" hidden="false" customHeight="false" outlineLevel="0" collapsed="false">
      <c r="A13" s="0" t="n">
        <v>27751</v>
      </c>
      <c r="B13" s="5" t="str">
        <f aca="false">CONCATENATE(C13,"_",E13,"_",F13)</f>
        <v>2024-10-31_Estudiantes_Independiente Rivadavia</v>
      </c>
      <c r="C13" s="1" t="s">
        <v>68</v>
      </c>
      <c r="D13" s="1" t="s">
        <v>69</v>
      </c>
      <c r="E13" s="1" t="s">
        <v>72</v>
      </c>
      <c r="F13" s="1" t="s">
        <v>73</v>
      </c>
      <c r="G13" s="6" t="str">
        <f aca="false">VLOOKUP(B13,[1]Sheet1!$C$1:$H$1048576,6,0)</f>
        <v>1-1</v>
      </c>
      <c r="H13" s="7" t="n">
        <f aca="false">VLOOKUP(B13,[1]Sheet1!$C$1:$I$1048576,7,0)</f>
        <v>2</v>
      </c>
      <c r="I13" s="1" t="s">
        <v>24</v>
      </c>
      <c r="J13" s="7" t="n">
        <f aca="false">IF(LEFT(I13,1)&gt;RIGHT(I13,1),1,IF(LEFT(I13,1)&lt;RIGHT(I13,1),3,2))</f>
        <v>3</v>
      </c>
      <c r="K13" s="0" t="n">
        <v>1</v>
      </c>
      <c r="L13" s="0" t="n">
        <v>2</v>
      </c>
      <c r="M13" s="0" t="n">
        <v>1.12628300102783</v>
      </c>
      <c r="N13" s="0" t="n">
        <v>1.57377995992764</v>
      </c>
      <c r="O13" s="0" t="n">
        <v>4.58898381227405</v>
      </c>
      <c r="P13" s="0" t="n">
        <v>1.02465964143446</v>
      </c>
      <c r="Q13" s="0" t="n">
        <v>1.57749456747791</v>
      </c>
    </row>
    <row r="14" customFormat="false" ht="15" hidden="false" customHeight="false" outlineLevel="0" collapsed="false">
      <c r="A14" s="0" t="n">
        <v>27754</v>
      </c>
      <c r="B14" s="5" t="str">
        <f aca="false">CONCATENATE(C14,"_",E14,"_",F14)</f>
        <v>2024-10-31_Rosario Central_Barracas Central</v>
      </c>
      <c r="C14" s="1" t="s">
        <v>68</v>
      </c>
      <c r="D14" s="1" t="s">
        <v>69</v>
      </c>
      <c r="E14" s="1" t="s">
        <v>74</v>
      </c>
      <c r="F14" s="1" t="s">
        <v>75</v>
      </c>
      <c r="G14" s="6" t="str">
        <f aca="false">VLOOKUP(B14,[1]Sheet1!$C$1:$H$1048576,6,0)</f>
        <v>0-1</v>
      </c>
      <c r="H14" s="7" t="n">
        <f aca="false">VLOOKUP(B14,[1]Sheet1!$C$1:$I$1048576,7,0)</f>
        <v>3</v>
      </c>
      <c r="I14" s="1" t="s">
        <v>28</v>
      </c>
      <c r="J14" s="7" t="n">
        <f aca="false">IF(LEFT(I14,1)&gt;RIGHT(I14,1),1,IF(LEFT(I14,1)&lt;RIGHT(I14,1),3,2))</f>
        <v>2</v>
      </c>
      <c r="K14" s="0" t="n">
        <v>1</v>
      </c>
      <c r="L14" s="0" t="n">
        <v>1</v>
      </c>
      <c r="M14" s="0" t="n">
        <v>1.38971111447948</v>
      </c>
      <c r="N14" s="0" t="n">
        <v>0.835353013840746</v>
      </c>
      <c r="O14" s="0" t="n">
        <v>3.65971869141633</v>
      </c>
      <c r="P14" s="0" t="n">
        <v>1.50213236190289</v>
      </c>
      <c r="Q14" s="0" t="n">
        <v>0.898933522381766</v>
      </c>
    </row>
    <row r="15" customFormat="false" ht="15" hidden="false" customHeight="false" outlineLevel="0" collapsed="false">
      <c r="A15" s="0" t="n">
        <v>27755</v>
      </c>
      <c r="B15" s="5" t="str">
        <f aca="false">CONCATENATE(C15,"_",E15,"_",F15)</f>
        <v>2024-10-31_Godoy Cruz_Atlé Tucumán</v>
      </c>
      <c r="C15" s="1" t="s">
        <v>68</v>
      </c>
      <c r="D15" s="1" t="s">
        <v>69</v>
      </c>
      <c r="E15" s="1" t="s">
        <v>76</v>
      </c>
      <c r="F15" s="1" t="s">
        <v>77</v>
      </c>
      <c r="G15" s="6" t="str">
        <f aca="false">VLOOKUP(B15,[1]Sheet1!$C$1:$H$1048576,6,0)</f>
        <v>1-1</v>
      </c>
      <c r="H15" s="7" t="n">
        <f aca="false">VLOOKUP(B15,[1]Sheet1!$C$1:$I$1048576,7,0)</f>
        <v>2</v>
      </c>
      <c r="I15" s="1" t="s">
        <v>28</v>
      </c>
      <c r="J15" s="7" t="n">
        <f aca="false">IF(LEFT(I15,1)&gt;RIGHT(I15,1),1,IF(LEFT(I15,1)&lt;RIGHT(I15,1),3,2))</f>
        <v>2</v>
      </c>
      <c r="K15" s="0" t="n">
        <v>1</v>
      </c>
      <c r="L15" s="0" t="n">
        <v>1</v>
      </c>
      <c r="M15" s="0" t="n">
        <v>1.37831173191067</v>
      </c>
      <c r="N15" s="0" t="n">
        <v>0.995499730514578</v>
      </c>
      <c r="O15" s="0" t="n">
        <v>3.54660000055814</v>
      </c>
      <c r="P15" s="0" t="n">
        <v>1.54503916790539</v>
      </c>
      <c r="Q15" s="0" t="n">
        <v>0.904287532904687</v>
      </c>
    </row>
    <row r="16" customFormat="false" ht="15" hidden="false" customHeight="false" outlineLevel="0" collapsed="false">
      <c r="A16" s="0" t="n">
        <v>3524</v>
      </c>
      <c r="B16" s="5" t="str">
        <f aca="false">CONCATENATE(C16,"_",E16,"_",F16)</f>
        <v>2024-10-31_Genoa_Fiorentina</v>
      </c>
      <c r="C16" s="1" t="s">
        <v>68</v>
      </c>
      <c r="D16" s="1" t="s">
        <v>25</v>
      </c>
      <c r="E16" s="1" t="s">
        <v>78</v>
      </c>
      <c r="F16" s="1" t="s">
        <v>79</v>
      </c>
      <c r="G16" s="6" t="str">
        <f aca="false">VLOOKUP(B16,[1]Sheet1!$C$1:$H$1048576,6,0)</f>
        <v>0-1</v>
      </c>
      <c r="H16" s="7" t="n">
        <f aca="false">VLOOKUP(B16,[1]Sheet1!$C$1:$I$1048576,7,0)</f>
        <v>3</v>
      </c>
      <c r="I16" s="1" t="s">
        <v>24</v>
      </c>
      <c r="J16" s="7" t="n">
        <f aca="false">IF(LEFT(I16,1)&gt;RIGHT(I16,1),1,IF(LEFT(I16,1)&lt;RIGHT(I16,1),3,2))</f>
        <v>3</v>
      </c>
      <c r="K16" s="0" t="n">
        <v>1</v>
      </c>
      <c r="L16" s="0" t="n">
        <v>2</v>
      </c>
      <c r="M16" s="0" t="n">
        <v>0.909695462191779</v>
      </c>
      <c r="N16" s="0" t="n">
        <v>1.88103176690966</v>
      </c>
      <c r="O16" s="0" t="n">
        <v>5.31324903726957</v>
      </c>
      <c r="P16" s="0" t="n">
        <v>0.819344362144778</v>
      </c>
      <c r="Q16" s="0" t="n">
        <v>1.64805783959131</v>
      </c>
      <c r="R16" s="0" t="s">
        <v>80</v>
      </c>
      <c r="S16" s="0" t="s">
        <v>81</v>
      </c>
      <c r="T16" s="0" t="s">
        <v>82</v>
      </c>
    </row>
    <row r="17" customFormat="false" ht="15" hidden="false" customHeight="false" outlineLevel="0" collapsed="false">
      <c r="A17" s="0" t="n">
        <v>3525</v>
      </c>
      <c r="B17" s="5" t="str">
        <f aca="false">CONCATENATE(C17,"_",E17,"_",F17)</f>
        <v>2024-10-31_Como_Lazio</v>
      </c>
      <c r="C17" s="1" t="s">
        <v>68</v>
      </c>
      <c r="D17" s="1" t="s">
        <v>25</v>
      </c>
      <c r="E17" s="1" t="s">
        <v>83</v>
      </c>
      <c r="F17" s="1" t="s">
        <v>84</v>
      </c>
      <c r="G17" s="6" t="str">
        <f aca="false">VLOOKUP(B17,[1]Sheet1!$C$1:$H$1048576,6,0)</f>
        <v>1-5</v>
      </c>
      <c r="H17" s="7" t="n">
        <f aca="false">VLOOKUP(B17,[1]Sheet1!$C$1:$I$1048576,7,0)</f>
        <v>3</v>
      </c>
      <c r="I17" s="1" t="s">
        <v>39</v>
      </c>
      <c r="J17" s="7" t="n">
        <f aca="false">IF(LEFT(I17,1)&gt;RIGHT(I17,1),1,IF(LEFT(I17,1)&lt;RIGHT(I17,1),3,2))</f>
        <v>1</v>
      </c>
      <c r="K17" s="0" t="n">
        <v>2</v>
      </c>
      <c r="L17" s="0" t="n">
        <v>1</v>
      </c>
      <c r="M17" s="0" t="n">
        <v>1.5472199444693</v>
      </c>
      <c r="N17" s="0" t="n">
        <v>1.27989210867752</v>
      </c>
      <c r="O17" s="0" t="n">
        <v>3.6840800618981</v>
      </c>
      <c r="P17" s="0" t="n">
        <v>1.49380721530568</v>
      </c>
      <c r="Q17" s="0" t="n">
        <v>1.11840828920134</v>
      </c>
      <c r="R17" s="0" t="s">
        <v>85</v>
      </c>
      <c r="S17" s="0" t="s">
        <v>86</v>
      </c>
      <c r="T17" s="0" t="s">
        <v>87</v>
      </c>
    </row>
    <row r="18" customFormat="false" ht="15" hidden="false" customHeight="false" outlineLevel="0" collapsed="false">
      <c r="A18" s="0" t="n">
        <v>3526</v>
      </c>
      <c r="B18" s="5" t="str">
        <f aca="false">CONCATENATE(C18,"_",E18,"_",F18)</f>
        <v>2024-10-31_Roma_Torino</v>
      </c>
      <c r="C18" s="1" t="s">
        <v>68</v>
      </c>
      <c r="D18" s="1" t="s">
        <v>25</v>
      </c>
      <c r="E18" s="1" t="s">
        <v>88</v>
      </c>
      <c r="F18" s="1" t="s">
        <v>89</v>
      </c>
      <c r="G18" s="6" t="str">
        <f aca="false">VLOOKUP(B18,[1]Sheet1!$C$1:$H$1048576,6,0)</f>
        <v>1-0</v>
      </c>
      <c r="H18" s="7" t="n">
        <f aca="false">VLOOKUP(B18,[1]Sheet1!$C$1:$I$1048576,7,0)</f>
        <v>1</v>
      </c>
      <c r="I18" s="1" t="s">
        <v>24</v>
      </c>
      <c r="J18" s="7" t="n">
        <f aca="false">IF(LEFT(I18,1)&gt;RIGHT(I18,1),1,IF(LEFT(I18,1)&lt;RIGHT(I18,1),3,2))</f>
        <v>3</v>
      </c>
      <c r="K18" s="0" t="n">
        <v>1</v>
      </c>
      <c r="L18" s="0" t="n">
        <v>2</v>
      </c>
      <c r="M18" s="0" t="n">
        <v>1.26095886495952</v>
      </c>
      <c r="N18" s="0" t="n">
        <v>1.92821170909727</v>
      </c>
      <c r="O18" s="0" t="n">
        <v>4.36588197950741</v>
      </c>
      <c r="P18" s="0" t="n">
        <v>0.795102386155082</v>
      </c>
      <c r="Q18" s="0" t="n">
        <v>1.57176793595972</v>
      </c>
    </row>
    <row r="19" customFormat="false" ht="15" hidden="false" customHeight="false" outlineLevel="0" collapsed="false">
      <c r="A19" s="0" t="n">
        <v>18712</v>
      </c>
      <c r="B19" s="5" t="str">
        <f aca="false">CONCATENATE(C19,"_",E19,"_",F19)</f>
        <v>2024-11-01_Preußen Münster_Düsseldorf</v>
      </c>
      <c r="C19" s="1" t="s">
        <v>90</v>
      </c>
      <c r="D19" s="1" t="s">
        <v>91</v>
      </c>
      <c r="E19" s="1" t="s">
        <v>92</v>
      </c>
      <c r="F19" s="1" t="s">
        <v>93</v>
      </c>
      <c r="G19" s="6" t="str">
        <f aca="false">VLOOKUP(B19,[1]Sheet1!$C$1:$H$1048576,6,0)</f>
        <v>1-0</v>
      </c>
      <c r="H19" s="7" t="n">
        <f aca="false">VLOOKUP(B19,[1]Sheet1!$C$1:$I$1048576,7,0)</f>
        <v>1</v>
      </c>
      <c r="I19" s="1" t="s">
        <v>24</v>
      </c>
      <c r="J19" s="7" t="n">
        <f aca="false">IF(LEFT(I19,1)&gt;RIGHT(I19,1),1,IF(LEFT(I19,1)&lt;RIGHT(I19,1),3,2))</f>
        <v>3</v>
      </c>
      <c r="K19" s="0" t="n">
        <v>1</v>
      </c>
      <c r="L19" s="0" t="n">
        <v>2</v>
      </c>
      <c r="M19" s="0" t="n">
        <v>1.16783797808981</v>
      </c>
      <c r="N19" s="0" t="n">
        <v>2.3543252564717</v>
      </c>
      <c r="O19" s="0" t="n">
        <v>5.12576851004984</v>
      </c>
      <c r="P19" s="0" t="n">
        <v>0.688832219207288</v>
      </c>
      <c r="Q19" s="0" t="n">
        <v>2.8602879730132</v>
      </c>
    </row>
    <row r="20" customFormat="false" ht="15" hidden="false" customHeight="false" outlineLevel="0" collapsed="false">
      <c r="A20" s="0" t="n">
        <v>18713</v>
      </c>
      <c r="B20" s="5" t="str">
        <f aca="false">CONCATENATE(C20,"_",E20,"_",F20)</f>
        <v>2024-11-01_Ulm_Schalke 04</v>
      </c>
      <c r="C20" s="1" t="s">
        <v>90</v>
      </c>
      <c r="D20" s="1" t="s">
        <v>91</v>
      </c>
      <c r="E20" s="1" t="s">
        <v>94</v>
      </c>
      <c r="F20" s="1" t="s">
        <v>95</v>
      </c>
      <c r="G20" s="6" t="str">
        <f aca="false">VLOOKUP(B20,[1]Sheet1!$C$1:$H$1048576,6,0)</f>
        <v>0-0</v>
      </c>
      <c r="H20" s="7" t="n">
        <f aca="false">VLOOKUP(B20,[1]Sheet1!$C$1:$I$1048576,7,0)</f>
        <v>2</v>
      </c>
      <c r="I20" s="1" t="s">
        <v>28</v>
      </c>
      <c r="J20" s="7" t="n">
        <f aca="false">IF(LEFT(I20,1)&gt;RIGHT(I20,1),1,IF(LEFT(I20,1)&lt;RIGHT(I20,1),3,2))</f>
        <v>2</v>
      </c>
      <c r="K20" s="0" t="n">
        <v>1</v>
      </c>
      <c r="L20" s="0" t="n">
        <v>1</v>
      </c>
      <c r="M20" s="0" t="n">
        <v>1.21819406383096</v>
      </c>
      <c r="N20" s="0" t="n">
        <v>1.05212231114932</v>
      </c>
      <c r="O20" s="0" t="n">
        <v>4.01954598093937</v>
      </c>
      <c r="P20" s="0" t="n">
        <v>1.23447899653031</v>
      </c>
      <c r="Q20" s="0" t="n">
        <v>1.0880061784725</v>
      </c>
    </row>
    <row r="21" customFormat="false" ht="15" hidden="false" customHeight="false" outlineLevel="0" collapsed="false">
      <c r="A21" s="0" t="n">
        <v>4185</v>
      </c>
      <c r="B21" s="5" t="str">
        <f aca="false">CONCATENATE(C21,"_",E21,"_",F21)</f>
        <v>2024-11-01_Leverkusen_Stuttgart</v>
      </c>
      <c r="C21" s="1" t="s">
        <v>90</v>
      </c>
      <c r="D21" s="1" t="s">
        <v>96</v>
      </c>
      <c r="E21" s="1" t="s">
        <v>97</v>
      </c>
      <c r="F21" s="1" t="s">
        <v>98</v>
      </c>
      <c r="G21" s="6" t="str">
        <f aca="false">VLOOKUP(B21,[1]Sheet1!$C$1:$H$1048576,6,0)</f>
        <v>0-0</v>
      </c>
      <c r="H21" s="7" t="n">
        <f aca="false">VLOOKUP(B21,[1]Sheet1!$C$1:$I$1048576,7,0)</f>
        <v>2</v>
      </c>
      <c r="I21" s="1" t="s">
        <v>39</v>
      </c>
      <c r="J21" s="7" t="n">
        <f aca="false">IF(LEFT(I21,1)&gt;RIGHT(I21,1),1,IF(LEFT(I21,1)&lt;RIGHT(I21,1),3,2))</f>
        <v>1</v>
      </c>
      <c r="K21" s="0" t="n">
        <v>2</v>
      </c>
      <c r="L21" s="0" t="n">
        <v>1</v>
      </c>
      <c r="M21" s="0" t="n">
        <v>1.69570460761485</v>
      </c>
      <c r="N21" s="0" t="n">
        <v>1.29578857208252</v>
      </c>
      <c r="O21" s="0" t="n">
        <v>3.44642777716906</v>
      </c>
      <c r="P21" s="0" t="n">
        <v>1.50108640274579</v>
      </c>
      <c r="Q21" s="0" t="n">
        <v>0.949424303889365</v>
      </c>
    </row>
    <row r="22" customFormat="false" ht="15" hidden="false" customHeight="false" outlineLevel="0" collapsed="false">
      <c r="A22" s="0" t="n">
        <v>18210</v>
      </c>
      <c r="B22" s="5" t="str">
        <f aca="false">CONCATENATE(C22,"_",E22,"_",F22)</f>
        <v>2024-11-01_Luton Town_West Brom</v>
      </c>
      <c r="C22" s="1" t="s">
        <v>90</v>
      </c>
      <c r="D22" s="1" t="s">
        <v>99</v>
      </c>
      <c r="E22" s="1" t="s">
        <v>100</v>
      </c>
      <c r="F22" s="1" t="s">
        <v>101</v>
      </c>
      <c r="G22" s="6" t="str">
        <f aca="false">VLOOKUP(B22,[1]Sheet1!$C$1:$H$1048576,6,0)</f>
        <v>1-1</v>
      </c>
      <c r="H22" s="7" t="n">
        <f aca="false">VLOOKUP(B22,[1]Sheet1!$C$1:$I$1048576,7,0)</f>
        <v>2</v>
      </c>
      <c r="I22" s="1" t="s">
        <v>24</v>
      </c>
      <c r="J22" s="7" t="n">
        <f aca="false">IF(LEFT(I22,1)&gt;RIGHT(I22,1),1,IF(LEFT(I22,1)&lt;RIGHT(I22,1),3,2))</f>
        <v>3</v>
      </c>
      <c r="K22" s="0" t="n">
        <v>1</v>
      </c>
      <c r="L22" s="0" t="n">
        <v>2</v>
      </c>
      <c r="M22" s="0" t="n">
        <v>1.04888573291325</v>
      </c>
      <c r="N22" s="0" t="n">
        <v>1.51889102335647</v>
      </c>
      <c r="O22" s="0" t="n">
        <v>4.76964918548441</v>
      </c>
      <c r="P22" s="0" t="n">
        <v>1.06969038261325</v>
      </c>
      <c r="Q22" s="0" t="n">
        <v>1.55740955334444</v>
      </c>
    </row>
    <row r="23" customFormat="false" ht="15" hidden="false" customHeight="false" outlineLevel="0" collapsed="false">
      <c r="A23" s="0" t="n">
        <v>3421</v>
      </c>
      <c r="B23" s="5" t="str">
        <f aca="false">CONCATENATE(C23,"_",E23,"_",F23)</f>
        <v>2024-11-01_Alavés_Mallorca</v>
      </c>
      <c r="C23" s="1" t="s">
        <v>90</v>
      </c>
      <c r="D23" s="1" t="s">
        <v>102</v>
      </c>
      <c r="E23" s="1" t="s">
        <v>103</v>
      </c>
      <c r="F23" s="1" t="s">
        <v>104</v>
      </c>
      <c r="G23" s="6" t="str">
        <f aca="false">VLOOKUP(B23,[1]Sheet1!$C$1:$H$1048576,6,0)</f>
        <v>1-0</v>
      </c>
      <c r="H23" s="7" t="n">
        <f aca="false">VLOOKUP(B23,[1]Sheet1!$C$1:$I$1048576,7,0)</f>
        <v>1</v>
      </c>
      <c r="I23" s="1" t="s">
        <v>28</v>
      </c>
      <c r="J23" s="7" t="n">
        <f aca="false">IF(LEFT(I23,1)&gt;RIGHT(I23,1),1,IF(LEFT(I23,1)&lt;RIGHT(I23,1),3,2))</f>
        <v>2</v>
      </c>
      <c r="K23" s="0" t="n">
        <v>1</v>
      </c>
      <c r="L23" s="0" t="n">
        <v>1</v>
      </c>
      <c r="M23" s="0" t="n">
        <v>1.03519159500039</v>
      </c>
      <c r="N23" s="0" t="n">
        <v>1.16045307054545</v>
      </c>
      <c r="O23" s="0" t="n">
        <v>3.84694181522846</v>
      </c>
      <c r="P23" s="0" t="n">
        <v>1.14645908591359</v>
      </c>
      <c r="Q23" s="0" t="n">
        <v>1.55130933802335</v>
      </c>
    </row>
    <row r="24" customFormat="false" ht="15" hidden="false" customHeight="false" outlineLevel="0" collapsed="false">
      <c r="A24" s="0" t="n">
        <v>27752</v>
      </c>
      <c r="B24" s="5" t="str">
        <f aca="false">CONCATENATE(C24,"_",E24,"_",F24)</f>
        <v>2024-11-01_Cen. Córdoba–SdE_San Lorenzo</v>
      </c>
      <c r="C24" s="1" t="s">
        <v>90</v>
      </c>
      <c r="D24" s="1" t="s">
        <v>69</v>
      </c>
      <c r="E24" s="1" t="s">
        <v>105</v>
      </c>
      <c r="F24" s="1" t="s">
        <v>106</v>
      </c>
      <c r="G24" s="6" t="str">
        <f aca="false">VLOOKUP(B24,[1]Sheet1!$C$1:$H$1048576,6,0)</f>
        <v>1-1</v>
      </c>
      <c r="H24" s="7" t="n">
        <f aca="false">VLOOKUP(B24,[1]Sheet1!$C$1:$I$1048576,7,0)</f>
        <v>2</v>
      </c>
      <c r="I24" s="1" t="s">
        <v>28</v>
      </c>
      <c r="J24" s="7" t="n">
        <f aca="false">IF(LEFT(I24,1)&gt;RIGHT(I24,1),1,IF(LEFT(I24,1)&lt;RIGHT(I24,1),3,2))</f>
        <v>2</v>
      </c>
      <c r="K24" s="0" t="n">
        <v>1</v>
      </c>
      <c r="L24" s="0" t="n">
        <v>1</v>
      </c>
      <c r="M24" s="0" t="n">
        <v>1.43355210629005</v>
      </c>
      <c r="N24" s="0" t="n">
        <v>1.10001129525756</v>
      </c>
      <c r="O24" s="0" t="n">
        <v>3.33588623353104</v>
      </c>
      <c r="P24" s="0" t="n">
        <v>1.34220286293443</v>
      </c>
      <c r="Q24" s="0" t="n">
        <v>1.13346990171268</v>
      </c>
    </row>
    <row r="25" customFormat="false" ht="15" hidden="false" customHeight="false" outlineLevel="0" collapsed="false">
      <c r="A25" s="0" t="n">
        <v>27753</v>
      </c>
      <c r="B25" s="5" t="str">
        <f aca="false">CONCATENATE(C25,"_",E25,"_",F25)</f>
        <v>2024-11-01_Huracán_Gimnasia–LP</v>
      </c>
      <c r="C25" s="1" t="s">
        <v>90</v>
      </c>
      <c r="D25" s="1" t="s">
        <v>69</v>
      </c>
      <c r="E25" s="1" t="s">
        <v>107</v>
      </c>
      <c r="F25" s="1" t="s">
        <v>108</v>
      </c>
      <c r="G25" s="6" t="str">
        <f aca="false">VLOOKUP(B25,[1]Sheet1!$C$1:$H$1048576,6,0)</f>
        <v>0-0</v>
      </c>
      <c r="H25" s="7" t="n">
        <f aca="false">VLOOKUP(B25,[1]Sheet1!$C$1:$I$1048576,7,0)</f>
        <v>2</v>
      </c>
      <c r="I25" s="1" t="s">
        <v>28</v>
      </c>
      <c r="J25" s="7" t="n">
        <f aca="false">IF(LEFT(I25,1)&gt;RIGHT(I25,1),1,IF(LEFT(I25,1)&lt;RIGHT(I25,1),3,2))</f>
        <v>2</v>
      </c>
      <c r="K25" s="0" t="n">
        <v>1</v>
      </c>
      <c r="L25" s="0" t="n">
        <v>1</v>
      </c>
      <c r="M25" s="0" t="n">
        <v>1.31562629733198</v>
      </c>
      <c r="N25" s="0" t="n">
        <v>0.952798985547888</v>
      </c>
      <c r="O25" s="0" t="n">
        <v>3.39279929807382</v>
      </c>
      <c r="P25" s="0" t="n">
        <v>1.53754836940751</v>
      </c>
      <c r="Q25" s="0" t="n">
        <v>0.837271278835651</v>
      </c>
    </row>
    <row r="26" customFormat="false" ht="15" hidden="false" customHeight="false" outlineLevel="0" collapsed="false">
      <c r="A26" s="0" t="n">
        <v>27759</v>
      </c>
      <c r="B26" s="5" t="str">
        <f aca="false">CONCATENATE(C26,"_",E26,"_",F26)</f>
        <v>2024-11-01_Unión_Newell's OB</v>
      </c>
      <c r="C26" s="1" t="s">
        <v>90</v>
      </c>
      <c r="D26" s="1" t="s">
        <v>69</v>
      </c>
      <c r="E26" s="1" t="s">
        <v>109</v>
      </c>
      <c r="F26" s="1" t="s">
        <v>110</v>
      </c>
      <c r="G26" s="6" t="str">
        <f aca="false">VLOOKUP(B26,[1]Sheet1!$C$1:$H$1048576,6,0)</f>
        <v>2-0</v>
      </c>
      <c r="H26" s="7" t="n">
        <f aca="false">VLOOKUP(B26,[1]Sheet1!$C$1:$I$1048576,7,0)</f>
        <v>1</v>
      </c>
      <c r="I26" s="1" t="s">
        <v>28</v>
      </c>
      <c r="J26" s="7" t="n">
        <f aca="false">IF(LEFT(I26,1)&gt;RIGHT(I26,1),1,IF(LEFT(I26,1)&lt;RIGHT(I26,1),3,2))</f>
        <v>2</v>
      </c>
      <c r="K26" s="0" t="n">
        <v>1</v>
      </c>
      <c r="L26" s="0" t="n">
        <v>1</v>
      </c>
      <c r="M26" s="0" t="n">
        <v>1.2612360006626</v>
      </c>
      <c r="N26" s="0" t="n">
        <v>0.94122960793641</v>
      </c>
      <c r="O26" s="0" t="n">
        <v>3.6198566699342</v>
      </c>
      <c r="P26" s="0" t="n">
        <v>1.6731361670356</v>
      </c>
      <c r="Q26" s="0" t="n">
        <v>0.728221885404274</v>
      </c>
    </row>
    <row r="27" customFormat="false" ht="15" hidden="false" customHeight="false" outlineLevel="0" collapsed="false">
      <c r="A27" s="0" t="n">
        <v>27760</v>
      </c>
      <c r="B27" s="5" t="str">
        <f aca="false">CONCATENATE(C27,"_",E27,"_",F27)</f>
        <v>2024-11-01_Arg Juniors_Vélez Sarsfield</v>
      </c>
      <c r="C27" s="1" t="s">
        <v>90</v>
      </c>
      <c r="D27" s="1" t="s">
        <v>69</v>
      </c>
      <c r="E27" s="1" t="s">
        <v>111</v>
      </c>
      <c r="F27" s="1" t="s">
        <v>112</v>
      </c>
      <c r="G27" s="6" t="str">
        <f aca="false">VLOOKUP(B27,[1]Sheet1!$C$1:$H$1048576,6,0)</f>
        <v>1-1</v>
      </c>
      <c r="H27" s="7" t="n">
        <f aca="false">VLOOKUP(B27,[1]Sheet1!$C$1:$I$1048576,7,0)</f>
        <v>2</v>
      </c>
      <c r="I27" s="1" t="s">
        <v>24</v>
      </c>
      <c r="J27" s="7" t="n">
        <f aca="false">IF(LEFT(I27,1)&gt;RIGHT(I27,1),1,IF(LEFT(I27,1)&lt;RIGHT(I27,1),3,2))</f>
        <v>3</v>
      </c>
      <c r="K27" s="0" t="n">
        <v>1</v>
      </c>
      <c r="L27" s="0" t="n">
        <v>2</v>
      </c>
      <c r="M27" s="0" t="n">
        <v>1.21891812106703</v>
      </c>
      <c r="N27" s="0" t="n">
        <v>1.82513672899233</v>
      </c>
      <c r="O27" s="0" t="n">
        <v>3.99875257595269</v>
      </c>
      <c r="P27" s="0" t="n">
        <v>0.958275931109109</v>
      </c>
      <c r="Q27" s="0" t="n">
        <v>1.56001087872421</v>
      </c>
    </row>
    <row r="28" customFormat="false" ht="15" hidden="false" customHeight="false" outlineLevel="0" collapsed="false">
      <c r="A28" s="0" t="n">
        <v>5564</v>
      </c>
      <c r="B28" s="5" t="str">
        <f aca="false">CONCATENATE(C28,"_",E28,"_",F28)</f>
        <v>2024-11-01_Monaco_Angers</v>
      </c>
      <c r="C28" s="1" t="s">
        <v>90</v>
      </c>
      <c r="D28" s="1" t="s">
        <v>113</v>
      </c>
      <c r="E28" s="1" t="s">
        <v>114</v>
      </c>
      <c r="F28" s="1" t="s">
        <v>115</v>
      </c>
      <c r="G28" s="6" t="str">
        <f aca="false">VLOOKUP(B28,[1]Sheet1!$C$1:$H$1048576,6,0)</f>
        <v>1-1</v>
      </c>
      <c r="H28" s="7" t="n">
        <f aca="false">VLOOKUP(B28,[1]Sheet1!$C$1:$I$1048576,7,0)</f>
        <v>2</v>
      </c>
      <c r="I28" s="1" t="s">
        <v>39</v>
      </c>
      <c r="J28" s="7" t="n">
        <f aca="false">IF(LEFT(I28,1)&gt;RIGHT(I28,1),1,IF(LEFT(I28,1)&lt;RIGHT(I28,1),3,2))</f>
        <v>1</v>
      </c>
      <c r="K28" s="0" t="n">
        <v>2</v>
      </c>
      <c r="L28" s="0" t="n">
        <v>1</v>
      </c>
      <c r="M28" s="0" t="n">
        <v>1.9909242567614</v>
      </c>
      <c r="N28" s="0" t="n">
        <v>1.01630872484261</v>
      </c>
      <c r="O28" s="0" t="n">
        <v>2.82781534624477</v>
      </c>
      <c r="P28" s="0" t="n">
        <v>1.60340684943183</v>
      </c>
      <c r="Q28" s="0" t="n">
        <v>0.718277171371724</v>
      </c>
      <c r="R28" s="0" t="s">
        <v>116</v>
      </c>
      <c r="S28" s="0" t="s">
        <v>117</v>
      </c>
      <c r="T28" s="0" t="s">
        <v>118</v>
      </c>
    </row>
    <row r="29" customFormat="false" ht="15" hidden="false" customHeight="false" outlineLevel="0" collapsed="false">
      <c r="A29" s="0" t="n">
        <v>5565</v>
      </c>
      <c r="B29" s="5" t="str">
        <f aca="false">CONCATENATE(C29,"_",E29,"_",F29)</f>
        <v>2024-11-01_Lille_Lyon</v>
      </c>
      <c r="C29" s="1" t="s">
        <v>90</v>
      </c>
      <c r="D29" s="1" t="s">
        <v>113</v>
      </c>
      <c r="E29" s="1" t="s">
        <v>119</v>
      </c>
      <c r="F29" s="1" t="s">
        <v>120</v>
      </c>
      <c r="G29" s="6" t="str">
        <f aca="false">VLOOKUP(B29,[1]Sheet1!$C$1:$H$1048576,6,0)</f>
        <v>1-1</v>
      </c>
      <c r="H29" s="7" t="n">
        <f aca="false">VLOOKUP(B29,[1]Sheet1!$C$1:$I$1048576,7,0)</f>
        <v>2</v>
      </c>
      <c r="I29" s="1" t="s">
        <v>28</v>
      </c>
      <c r="J29" s="7" t="n">
        <f aca="false">IF(LEFT(I29,1)&gt;RIGHT(I29,1),1,IF(LEFT(I29,1)&lt;RIGHT(I29,1),3,2))</f>
        <v>2</v>
      </c>
      <c r="K29" s="0" t="n">
        <v>1</v>
      </c>
      <c r="L29" s="0" t="n">
        <v>1</v>
      </c>
      <c r="M29" s="0" t="n">
        <v>1.3778823402542</v>
      </c>
      <c r="N29" s="0" t="n">
        <v>1.24851057595182</v>
      </c>
      <c r="O29" s="0" t="n">
        <v>3.84565709726763</v>
      </c>
      <c r="P29" s="0" t="n">
        <v>1.24899488036402</v>
      </c>
      <c r="Q29" s="0" t="n">
        <v>1.30789867567172</v>
      </c>
      <c r="R29" s="0" t="s">
        <v>121</v>
      </c>
      <c r="S29" s="0" t="s">
        <v>122</v>
      </c>
      <c r="T29" s="0" t="s">
        <v>123</v>
      </c>
    </row>
    <row r="30" customFormat="false" ht="15" hidden="false" customHeight="false" outlineLevel="0" collapsed="false">
      <c r="A30" s="0" t="n">
        <v>27405</v>
      </c>
      <c r="B30" s="5" t="str">
        <f aca="false">CONCATENATE(C30,"_",E30,"_",F30)</f>
        <v>2024-11-01_Clermont Foot_Lorient</v>
      </c>
      <c r="C30" s="1" t="s">
        <v>90</v>
      </c>
      <c r="D30" s="1" t="s">
        <v>124</v>
      </c>
      <c r="E30" s="1" t="s">
        <v>125</v>
      </c>
      <c r="F30" s="1" t="s">
        <v>126</v>
      </c>
      <c r="G30" s="6" t="str">
        <f aca="false">VLOOKUP(B30,[1]Sheet1!$C$1:$H$1048576,6,0)</f>
        <v>1-1</v>
      </c>
      <c r="H30" s="7" t="n">
        <f aca="false">VLOOKUP(B30,[1]Sheet1!$C$1:$I$1048576,7,0)</f>
        <v>2</v>
      </c>
      <c r="I30" s="1" t="s">
        <v>24</v>
      </c>
      <c r="J30" s="7" t="n">
        <f aca="false">IF(LEFT(I30,1)&gt;RIGHT(I30,1),1,IF(LEFT(I30,1)&lt;RIGHT(I30,1),3,2))</f>
        <v>3</v>
      </c>
      <c r="K30" s="0" t="n">
        <v>1</v>
      </c>
      <c r="L30" s="0" t="n">
        <v>2</v>
      </c>
      <c r="M30" s="0" t="n">
        <v>1.0999361537863</v>
      </c>
      <c r="N30" s="0" t="n">
        <v>1.56268734160342</v>
      </c>
      <c r="O30" s="0" t="n">
        <v>4.48842218084467</v>
      </c>
      <c r="P30" s="0" t="n">
        <v>1.15112489468281</v>
      </c>
      <c r="Q30" s="0" t="n">
        <v>1.26612797458483</v>
      </c>
    </row>
    <row r="31" customFormat="false" ht="15" hidden="false" customHeight="false" outlineLevel="0" collapsed="false">
      <c r="A31" s="0" t="n">
        <v>27406</v>
      </c>
      <c r="B31" s="5" t="str">
        <f aca="false">CONCATENATE(C31,"_",E31,"_",F31)</f>
        <v>2024-11-01_Dunkerque_Amiens</v>
      </c>
      <c r="C31" s="1" t="s">
        <v>90</v>
      </c>
      <c r="D31" s="1" t="s">
        <v>124</v>
      </c>
      <c r="E31" s="1" t="s">
        <v>127</v>
      </c>
      <c r="F31" s="1" t="s">
        <v>128</v>
      </c>
      <c r="G31" s="6" t="str">
        <f aca="false">VLOOKUP(B31,[1]Sheet1!$C$1:$H$1048576,6,0)</f>
        <v>1-1</v>
      </c>
      <c r="H31" s="7" t="n">
        <f aca="false">VLOOKUP(B31,[1]Sheet1!$C$1:$I$1048576,7,0)</f>
        <v>2</v>
      </c>
      <c r="I31" s="1" t="s">
        <v>39</v>
      </c>
      <c r="J31" s="7" t="n">
        <f aca="false">IF(LEFT(I31,1)&gt;RIGHT(I31,1),1,IF(LEFT(I31,1)&lt;RIGHT(I31,1),3,2))</f>
        <v>1</v>
      </c>
      <c r="K31" s="0" t="n">
        <v>2</v>
      </c>
      <c r="L31" s="0" t="n">
        <v>1</v>
      </c>
      <c r="M31" s="0" t="n">
        <v>1.65389254912543</v>
      </c>
      <c r="N31" s="0" t="n">
        <v>0.932610328566237</v>
      </c>
      <c r="O31" s="0" t="n">
        <v>2.94500778781577</v>
      </c>
      <c r="P31" s="0" t="n">
        <v>1.73475673153576</v>
      </c>
      <c r="Q31" s="0" t="n">
        <v>0.797142330725282</v>
      </c>
      <c r="R31" s="0" t="s">
        <v>62</v>
      </c>
      <c r="S31" s="0" t="s">
        <v>60</v>
      </c>
      <c r="T31" s="0" t="s">
        <v>129</v>
      </c>
    </row>
    <row r="32" customFormat="false" ht="15" hidden="false" customHeight="false" outlineLevel="0" collapsed="false">
      <c r="A32" s="0" t="n">
        <v>27407</v>
      </c>
      <c r="B32" s="5" t="str">
        <f aca="false">CONCATENATE(C32,"_",E32,"_",F32)</f>
        <v>2024-11-01_Paris FC_Rodez Aveyron</v>
      </c>
      <c r="C32" s="1" t="s">
        <v>90</v>
      </c>
      <c r="D32" s="1" t="s">
        <v>124</v>
      </c>
      <c r="E32" s="1" t="s">
        <v>130</v>
      </c>
      <c r="F32" s="1" t="s">
        <v>131</v>
      </c>
      <c r="G32" s="6" t="str">
        <f aca="false">VLOOKUP(B32,[1]Sheet1!$C$1:$H$1048576,6,0)</f>
        <v>3-3</v>
      </c>
      <c r="H32" s="7" t="n">
        <f aca="false">VLOOKUP(B32,[1]Sheet1!$C$1:$I$1048576,7,0)</f>
        <v>2</v>
      </c>
      <c r="I32" s="1" t="s">
        <v>39</v>
      </c>
      <c r="J32" s="7" t="n">
        <f aca="false">IF(LEFT(I32,1)&gt;RIGHT(I32,1),1,IF(LEFT(I32,1)&lt;RIGHT(I32,1),3,2))</f>
        <v>1</v>
      </c>
      <c r="K32" s="0" t="n">
        <v>2</v>
      </c>
      <c r="L32" s="0" t="n">
        <v>1</v>
      </c>
      <c r="M32" s="0" t="n">
        <v>1.73541586478439</v>
      </c>
      <c r="N32" s="0" t="n">
        <v>0.834409794662451</v>
      </c>
      <c r="O32" s="0" t="n">
        <v>2.77717208121415</v>
      </c>
      <c r="P32" s="0" t="n">
        <v>1.60992822432614</v>
      </c>
      <c r="Q32" s="0" t="n">
        <v>0.953380975270785</v>
      </c>
    </row>
    <row r="33" customFormat="false" ht="15" hidden="false" customHeight="false" outlineLevel="0" collapsed="false">
      <c r="A33" s="0" t="n">
        <v>27408</v>
      </c>
      <c r="B33" s="5" t="str">
        <f aca="false">CONCATENATE(C33,"_",E33,"_",F33)</f>
        <v>2024-11-01_Martigues_Red Star</v>
      </c>
      <c r="C33" s="1" t="s">
        <v>90</v>
      </c>
      <c r="D33" s="1" t="s">
        <v>124</v>
      </c>
      <c r="E33" s="1" t="s">
        <v>132</v>
      </c>
      <c r="F33" s="1" t="s">
        <v>133</v>
      </c>
      <c r="G33" s="6" t="str">
        <f aca="false">VLOOKUP(B33,[1]Sheet1!$C$1:$H$1048576,6,0)</f>
        <v>1-1</v>
      </c>
      <c r="H33" s="7" t="n">
        <f aca="false">VLOOKUP(B33,[1]Sheet1!$C$1:$I$1048576,7,0)</f>
        <v>2</v>
      </c>
      <c r="I33" s="1" t="s">
        <v>24</v>
      </c>
      <c r="J33" s="7" t="n">
        <f aca="false">IF(LEFT(I33,1)&gt;RIGHT(I33,1),1,IF(LEFT(I33,1)&lt;RIGHT(I33,1),3,2))</f>
        <v>3</v>
      </c>
      <c r="K33" s="0" t="n">
        <v>1</v>
      </c>
      <c r="L33" s="0" t="n">
        <v>2</v>
      </c>
      <c r="M33" s="0" t="n">
        <v>1.38354182000571</v>
      </c>
      <c r="N33" s="0" t="n">
        <v>1.52836701698479</v>
      </c>
      <c r="O33" s="0" t="n">
        <v>4.01532837600816</v>
      </c>
      <c r="P33" s="0" t="n">
        <v>0.960313406760649</v>
      </c>
      <c r="Q33" s="0" t="n">
        <v>1.35772535103221</v>
      </c>
      <c r="R33" s="0" t="s">
        <v>134</v>
      </c>
      <c r="S33" s="0" t="s">
        <v>86</v>
      </c>
      <c r="T33" s="0" t="s">
        <v>135</v>
      </c>
    </row>
    <row r="34" customFormat="false" ht="15" hidden="false" customHeight="false" outlineLevel="0" collapsed="false">
      <c r="A34" s="0" t="n">
        <v>27409</v>
      </c>
      <c r="B34" s="5" t="str">
        <f aca="false">CONCATENATE(C34,"_",E34,"_",F34)</f>
        <v>2024-11-01_Troyes_Stade Laval</v>
      </c>
      <c r="C34" s="1" t="s">
        <v>90</v>
      </c>
      <c r="D34" s="1" t="s">
        <v>124</v>
      </c>
      <c r="E34" s="1" t="s">
        <v>136</v>
      </c>
      <c r="F34" s="1" t="s">
        <v>137</v>
      </c>
      <c r="G34" s="6" t="str">
        <f aca="false">VLOOKUP(B34,[1]Sheet1!$C$1:$H$1048576,6,0)</f>
        <v>0-0</v>
      </c>
      <c r="H34" s="7" t="n">
        <f aca="false">VLOOKUP(B34,[1]Sheet1!$C$1:$I$1048576,7,0)</f>
        <v>2</v>
      </c>
      <c r="I34" s="1" t="s">
        <v>28</v>
      </c>
      <c r="J34" s="7" t="n">
        <f aca="false">IF(LEFT(I34,1)&gt;RIGHT(I34,1),1,IF(LEFT(I34,1)&lt;RIGHT(I34,1),3,2))</f>
        <v>2</v>
      </c>
      <c r="K34" s="0" t="n">
        <v>1</v>
      </c>
      <c r="L34" s="0" t="n">
        <v>1</v>
      </c>
      <c r="M34" s="0" t="n">
        <v>1.23625481368127</v>
      </c>
      <c r="N34" s="0" t="n">
        <v>1.21163601510592</v>
      </c>
      <c r="O34" s="0" t="n">
        <v>4.06440658110163</v>
      </c>
      <c r="P34" s="0" t="n">
        <v>1.19267399106858</v>
      </c>
      <c r="Q34" s="0" t="n">
        <v>1.27351699446378</v>
      </c>
    </row>
    <row r="35" customFormat="false" ht="15" hidden="false" customHeight="false" outlineLevel="0" collapsed="false">
      <c r="A35" s="0" t="n">
        <v>27410</v>
      </c>
      <c r="B35" s="5" t="str">
        <f aca="false">CONCATENATE(C35,"_",E35,"_",F35)</f>
        <v>2024-11-01_Annecy_Pau FC</v>
      </c>
      <c r="C35" s="1" t="s">
        <v>90</v>
      </c>
      <c r="D35" s="1" t="s">
        <v>124</v>
      </c>
      <c r="E35" s="1" t="s">
        <v>138</v>
      </c>
      <c r="F35" s="1" t="s">
        <v>139</v>
      </c>
      <c r="G35" s="6" t="str">
        <f aca="false">VLOOKUP(B35,[1]Sheet1!$C$1:$H$1048576,6,0)</f>
        <v>2-0</v>
      </c>
      <c r="H35" s="7" t="n">
        <f aca="false">VLOOKUP(B35,[1]Sheet1!$C$1:$I$1048576,7,0)</f>
        <v>1</v>
      </c>
      <c r="I35" s="1" t="s">
        <v>28</v>
      </c>
      <c r="J35" s="7" t="n">
        <f aca="false">IF(LEFT(I35,1)&gt;RIGHT(I35,1),1,IF(LEFT(I35,1)&lt;RIGHT(I35,1),3,2))</f>
        <v>2</v>
      </c>
      <c r="K35" s="0" t="n">
        <v>1</v>
      </c>
      <c r="L35" s="0" t="n">
        <v>1</v>
      </c>
      <c r="M35" s="0" t="n">
        <v>1.46792747831181</v>
      </c>
      <c r="N35" s="0" t="n">
        <v>1.17672478462207</v>
      </c>
      <c r="O35" s="0" t="n">
        <v>3.36266530996633</v>
      </c>
      <c r="P35" s="0" t="n">
        <v>2.03469333896911</v>
      </c>
      <c r="Q35" s="0" t="n">
        <v>0.720461199871576</v>
      </c>
      <c r="R35" s="0" t="s">
        <v>140</v>
      </c>
      <c r="S35" s="0" t="s">
        <v>141</v>
      </c>
      <c r="T35" s="0" t="s">
        <v>142</v>
      </c>
    </row>
    <row r="36" customFormat="false" ht="15" hidden="false" customHeight="false" outlineLevel="0" collapsed="false">
      <c r="A36" s="0" t="n">
        <v>23966</v>
      </c>
      <c r="B36" s="5" t="str">
        <f aca="false">CONCATENATE(C36,"_",E36,"_",F36)</f>
        <v>2024-11-01_Sporting CP_Estrela</v>
      </c>
      <c r="C36" s="1" t="s">
        <v>90</v>
      </c>
      <c r="D36" s="1" t="s">
        <v>143</v>
      </c>
      <c r="E36" s="1" t="s">
        <v>144</v>
      </c>
      <c r="F36" s="1" t="s">
        <v>145</v>
      </c>
      <c r="G36" s="6" t="str">
        <f aca="false">VLOOKUP(B36,[1]Sheet1!$C$1:$H$1048576,6,0)</f>
        <v>1-1</v>
      </c>
      <c r="H36" s="7" t="n">
        <f aca="false">VLOOKUP(B36,[1]Sheet1!$C$1:$I$1048576,7,0)</f>
        <v>2</v>
      </c>
      <c r="I36" s="1" t="s">
        <v>146</v>
      </c>
      <c r="J36" s="7" t="n">
        <f aca="false">IF(LEFT(I36,1)&gt;RIGHT(I36,1),1,IF(LEFT(I36,1)&lt;RIGHT(I36,1),3,2))</f>
        <v>1</v>
      </c>
      <c r="K36" s="0" t="n">
        <v>3</v>
      </c>
      <c r="L36" s="0" t="n">
        <v>1</v>
      </c>
      <c r="M36" s="0" t="n">
        <v>2.67209541283423</v>
      </c>
      <c r="N36" s="0" t="n">
        <v>0.846873117017178</v>
      </c>
      <c r="O36" s="0" t="n">
        <v>1.95271617844138</v>
      </c>
      <c r="P36" s="0" t="n">
        <v>2.49282419784164</v>
      </c>
      <c r="Q36" s="0" t="n">
        <v>0.513428233499921</v>
      </c>
    </row>
    <row r="37" customFormat="false" ht="15" hidden="false" customHeight="false" outlineLevel="0" collapsed="false">
      <c r="A37" s="0" t="n">
        <v>27738</v>
      </c>
      <c r="B37" s="5" t="str">
        <f aca="false">CONCATENATE(C37,"_",E37,"_",F37)</f>
        <v>2024-11-01_Fluminense_Grêmio</v>
      </c>
      <c r="C37" s="1" t="s">
        <v>90</v>
      </c>
      <c r="D37" s="1" t="s">
        <v>25</v>
      </c>
      <c r="E37" s="1" t="s">
        <v>147</v>
      </c>
      <c r="F37" s="1" t="s">
        <v>148</v>
      </c>
      <c r="G37" s="6" t="str">
        <f aca="false">VLOOKUP(B37,[1]Sheet1!$C$1:$H$1048576,6,0)</f>
        <v>2-2</v>
      </c>
      <c r="H37" s="7" t="n">
        <f aca="false">VLOOKUP(B37,[1]Sheet1!$C$1:$I$1048576,7,0)</f>
        <v>2</v>
      </c>
      <c r="I37" s="1" t="s">
        <v>28</v>
      </c>
      <c r="J37" s="7" t="n">
        <f aca="false">IF(LEFT(I37,1)&gt;RIGHT(I37,1),1,IF(LEFT(I37,1)&lt;RIGHT(I37,1),3,2))</f>
        <v>2</v>
      </c>
      <c r="K37" s="0" t="n">
        <v>1</v>
      </c>
      <c r="L37" s="0" t="n">
        <v>1</v>
      </c>
      <c r="M37" s="0" t="n">
        <v>1.24520419764392</v>
      </c>
      <c r="N37" s="0" t="n">
        <v>1.18621304417399</v>
      </c>
      <c r="O37" s="0" t="n">
        <v>3.8731984688385</v>
      </c>
      <c r="P37" s="0" t="n">
        <v>1.34403196850441</v>
      </c>
      <c r="Q37" s="0" t="n">
        <v>1.30733026655799</v>
      </c>
    </row>
    <row r="38" customFormat="false" ht="15" hidden="false" customHeight="false" outlineLevel="0" collapsed="false">
      <c r="A38" s="0" t="n">
        <v>18714</v>
      </c>
      <c r="B38" s="5" t="str">
        <f aca="false">CONCATENATE(C38,"_",E38,"_",F38)</f>
        <v>2024-11-02_Greuther Fürth_Darmstadt 98</v>
      </c>
      <c r="C38" s="1" t="s">
        <v>149</v>
      </c>
      <c r="D38" s="1" t="s">
        <v>91</v>
      </c>
      <c r="E38" s="1" t="s">
        <v>150</v>
      </c>
      <c r="F38" s="1" t="s">
        <v>151</v>
      </c>
      <c r="G38" s="6" t="str">
        <f aca="false">VLOOKUP(B38,[1]Sheet1!$C$1:$H$1048576,6,0)</f>
        <v>5-5</v>
      </c>
      <c r="H38" s="7" t="n">
        <f aca="false">VLOOKUP(B38,[1]Sheet1!$C$1:$I$1048576,7,0)</f>
        <v>2</v>
      </c>
      <c r="I38" s="1" t="s">
        <v>28</v>
      </c>
      <c r="J38" s="7" t="n">
        <f aca="false">IF(LEFT(I38,1)&gt;RIGHT(I38,1),1,IF(LEFT(I38,1)&lt;RIGHT(I38,1),3,2))</f>
        <v>2</v>
      </c>
      <c r="K38" s="0" t="n">
        <v>1</v>
      </c>
      <c r="L38" s="0" t="n">
        <v>1</v>
      </c>
      <c r="M38" s="0" t="n">
        <v>1.16190859932656</v>
      </c>
      <c r="N38" s="0" t="n">
        <v>1.35972308461625</v>
      </c>
      <c r="O38" s="0" t="n">
        <v>4.06876679322701</v>
      </c>
      <c r="P38" s="0" t="n">
        <v>1.12112637516336</v>
      </c>
      <c r="Q38" s="0" t="n">
        <v>1.17458837415273</v>
      </c>
    </row>
    <row r="39" customFormat="false" ht="15" hidden="false" customHeight="false" outlineLevel="0" collapsed="false">
      <c r="A39" s="0" t="n">
        <v>18715</v>
      </c>
      <c r="B39" s="5" t="str">
        <f aca="false">CONCATENATE(C39,"_",E39,"_",F39)</f>
        <v>2024-11-02_Jahn R'burg_Elversberg</v>
      </c>
      <c r="C39" s="1" t="s">
        <v>149</v>
      </c>
      <c r="D39" s="1" t="s">
        <v>91</v>
      </c>
      <c r="E39" s="1" t="s">
        <v>152</v>
      </c>
      <c r="F39" s="1" t="s">
        <v>153</v>
      </c>
      <c r="G39" s="6" t="str">
        <f aca="false">VLOOKUP(B39,[1]Sheet1!$C$1:$H$1048576,6,0)</f>
        <v>1-0</v>
      </c>
      <c r="H39" s="7" t="n">
        <f aca="false">VLOOKUP(B39,[1]Sheet1!$C$1:$I$1048576,7,0)</f>
        <v>1</v>
      </c>
      <c r="I39" s="1" t="s">
        <v>24</v>
      </c>
      <c r="J39" s="7" t="n">
        <f aca="false">IF(LEFT(I39,1)&gt;RIGHT(I39,1),1,IF(LEFT(I39,1)&lt;RIGHT(I39,1),3,2))</f>
        <v>3</v>
      </c>
      <c r="K39" s="0" t="n">
        <v>1</v>
      </c>
      <c r="L39" s="0" t="n">
        <v>2</v>
      </c>
      <c r="M39" s="0" t="n">
        <v>1.12373521879767</v>
      </c>
      <c r="N39" s="0" t="n">
        <v>1.63102854513812</v>
      </c>
      <c r="O39" s="0" t="n">
        <v>4.50376090698979</v>
      </c>
      <c r="P39" s="0" t="n">
        <v>0.90288394891623</v>
      </c>
      <c r="Q39" s="0" t="n">
        <v>1.41483634415031</v>
      </c>
    </row>
    <row r="40" customFormat="false" ht="15" hidden="false" customHeight="false" outlineLevel="0" collapsed="false">
      <c r="A40" s="0" t="n">
        <v>18716</v>
      </c>
      <c r="B40" s="5" t="str">
        <f aca="false">CONCATENATE(C40,"_",E40,"_",F40)</f>
        <v>2024-11-02_Hannover 96_Karlsruher</v>
      </c>
      <c r="C40" s="1" t="s">
        <v>149</v>
      </c>
      <c r="D40" s="1" t="s">
        <v>91</v>
      </c>
      <c r="E40" s="1" t="s">
        <v>154</v>
      </c>
      <c r="F40" s="1" t="s">
        <v>155</v>
      </c>
      <c r="G40" s="6" t="str">
        <f aca="false">VLOOKUP(B40,[1]Sheet1!$C$1:$H$1048576,6,0)</f>
        <v>1-1</v>
      </c>
      <c r="H40" s="7" t="n">
        <f aca="false">VLOOKUP(B40,[1]Sheet1!$C$1:$I$1048576,7,0)</f>
        <v>2</v>
      </c>
      <c r="I40" s="1" t="s">
        <v>28</v>
      </c>
      <c r="J40" s="7" t="n">
        <f aca="false">IF(LEFT(I40,1)&gt;RIGHT(I40,1),1,IF(LEFT(I40,1)&lt;RIGHT(I40,1),3,2))</f>
        <v>2</v>
      </c>
      <c r="K40" s="0" t="n">
        <v>1</v>
      </c>
      <c r="L40" s="0" t="n">
        <v>1</v>
      </c>
      <c r="M40" s="0" t="n">
        <v>1.32284948854197</v>
      </c>
      <c r="N40" s="0" t="n">
        <v>1.00634942590646</v>
      </c>
      <c r="O40" s="0" t="n">
        <v>3.16589569090127</v>
      </c>
      <c r="P40" s="0" t="n">
        <v>1.92988045782378</v>
      </c>
      <c r="Q40" s="0" t="n">
        <v>0.841985053655421</v>
      </c>
    </row>
    <row r="41" customFormat="false" ht="15" hidden="false" customHeight="false" outlineLevel="0" collapsed="false">
      <c r="A41" s="0" t="n">
        <v>18717</v>
      </c>
      <c r="B41" s="5" t="str">
        <f aca="false">CONCATENATE(C41,"_",E41,"_",F41)</f>
        <v>2024-11-02_Hertha BSC_Köln</v>
      </c>
      <c r="C41" s="1" t="s">
        <v>149</v>
      </c>
      <c r="D41" s="1" t="s">
        <v>91</v>
      </c>
      <c r="E41" s="1" t="s">
        <v>156</v>
      </c>
      <c r="F41" s="1" t="s">
        <v>157</v>
      </c>
      <c r="G41" s="6" t="str">
        <f aca="false">VLOOKUP(B41,[1]Sheet1!$C$1:$H$1048576,6,0)</f>
        <v>1-1</v>
      </c>
      <c r="H41" s="7" t="n">
        <f aca="false">VLOOKUP(B41,[1]Sheet1!$C$1:$I$1048576,7,0)</f>
        <v>2</v>
      </c>
      <c r="I41" s="1" t="s">
        <v>28</v>
      </c>
      <c r="J41" s="7" t="n">
        <f aca="false">IF(LEFT(I41,1)&gt;RIGHT(I41,1),1,IF(LEFT(I41,1)&lt;RIGHT(I41,1),3,2))</f>
        <v>2</v>
      </c>
      <c r="K41" s="0" t="n">
        <v>1</v>
      </c>
      <c r="L41" s="0" t="n">
        <v>1</v>
      </c>
      <c r="M41" s="0" t="n">
        <v>1.38713481155214</v>
      </c>
      <c r="N41" s="0" t="n">
        <v>1.25131936703203</v>
      </c>
      <c r="O41" s="0" t="n">
        <v>3.64331161064464</v>
      </c>
      <c r="P41" s="0" t="n">
        <v>1.00591394707531</v>
      </c>
      <c r="Q41" s="0" t="n">
        <v>1.13067777534787</v>
      </c>
    </row>
    <row r="42" customFormat="false" ht="15" hidden="false" customHeight="false" outlineLevel="0" collapsed="false">
      <c r="A42" s="0" t="n">
        <v>4186</v>
      </c>
      <c r="B42" s="5" t="str">
        <f aca="false">CONCATENATE(C42,"_",E42,"_",F42)</f>
        <v>2024-11-02_Hoffenheim_St. Pauli</v>
      </c>
      <c r="C42" s="1" t="s">
        <v>149</v>
      </c>
      <c r="D42" s="1" t="s">
        <v>96</v>
      </c>
      <c r="E42" s="1" t="s">
        <v>158</v>
      </c>
      <c r="F42" s="1" t="s">
        <v>159</v>
      </c>
      <c r="G42" s="6" t="str">
        <f aca="false">VLOOKUP(B42,[1]Sheet1!$C$1:$H$1048576,6,0)</f>
        <v>2-2</v>
      </c>
      <c r="H42" s="7" t="n">
        <f aca="false">VLOOKUP(B42,[1]Sheet1!$C$1:$I$1048576,7,0)</f>
        <v>2</v>
      </c>
      <c r="I42" s="1" t="s">
        <v>39</v>
      </c>
      <c r="J42" s="7" t="n">
        <f aca="false">IF(LEFT(I42,1)&gt;RIGHT(I42,1),1,IF(LEFT(I42,1)&lt;RIGHT(I42,1),3,2))</f>
        <v>1</v>
      </c>
      <c r="K42" s="0" t="n">
        <v>2</v>
      </c>
      <c r="L42" s="0" t="n">
        <v>1</v>
      </c>
      <c r="M42" s="0" t="n">
        <v>1.59439273353373</v>
      </c>
      <c r="N42" s="0" t="n">
        <v>0.981643208142345</v>
      </c>
      <c r="O42" s="0" t="n">
        <v>3.63494600992718</v>
      </c>
      <c r="P42" s="0" t="n">
        <v>1.33095611951782</v>
      </c>
      <c r="Q42" s="0" t="n">
        <v>1.06097445657691</v>
      </c>
      <c r="R42" s="0" t="s">
        <v>160</v>
      </c>
      <c r="S42" s="0" t="s">
        <v>161</v>
      </c>
      <c r="T42" s="0" t="s">
        <v>162</v>
      </c>
    </row>
    <row r="43" customFormat="false" ht="15" hidden="false" customHeight="false" outlineLevel="0" collapsed="false">
      <c r="A43" s="0" t="n">
        <v>4187</v>
      </c>
      <c r="B43" s="5" t="str">
        <f aca="false">CONCATENATE(C43,"_",E43,"_",F43)</f>
        <v>2024-11-02_Wolfsburg_Augsburg</v>
      </c>
      <c r="C43" s="1" t="s">
        <v>149</v>
      </c>
      <c r="D43" s="1" t="s">
        <v>96</v>
      </c>
      <c r="E43" s="1" t="s">
        <v>163</v>
      </c>
      <c r="F43" s="1" t="s">
        <v>164</v>
      </c>
      <c r="G43" s="6" t="str">
        <f aca="false">VLOOKUP(B43,[1]Sheet1!$C$1:$H$1048576,6,0)</f>
        <v>1-1</v>
      </c>
      <c r="H43" s="7" t="n">
        <f aca="false">VLOOKUP(B43,[1]Sheet1!$C$1:$I$1048576,7,0)</f>
        <v>2</v>
      </c>
      <c r="I43" s="1" t="s">
        <v>28</v>
      </c>
      <c r="J43" s="7" t="n">
        <f aca="false">IF(LEFT(I43,1)&gt;RIGHT(I43,1),1,IF(LEFT(I43,1)&lt;RIGHT(I43,1),3,2))</f>
        <v>2</v>
      </c>
      <c r="K43" s="0" t="n">
        <v>1</v>
      </c>
      <c r="L43" s="0" t="n">
        <v>1</v>
      </c>
      <c r="M43" s="0" t="n">
        <v>1.16919991586667</v>
      </c>
      <c r="N43" s="0" t="n">
        <v>1.25343060003681</v>
      </c>
      <c r="O43" s="0" t="n">
        <v>3.79568097976431</v>
      </c>
      <c r="P43" s="0" t="n">
        <v>1.23219356533816</v>
      </c>
      <c r="Q43" s="0" t="n">
        <v>0.938884096380416</v>
      </c>
      <c r="R43" s="0" t="s">
        <v>165</v>
      </c>
      <c r="S43" s="0" t="s">
        <v>166</v>
      </c>
      <c r="T43" s="0" t="s">
        <v>167</v>
      </c>
    </row>
    <row r="44" customFormat="false" ht="15" hidden="false" customHeight="false" outlineLevel="0" collapsed="false">
      <c r="A44" s="0" t="n">
        <v>4188</v>
      </c>
      <c r="B44" s="5" t="str">
        <f aca="false">CONCATENATE(C44,"_",E44,"_",F44)</f>
        <v>2024-11-02_Bayern Munich_Union Berlin</v>
      </c>
      <c r="C44" s="1" t="s">
        <v>149</v>
      </c>
      <c r="D44" s="1" t="s">
        <v>96</v>
      </c>
      <c r="E44" s="1" t="s">
        <v>168</v>
      </c>
      <c r="F44" s="1" t="s">
        <v>169</v>
      </c>
      <c r="G44" s="6" t="str">
        <f aca="false">VLOOKUP(B44,[1]Sheet1!$C$1:$H$1048576,6,0)</f>
        <v>3-0</v>
      </c>
      <c r="H44" s="7" t="n">
        <f aca="false">VLOOKUP(B44,[1]Sheet1!$C$1:$I$1048576,7,0)</f>
        <v>1</v>
      </c>
      <c r="I44" s="1" t="s">
        <v>39</v>
      </c>
      <c r="J44" s="7" t="n">
        <f aca="false">IF(LEFT(I44,1)&gt;RIGHT(I44,1),1,IF(LEFT(I44,1)&lt;RIGHT(I44,1),3,2))</f>
        <v>1</v>
      </c>
      <c r="K44" s="0" t="n">
        <v>2</v>
      </c>
      <c r="L44" s="0" t="n">
        <v>1</v>
      </c>
      <c r="M44" s="0" t="n">
        <v>1.92165138594105</v>
      </c>
      <c r="N44" s="0" t="n">
        <v>0.876900185454584</v>
      </c>
      <c r="O44" s="0" t="n">
        <v>2.74309646472445</v>
      </c>
      <c r="P44" s="0" t="n">
        <v>1.68644691555673</v>
      </c>
      <c r="Q44" s="0" t="n">
        <v>0.815658778443847</v>
      </c>
      <c r="R44" s="0" t="s">
        <v>170</v>
      </c>
      <c r="S44" s="0" t="s">
        <v>171</v>
      </c>
      <c r="T44" s="0" t="s">
        <v>172</v>
      </c>
    </row>
    <row r="45" customFormat="false" ht="15" hidden="false" customHeight="false" outlineLevel="0" collapsed="false">
      <c r="A45" s="0" t="n">
        <v>4189</v>
      </c>
      <c r="B45" s="5" t="str">
        <f aca="false">CONCATENATE(C45,"_",E45,"_",F45)</f>
        <v>2024-11-02_Holstein Kiel_Heidenheim</v>
      </c>
      <c r="C45" s="1" t="s">
        <v>149</v>
      </c>
      <c r="D45" s="1" t="s">
        <v>96</v>
      </c>
      <c r="E45" s="1" t="s">
        <v>173</v>
      </c>
      <c r="F45" s="1" t="s">
        <v>174</v>
      </c>
      <c r="G45" s="6" t="str">
        <f aca="false">VLOOKUP(B45,[1]Sheet1!$C$1:$H$1048576,6,0)</f>
        <v>1-0</v>
      </c>
      <c r="H45" s="7" t="n">
        <f aca="false">VLOOKUP(B45,[1]Sheet1!$C$1:$I$1048576,7,0)</f>
        <v>1</v>
      </c>
      <c r="I45" s="1" t="s">
        <v>24</v>
      </c>
      <c r="J45" s="7" t="n">
        <f aca="false">IF(LEFT(I45,1)&gt;RIGHT(I45,1),1,IF(LEFT(I45,1)&lt;RIGHT(I45,1),3,2))</f>
        <v>3</v>
      </c>
      <c r="K45" s="0" t="n">
        <v>1</v>
      </c>
      <c r="L45" s="0" t="n">
        <v>2</v>
      </c>
      <c r="M45" s="0" t="n">
        <v>1.11882125989041</v>
      </c>
      <c r="N45" s="0" t="n">
        <v>2.08645992067386</v>
      </c>
      <c r="O45" s="0" t="n">
        <v>4.45612468152801</v>
      </c>
      <c r="P45" s="0" t="n">
        <v>0.759500620130427</v>
      </c>
      <c r="Q45" s="0" t="n">
        <v>2.06875619998494</v>
      </c>
      <c r="R45" s="0" t="s">
        <v>175</v>
      </c>
      <c r="S45" s="0" t="s">
        <v>176</v>
      </c>
      <c r="T45" s="0" t="s">
        <v>142</v>
      </c>
    </row>
    <row r="46" customFormat="false" ht="15" hidden="false" customHeight="false" outlineLevel="0" collapsed="false">
      <c r="A46" s="0" t="n">
        <v>4190</v>
      </c>
      <c r="B46" s="5" t="str">
        <f aca="false">CONCATENATE(C46,"_",E46,"_",F46)</f>
        <v>2024-11-02_Eint Frankfurt_Bochum</v>
      </c>
      <c r="C46" s="1" t="s">
        <v>149</v>
      </c>
      <c r="D46" s="1" t="s">
        <v>96</v>
      </c>
      <c r="E46" s="1" t="s">
        <v>177</v>
      </c>
      <c r="F46" s="1" t="s">
        <v>178</v>
      </c>
      <c r="G46" s="6" t="str">
        <f aca="false">VLOOKUP(B46,[1]Sheet1!$C$1:$H$1048576,6,0)</f>
        <v>2-2</v>
      </c>
      <c r="H46" s="7" t="n">
        <f aca="false">VLOOKUP(B46,[1]Sheet1!$C$1:$I$1048576,7,0)</f>
        <v>2</v>
      </c>
      <c r="I46" s="1" t="s">
        <v>39</v>
      </c>
      <c r="J46" s="7" t="n">
        <f aca="false">IF(LEFT(I46,1)&gt;RIGHT(I46,1),1,IF(LEFT(I46,1)&lt;RIGHT(I46,1),3,2))</f>
        <v>1</v>
      </c>
      <c r="K46" s="0" t="n">
        <v>2</v>
      </c>
      <c r="L46" s="0" t="n">
        <v>1</v>
      </c>
      <c r="M46" s="0" t="n">
        <v>2.05255752424975</v>
      </c>
      <c r="N46" s="0" t="n">
        <v>1.0456193032989</v>
      </c>
      <c r="O46" s="0" t="n">
        <v>2.68291716239104</v>
      </c>
      <c r="P46" s="0" t="n">
        <v>1.88150759653719</v>
      </c>
      <c r="Q46" s="0" t="n">
        <v>0.618365413805954</v>
      </c>
    </row>
    <row r="47" customFormat="false" ht="15" hidden="false" customHeight="false" outlineLevel="0" collapsed="false">
      <c r="A47" s="0" t="n">
        <v>4191</v>
      </c>
      <c r="B47" s="5" t="str">
        <f aca="false">CONCATENATE(C47,"_",E47,"_",F47)</f>
        <v>2024-11-02_Dortmund_RB Leipzig</v>
      </c>
      <c r="C47" s="1" t="s">
        <v>149</v>
      </c>
      <c r="D47" s="1" t="s">
        <v>96</v>
      </c>
      <c r="E47" s="1" t="s">
        <v>179</v>
      </c>
      <c r="F47" s="1" t="s">
        <v>180</v>
      </c>
      <c r="G47" s="6" t="str">
        <f aca="false">VLOOKUP(B47,[1]Sheet1!$C$1:$H$1048576,6,0)</f>
        <v>1-1</v>
      </c>
      <c r="H47" s="7" t="n">
        <f aca="false">VLOOKUP(B47,[1]Sheet1!$C$1:$I$1048576,7,0)</f>
        <v>2</v>
      </c>
      <c r="I47" s="1" t="s">
        <v>39</v>
      </c>
      <c r="J47" s="7" t="n">
        <f aca="false">IF(LEFT(I47,1)&gt;RIGHT(I47,1),1,IF(LEFT(I47,1)&lt;RIGHT(I47,1),3,2))</f>
        <v>1</v>
      </c>
      <c r="K47" s="0" t="n">
        <v>2</v>
      </c>
      <c r="L47" s="0" t="n">
        <v>1</v>
      </c>
      <c r="M47" s="0" t="n">
        <v>1.96646681398453</v>
      </c>
      <c r="N47" s="0" t="n">
        <v>1.20746812596977</v>
      </c>
      <c r="O47" s="0" t="n">
        <v>3.26422790423454</v>
      </c>
      <c r="P47" s="0" t="n">
        <v>1.72720540922427</v>
      </c>
      <c r="Q47" s="0" t="n">
        <v>1.19293037899001</v>
      </c>
      <c r="R47" s="0" t="s">
        <v>181</v>
      </c>
      <c r="S47" s="0" t="s">
        <v>182</v>
      </c>
      <c r="T47" s="0" t="s">
        <v>183</v>
      </c>
    </row>
    <row r="48" customFormat="false" ht="15" hidden="false" customHeight="false" outlineLevel="0" collapsed="false">
      <c r="A48" s="0" t="n">
        <v>18211</v>
      </c>
      <c r="B48" s="5" t="str">
        <f aca="false">CONCATENATE(C48,"_",E48,"_",F48)</f>
        <v>2024-11-02_Oxford United_Swansea City</v>
      </c>
      <c r="C48" s="1" t="s">
        <v>149</v>
      </c>
      <c r="D48" s="1" t="s">
        <v>99</v>
      </c>
      <c r="E48" s="1" t="s">
        <v>184</v>
      </c>
      <c r="F48" s="1" t="s">
        <v>185</v>
      </c>
      <c r="G48" s="6" t="str">
        <f aca="false">VLOOKUP(B48,[1]Sheet1!$C$1:$H$1048576,6,0)</f>
        <v>2-2</v>
      </c>
      <c r="H48" s="7" t="n">
        <f aca="false">VLOOKUP(B48,[1]Sheet1!$C$1:$I$1048576,7,0)</f>
        <v>2</v>
      </c>
      <c r="I48" s="1" t="s">
        <v>28</v>
      </c>
      <c r="J48" s="7" t="n">
        <f aca="false">IF(LEFT(I48,1)&gt;RIGHT(I48,1),1,IF(LEFT(I48,1)&lt;RIGHT(I48,1),3,2))</f>
        <v>2</v>
      </c>
      <c r="K48" s="0" t="n">
        <v>1</v>
      </c>
      <c r="L48" s="0" t="n">
        <v>1</v>
      </c>
      <c r="M48" s="0" t="n">
        <v>1.31070691375064</v>
      </c>
      <c r="N48" s="0" t="n">
        <v>1.07639090705044</v>
      </c>
      <c r="O48" s="0" t="n">
        <v>3.97475402179397</v>
      </c>
      <c r="P48" s="0" t="n">
        <v>1.42581005732698</v>
      </c>
      <c r="Q48" s="0" t="n">
        <v>0.835121572966612</v>
      </c>
    </row>
    <row r="49" customFormat="false" ht="15" hidden="false" customHeight="false" outlineLevel="0" collapsed="false">
      <c r="A49" s="0" t="n">
        <v>18212</v>
      </c>
      <c r="B49" s="5" t="str">
        <f aca="false">CONCATENATE(C49,"_",E49,"_",F49)</f>
        <v>2024-11-02_Stoke City_Derby County</v>
      </c>
      <c r="C49" s="1" t="s">
        <v>149</v>
      </c>
      <c r="D49" s="1" t="s">
        <v>99</v>
      </c>
      <c r="E49" s="1" t="s">
        <v>186</v>
      </c>
      <c r="F49" s="1" t="s">
        <v>187</v>
      </c>
      <c r="G49" s="6" t="str">
        <f aca="false">VLOOKUP(B49,[1]Sheet1!$C$1:$H$1048576,6,0)</f>
        <v>1-1</v>
      </c>
      <c r="H49" s="7" t="n">
        <f aca="false">VLOOKUP(B49,[1]Sheet1!$C$1:$I$1048576,7,0)</f>
        <v>2</v>
      </c>
      <c r="I49" s="1" t="s">
        <v>39</v>
      </c>
      <c r="J49" s="7" t="n">
        <f aca="false">IF(LEFT(I49,1)&gt;RIGHT(I49,1),1,IF(LEFT(I49,1)&lt;RIGHT(I49,1),3,2))</f>
        <v>1</v>
      </c>
      <c r="K49" s="0" t="n">
        <v>2</v>
      </c>
      <c r="L49" s="0" t="n">
        <v>1</v>
      </c>
      <c r="M49" s="0" t="n">
        <v>1.51078769884869</v>
      </c>
      <c r="N49" s="0" t="n">
        <v>0.835667881480595</v>
      </c>
      <c r="O49" s="0" t="n">
        <v>3.35494664647374</v>
      </c>
      <c r="P49" s="0" t="n">
        <v>1.49073986461917</v>
      </c>
      <c r="Q49" s="0" t="n">
        <v>0.77491103298843</v>
      </c>
    </row>
    <row r="50" customFormat="false" ht="15" hidden="false" customHeight="false" outlineLevel="0" collapsed="false">
      <c r="A50" s="0" t="n">
        <v>18213</v>
      </c>
      <c r="B50" s="5" t="str">
        <f aca="false">CONCATENATE(C50,"_",E50,"_",F50)</f>
        <v>2024-11-02_Blackburn_Sheffield Utd</v>
      </c>
      <c r="C50" s="1" t="s">
        <v>149</v>
      </c>
      <c r="D50" s="1" t="s">
        <v>99</v>
      </c>
      <c r="E50" s="1" t="s">
        <v>188</v>
      </c>
      <c r="F50" s="1" t="s">
        <v>189</v>
      </c>
      <c r="G50" s="6" t="str">
        <f aca="false">VLOOKUP(B50,[1]Sheet1!$C$1:$H$1048576,6,0)</f>
        <v>2-2</v>
      </c>
      <c r="H50" s="7" t="n">
        <f aca="false">VLOOKUP(B50,[1]Sheet1!$C$1:$I$1048576,7,0)</f>
        <v>2</v>
      </c>
      <c r="I50" s="1" t="s">
        <v>39</v>
      </c>
      <c r="J50" s="7" t="n">
        <f aca="false">IF(LEFT(I50,1)&gt;RIGHT(I50,1),1,IF(LEFT(I50,1)&lt;RIGHT(I50,1),3,2))</f>
        <v>1</v>
      </c>
      <c r="K50" s="0" t="n">
        <v>2</v>
      </c>
      <c r="L50" s="0" t="n">
        <v>1</v>
      </c>
      <c r="M50" s="0" t="n">
        <v>1.68207679563193</v>
      </c>
      <c r="N50" s="0" t="n">
        <v>0.784092486694988</v>
      </c>
      <c r="O50" s="0" t="n">
        <v>2.75789870502364</v>
      </c>
      <c r="P50" s="0" t="n">
        <v>1.73870371179067</v>
      </c>
      <c r="Q50" s="0" t="n">
        <v>0.828482814002464</v>
      </c>
      <c r="R50" s="0" t="s">
        <v>190</v>
      </c>
      <c r="S50" s="0" t="s">
        <v>191</v>
      </c>
      <c r="T50" s="0" t="s">
        <v>192</v>
      </c>
    </row>
    <row r="51" customFormat="false" ht="15" hidden="false" customHeight="false" outlineLevel="0" collapsed="false">
      <c r="A51" s="0" t="n">
        <v>18214</v>
      </c>
      <c r="B51" s="5" t="str">
        <f aca="false">CONCATENATE(C51,"_",E51,"_",F51)</f>
        <v>2024-11-02_Cardiff City_Norwich City</v>
      </c>
      <c r="C51" s="1" t="s">
        <v>149</v>
      </c>
      <c r="D51" s="1" t="s">
        <v>99</v>
      </c>
      <c r="E51" s="1" t="s">
        <v>193</v>
      </c>
      <c r="F51" s="1" t="s">
        <v>194</v>
      </c>
      <c r="G51" s="6" t="str">
        <f aca="false">VLOOKUP(B51,[1]Sheet1!$C$1:$H$1048576,6,0)</f>
        <v>1-1</v>
      </c>
      <c r="H51" s="7" t="n">
        <f aca="false">VLOOKUP(B51,[1]Sheet1!$C$1:$I$1048576,7,0)</f>
        <v>2</v>
      </c>
      <c r="I51" s="1" t="s">
        <v>28</v>
      </c>
      <c r="J51" s="7" t="n">
        <f aca="false">IF(LEFT(I51,1)&gt;RIGHT(I51,1),1,IF(LEFT(I51,1)&lt;RIGHT(I51,1),3,2))</f>
        <v>2</v>
      </c>
      <c r="K51" s="0" t="n">
        <v>1</v>
      </c>
      <c r="L51" s="0" t="n">
        <v>1</v>
      </c>
      <c r="M51" s="0" t="n">
        <v>1.32258301442283</v>
      </c>
      <c r="N51" s="0" t="n">
        <v>1.26147064622353</v>
      </c>
      <c r="O51" s="0" t="n">
        <v>3.9729510924268</v>
      </c>
      <c r="P51" s="0" t="n">
        <v>1.45528397670674</v>
      </c>
      <c r="Q51" s="0" t="n">
        <v>1.06047542622859</v>
      </c>
    </row>
    <row r="52" customFormat="false" ht="15" hidden="false" customHeight="false" outlineLevel="0" collapsed="false">
      <c r="A52" s="0" t="n">
        <v>18215</v>
      </c>
      <c r="B52" s="5" t="str">
        <f aca="false">CONCATENATE(C52,"_",E52,"_",F52)</f>
        <v>2024-11-02_Sheffield Weds_Watford</v>
      </c>
      <c r="C52" s="1" t="s">
        <v>149</v>
      </c>
      <c r="D52" s="1" t="s">
        <v>99</v>
      </c>
      <c r="E52" s="1" t="s">
        <v>195</v>
      </c>
      <c r="F52" s="1" t="s">
        <v>196</v>
      </c>
      <c r="G52" s="6" t="str">
        <f aca="false">VLOOKUP(B52,[1]Sheet1!$C$1:$H$1048576,6,0)</f>
        <v>6-6</v>
      </c>
      <c r="H52" s="7" t="n">
        <f aca="false">VLOOKUP(B52,[1]Sheet1!$C$1:$I$1048576,7,0)</f>
        <v>2</v>
      </c>
      <c r="I52" s="1" t="s">
        <v>28</v>
      </c>
      <c r="J52" s="7" t="n">
        <f aca="false">IF(LEFT(I52,1)&gt;RIGHT(I52,1),1,IF(LEFT(I52,1)&lt;RIGHT(I52,1),3,2))</f>
        <v>2</v>
      </c>
      <c r="K52" s="0" t="n">
        <v>1</v>
      </c>
      <c r="L52" s="0" t="n">
        <v>1</v>
      </c>
      <c r="M52" s="0" t="n">
        <v>1.29653258741016</v>
      </c>
      <c r="N52" s="0" t="n">
        <v>0.994237695696444</v>
      </c>
      <c r="O52" s="0" t="n">
        <v>3.66308572276788</v>
      </c>
      <c r="P52" s="0" t="n">
        <v>1.51578416716564</v>
      </c>
      <c r="Q52" s="0" t="n">
        <v>0.880987525655222</v>
      </c>
    </row>
    <row r="53" customFormat="false" ht="15" hidden="false" customHeight="false" outlineLevel="0" collapsed="false">
      <c r="A53" s="0" t="n">
        <v>18216</v>
      </c>
      <c r="B53" s="5" t="str">
        <f aca="false">CONCATENATE(C53,"_",E53,"_",F53)</f>
        <v>2024-11-02_Hull City_Portsmouth</v>
      </c>
      <c r="C53" s="1" t="s">
        <v>149</v>
      </c>
      <c r="D53" s="1" t="s">
        <v>99</v>
      </c>
      <c r="E53" s="1" t="s">
        <v>197</v>
      </c>
      <c r="F53" s="1" t="s">
        <v>198</v>
      </c>
      <c r="G53" s="6" t="str">
        <f aca="false">VLOOKUP(B53,[1]Sheet1!$C$1:$H$1048576,6,0)</f>
        <v>1-1</v>
      </c>
      <c r="H53" s="7" t="n">
        <f aca="false">VLOOKUP(B53,[1]Sheet1!$C$1:$I$1048576,7,0)</f>
        <v>2</v>
      </c>
      <c r="I53" s="1" t="s">
        <v>39</v>
      </c>
      <c r="J53" s="7" t="n">
        <f aca="false">IF(LEFT(I53,1)&gt;RIGHT(I53,1),1,IF(LEFT(I53,1)&lt;RIGHT(I53,1),3,2))</f>
        <v>1</v>
      </c>
      <c r="K53" s="0" t="n">
        <v>2</v>
      </c>
      <c r="L53" s="0" t="n">
        <v>1</v>
      </c>
      <c r="M53" s="0" t="n">
        <v>1.59556533155079</v>
      </c>
      <c r="N53" s="0" t="n">
        <v>1.00904944121719</v>
      </c>
      <c r="O53" s="0" t="n">
        <v>3.34800733619043</v>
      </c>
      <c r="P53" s="0" t="n">
        <v>1.34695419530227</v>
      </c>
      <c r="Q53" s="0" t="n">
        <v>1.00534166792663</v>
      </c>
    </row>
    <row r="54" customFormat="false" ht="15" hidden="false" customHeight="false" outlineLevel="0" collapsed="false">
      <c r="A54" s="0" t="n">
        <v>18217</v>
      </c>
      <c r="B54" s="5" t="str">
        <f aca="false">CONCATENATE(C54,"_",E54,"_",F54)</f>
        <v>2024-11-02_Preston_Bristol City</v>
      </c>
      <c r="C54" s="1" t="s">
        <v>149</v>
      </c>
      <c r="D54" s="1" t="s">
        <v>99</v>
      </c>
      <c r="E54" s="1" t="s">
        <v>199</v>
      </c>
      <c r="F54" s="1" t="s">
        <v>200</v>
      </c>
      <c r="G54" s="6" t="str">
        <f aca="false">VLOOKUP(B54,[1]Sheet1!$C$1:$H$1048576,6,0)</f>
        <v>3-3</v>
      </c>
      <c r="H54" s="7" t="n">
        <f aca="false">VLOOKUP(B54,[1]Sheet1!$C$1:$I$1048576,7,0)</f>
        <v>2</v>
      </c>
      <c r="I54" s="1" t="s">
        <v>28</v>
      </c>
      <c r="J54" s="7" t="n">
        <f aca="false">IF(LEFT(I54,1)&gt;RIGHT(I54,1),1,IF(LEFT(I54,1)&lt;RIGHT(I54,1),3,2))</f>
        <v>2</v>
      </c>
      <c r="K54" s="0" t="n">
        <v>1</v>
      </c>
      <c r="L54" s="0" t="n">
        <v>1</v>
      </c>
      <c r="M54" s="0" t="n">
        <v>1.27745285562718</v>
      </c>
      <c r="N54" s="0" t="n">
        <v>1.11402102222916</v>
      </c>
      <c r="O54" s="0" t="n">
        <v>3.82319684911257</v>
      </c>
      <c r="P54" s="0" t="n">
        <v>1.52454666581443</v>
      </c>
      <c r="Q54" s="0" t="n">
        <v>0.852333020500332</v>
      </c>
      <c r="R54" s="0" t="s">
        <v>201</v>
      </c>
      <c r="S54" s="0" t="s">
        <v>60</v>
      </c>
      <c r="T54" s="0" t="s">
        <v>202</v>
      </c>
    </row>
    <row r="55" customFormat="false" ht="15" hidden="false" customHeight="false" outlineLevel="0" collapsed="false">
      <c r="A55" s="0" t="n">
        <v>18218</v>
      </c>
      <c r="B55" s="5" t="str">
        <f aca="false">CONCATENATE(C55,"_",E55,"_",F55)</f>
        <v>2024-11-02_Leeds United_Plymouth Argyle</v>
      </c>
      <c r="C55" s="1" t="s">
        <v>149</v>
      </c>
      <c r="D55" s="1" t="s">
        <v>99</v>
      </c>
      <c r="E55" s="1" t="s">
        <v>203</v>
      </c>
      <c r="F55" s="1" t="s">
        <v>204</v>
      </c>
      <c r="G55" s="6" t="str">
        <f aca="false">VLOOKUP(B55,[1]Sheet1!$C$1:$H$1048576,6,0)</f>
        <v>3-0</v>
      </c>
      <c r="H55" s="7" t="n">
        <f aca="false">VLOOKUP(B55,[1]Sheet1!$C$1:$I$1048576,7,0)</f>
        <v>1</v>
      </c>
      <c r="I55" s="1" t="s">
        <v>39</v>
      </c>
      <c r="J55" s="7" t="n">
        <f aca="false">IF(LEFT(I55,1)&gt;RIGHT(I55,1),1,IF(LEFT(I55,1)&lt;RIGHT(I55,1),3,2))</f>
        <v>1</v>
      </c>
      <c r="K55" s="0" t="n">
        <v>2</v>
      </c>
      <c r="L55" s="0" t="n">
        <v>1</v>
      </c>
      <c r="M55" s="0" t="n">
        <v>2.49439752297165</v>
      </c>
      <c r="N55" s="0" t="n">
        <v>0.876517131364678</v>
      </c>
      <c r="O55" s="0" t="n">
        <v>2.52512348190519</v>
      </c>
      <c r="P55" s="0" t="n">
        <v>2.10664903822065</v>
      </c>
      <c r="Q55" s="0" t="n">
        <v>0.550541348354679</v>
      </c>
    </row>
    <row r="56" customFormat="false" ht="15" hidden="false" customHeight="false" outlineLevel="0" collapsed="false">
      <c r="A56" s="0" t="n">
        <v>18219</v>
      </c>
      <c r="B56" s="5" t="str">
        <f aca="false">CONCATENATE(C56,"_",E56,"_",F56)</f>
        <v>2024-11-02_Middlesbrough_Coventry City</v>
      </c>
      <c r="C56" s="1" t="s">
        <v>149</v>
      </c>
      <c r="D56" s="1" t="s">
        <v>99</v>
      </c>
      <c r="E56" s="1" t="s">
        <v>205</v>
      </c>
      <c r="F56" s="1" t="s">
        <v>206</v>
      </c>
      <c r="G56" s="6" t="str">
        <f aca="false">VLOOKUP(B56,[1]Sheet1!$C$1:$H$1048576,6,0)</f>
        <v>3-3</v>
      </c>
      <c r="H56" s="7" t="n">
        <f aca="false">VLOOKUP(B56,[1]Sheet1!$C$1:$I$1048576,7,0)</f>
        <v>2</v>
      </c>
      <c r="I56" s="1" t="s">
        <v>39</v>
      </c>
      <c r="J56" s="7" t="n">
        <f aca="false">IF(LEFT(I56,1)&gt;RIGHT(I56,1),1,IF(LEFT(I56,1)&lt;RIGHT(I56,1),3,2))</f>
        <v>1</v>
      </c>
      <c r="K56" s="0" t="n">
        <v>2</v>
      </c>
      <c r="L56" s="0" t="n">
        <v>1</v>
      </c>
      <c r="M56" s="0" t="n">
        <v>1.84633071920303</v>
      </c>
      <c r="N56" s="0" t="n">
        <v>0.985512506677572</v>
      </c>
      <c r="O56" s="0" t="n">
        <v>2.71527631645436</v>
      </c>
      <c r="P56" s="0" t="n">
        <v>1.51314085785914</v>
      </c>
      <c r="Q56" s="0" t="n">
        <v>0.746760013239417</v>
      </c>
    </row>
    <row r="57" customFormat="false" ht="15" hidden="false" customHeight="false" outlineLevel="0" collapsed="false">
      <c r="A57" s="0" t="n">
        <v>18220</v>
      </c>
      <c r="B57" s="5" t="str">
        <f aca="false">CONCATENATE(C57,"_",E57,"_",F57)</f>
        <v>2024-11-02_QPR_Sunderland</v>
      </c>
      <c r="C57" s="1" t="s">
        <v>149</v>
      </c>
      <c r="D57" s="1" t="s">
        <v>99</v>
      </c>
      <c r="E57" s="1" t="s">
        <v>207</v>
      </c>
      <c r="F57" s="1" t="s">
        <v>208</v>
      </c>
      <c r="G57" s="6" t="str">
        <f aca="false">VLOOKUP(B57,[1]Sheet1!$C$1:$H$1048576,6,0)</f>
        <v>0-0</v>
      </c>
      <c r="H57" s="7" t="n">
        <f aca="false">VLOOKUP(B57,[1]Sheet1!$C$1:$I$1048576,7,0)</f>
        <v>2</v>
      </c>
      <c r="I57" s="1" t="s">
        <v>24</v>
      </c>
      <c r="J57" s="7" t="n">
        <f aca="false">IF(LEFT(I57,1)&gt;RIGHT(I57,1),1,IF(LEFT(I57,1)&lt;RIGHT(I57,1),3,2))</f>
        <v>3</v>
      </c>
      <c r="K57" s="0" t="n">
        <v>1</v>
      </c>
      <c r="L57" s="0" t="n">
        <v>2</v>
      </c>
      <c r="M57" s="0" t="n">
        <v>1.18206060042042</v>
      </c>
      <c r="N57" s="0" t="n">
        <v>2.00358406846512</v>
      </c>
      <c r="O57" s="0" t="n">
        <v>4.75095162524885</v>
      </c>
      <c r="P57" s="0" t="n">
        <v>0.807616394164037</v>
      </c>
      <c r="Q57" s="0" t="n">
        <v>2.17948943203668</v>
      </c>
      <c r="R57" s="0" t="s">
        <v>209</v>
      </c>
      <c r="S57" s="0" t="s">
        <v>210</v>
      </c>
      <c r="T57" s="0" t="s">
        <v>211</v>
      </c>
    </row>
    <row r="58" customFormat="false" ht="15" hidden="false" customHeight="false" outlineLevel="0" collapsed="false">
      <c r="A58" s="0" t="n">
        <v>15829</v>
      </c>
      <c r="B58" s="5" t="str">
        <f aca="false">CONCATENATE(C58,"_",E58,"_",F58)</f>
        <v>2024-11-02_Willem II_Twente</v>
      </c>
      <c r="C58" s="1" t="s">
        <v>149</v>
      </c>
      <c r="D58" s="1" t="s">
        <v>21</v>
      </c>
      <c r="E58" s="1" t="s">
        <v>212</v>
      </c>
      <c r="F58" s="1" t="s">
        <v>213</v>
      </c>
      <c r="G58" s="6" t="str">
        <f aca="false">VLOOKUP(B58,[1]Sheet1!$C$1:$H$1048576,6,0)</f>
        <v>1-1</v>
      </c>
      <c r="H58" s="7" t="n">
        <f aca="false">VLOOKUP(B58,[1]Sheet1!$C$1:$I$1048576,7,0)</f>
        <v>2</v>
      </c>
      <c r="I58" s="1" t="s">
        <v>28</v>
      </c>
      <c r="J58" s="7" t="n">
        <f aca="false">IF(LEFT(I58,1)&gt;RIGHT(I58,1),1,IF(LEFT(I58,1)&lt;RIGHT(I58,1),3,2))</f>
        <v>2</v>
      </c>
      <c r="K58" s="0" t="n">
        <v>1</v>
      </c>
      <c r="L58" s="0" t="n">
        <v>1</v>
      </c>
      <c r="M58" s="0" t="n">
        <v>1.05041788567741</v>
      </c>
      <c r="N58" s="0" t="n">
        <v>1.39808157506573</v>
      </c>
      <c r="O58" s="0" t="n">
        <v>4.37384408784862</v>
      </c>
      <c r="P58" s="0" t="n">
        <v>1.16975240244194</v>
      </c>
      <c r="Q58" s="0" t="n">
        <v>1.28029497226399</v>
      </c>
    </row>
    <row r="59" customFormat="false" ht="15" hidden="false" customHeight="false" outlineLevel="0" collapsed="false">
      <c r="A59" s="0" t="n">
        <v>15830</v>
      </c>
      <c r="B59" s="5" t="str">
        <f aca="false">CONCATENATE(C59,"_",E59,"_",F59)</f>
        <v>2024-11-02_Ajax_PSV Eindhoven</v>
      </c>
      <c r="C59" s="1" t="s">
        <v>149</v>
      </c>
      <c r="D59" s="1" t="s">
        <v>21</v>
      </c>
      <c r="E59" s="1" t="s">
        <v>23</v>
      </c>
      <c r="F59" s="1" t="s">
        <v>214</v>
      </c>
      <c r="G59" s="6" t="str">
        <f aca="false">VLOOKUP(B59,[1]Sheet1!$C$1:$H$1048576,6,0)</f>
        <v>2-2</v>
      </c>
      <c r="H59" s="7" t="n">
        <f aca="false">VLOOKUP(B59,[1]Sheet1!$C$1:$I$1048576,7,0)</f>
        <v>2</v>
      </c>
      <c r="I59" s="1" t="s">
        <v>24</v>
      </c>
      <c r="J59" s="7" t="n">
        <f aca="false">IF(LEFT(I59,1)&gt;RIGHT(I59,1),1,IF(LEFT(I59,1)&lt;RIGHT(I59,1),3,2))</f>
        <v>3</v>
      </c>
      <c r="K59" s="0" t="n">
        <v>1</v>
      </c>
      <c r="L59" s="0" t="n">
        <v>2</v>
      </c>
      <c r="M59" s="0" t="n">
        <v>1.39305290495668</v>
      </c>
      <c r="N59" s="0" t="n">
        <v>1.87999416254286</v>
      </c>
      <c r="O59" s="0" t="n">
        <v>4.28790219626401</v>
      </c>
      <c r="P59" s="0" t="n">
        <v>1.03074494155072</v>
      </c>
      <c r="Q59" s="0" t="n">
        <v>1.79658150979221</v>
      </c>
    </row>
    <row r="60" customFormat="false" ht="15" hidden="false" customHeight="false" outlineLevel="0" collapsed="false">
      <c r="A60" s="0" t="n">
        <v>15831</v>
      </c>
      <c r="B60" s="5" t="str">
        <f aca="false">CONCATENATE(C60,"_",E60,"_",F60)</f>
        <v>2024-11-02_Heracles Almelo_NAC Breda</v>
      </c>
      <c r="C60" s="1" t="s">
        <v>149</v>
      </c>
      <c r="D60" s="1" t="s">
        <v>21</v>
      </c>
      <c r="E60" s="1" t="s">
        <v>215</v>
      </c>
      <c r="F60" s="1" t="s">
        <v>216</v>
      </c>
      <c r="G60" s="6" t="str">
        <f aca="false">VLOOKUP(B60,[1]Sheet1!$C$1:$H$1048576,6,0)</f>
        <v>2-0</v>
      </c>
      <c r="H60" s="7" t="n">
        <f aca="false">VLOOKUP(B60,[1]Sheet1!$C$1:$I$1048576,7,0)</f>
        <v>1</v>
      </c>
      <c r="I60" s="1" t="s">
        <v>28</v>
      </c>
      <c r="J60" s="7" t="n">
        <f aca="false">IF(LEFT(I60,1)&gt;RIGHT(I60,1),1,IF(LEFT(I60,1)&lt;RIGHT(I60,1),3,2))</f>
        <v>2</v>
      </c>
      <c r="K60" s="0" t="n">
        <v>1</v>
      </c>
      <c r="L60" s="0" t="n">
        <v>1</v>
      </c>
      <c r="M60" s="0" t="n">
        <v>1.4949632679977</v>
      </c>
      <c r="N60" s="0" t="n">
        <v>0.971998266627256</v>
      </c>
      <c r="O60" s="0" t="n">
        <v>3.37632965488158</v>
      </c>
      <c r="P60" s="0" t="n">
        <v>1.34262948526561</v>
      </c>
      <c r="Q60" s="0" t="n">
        <v>1.03955833785646</v>
      </c>
    </row>
    <row r="61" customFormat="false" ht="15" hidden="false" customHeight="false" outlineLevel="0" collapsed="false">
      <c r="A61" s="0" t="n">
        <v>15832</v>
      </c>
      <c r="B61" s="5" t="str">
        <f aca="false">CONCATENATE(C61,"_",E61,"_",F61)</f>
        <v>2024-11-02_Feyenoord_AZ Alkmaar</v>
      </c>
      <c r="C61" s="1" t="s">
        <v>149</v>
      </c>
      <c r="D61" s="1" t="s">
        <v>21</v>
      </c>
      <c r="E61" s="1" t="s">
        <v>22</v>
      </c>
      <c r="F61" s="1" t="s">
        <v>217</v>
      </c>
      <c r="G61" s="6" t="str">
        <f aca="false">VLOOKUP(B61,[1]Sheet1!$C$1:$H$1048576,6,0)</f>
        <v>2-2</v>
      </c>
      <c r="H61" s="7" t="n">
        <f aca="false">VLOOKUP(B61,[1]Sheet1!$C$1:$I$1048576,7,0)</f>
        <v>2</v>
      </c>
      <c r="I61" s="1" t="s">
        <v>39</v>
      </c>
      <c r="J61" s="7" t="n">
        <f aca="false">IF(LEFT(I61,1)&gt;RIGHT(I61,1),1,IF(LEFT(I61,1)&lt;RIGHT(I61,1),3,2))</f>
        <v>1</v>
      </c>
      <c r="K61" s="0" t="n">
        <v>2</v>
      </c>
      <c r="L61" s="0" t="n">
        <v>1</v>
      </c>
      <c r="M61" s="0" t="n">
        <v>1.56924918805727</v>
      </c>
      <c r="N61" s="0" t="n">
        <v>1.14987889782429</v>
      </c>
      <c r="O61" s="0" t="n">
        <v>3.41228339028884</v>
      </c>
      <c r="P61" s="0" t="n">
        <v>1.15819776369103</v>
      </c>
      <c r="Q61" s="0" t="n">
        <v>1.35336177576477</v>
      </c>
    </row>
    <row r="62" customFormat="false" ht="15" hidden="false" customHeight="false" outlineLevel="0" collapsed="false">
      <c r="A62" s="0" t="n">
        <v>15833</v>
      </c>
      <c r="B62" s="5" t="str">
        <f aca="false">CONCATENATE(C62,"_",E62,"_",F62)</f>
        <v>2024-11-02_Fortuna Sittard_Heerenveen</v>
      </c>
      <c r="C62" s="1" t="s">
        <v>149</v>
      </c>
      <c r="D62" s="1" t="s">
        <v>21</v>
      </c>
      <c r="E62" s="1" t="s">
        <v>218</v>
      </c>
      <c r="F62" s="1" t="s">
        <v>219</v>
      </c>
      <c r="G62" s="6" t="str">
        <f aca="false">VLOOKUP(B62,[1]Sheet1!$C$1:$H$1048576,6,0)</f>
        <v>3-0</v>
      </c>
      <c r="H62" s="7" t="n">
        <f aca="false">VLOOKUP(B62,[1]Sheet1!$C$1:$I$1048576,7,0)</f>
        <v>1</v>
      </c>
      <c r="I62" s="1" t="s">
        <v>39</v>
      </c>
      <c r="J62" s="7" t="n">
        <f aca="false">IF(LEFT(I62,1)&gt;RIGHT(I62,1),1,IF(LEFT(I62,1)&lt;RIGHT(I62,1),3,2))</f>
        <v>1</v>
      </c>
      <c r="K62" s="0" t="n">
        <v>2</v>
      </c>
      <c r="L62" s="0" t="n">
        <v>1</v>
      </c>
      <c r="M62" s="0" t="n">
        <v>1.60439177806289</v>
      </c>
      <c r="N62" s="0" t="n">
        <v>1.0030706221751</v>
      </c>
      <c r="O62" s="0" t="n">
        <v>3.21549569155605</v>
      </c>
      <c r="P62" s="0" t="n">
        <v>2.07596275376391</v>
      </c>
      <c r="Q62" s="0" t="n">
        <v>0.652547795744473</v>
      </c>
    </row>
    <row r="63" customFormat="false" ht="15" hidden="false" customHeight="false" outlineLevel="0" collapsed="false">
      <c r="A63" s="0" t="n">
        <v>3422</v>
      </c>
      <c r="B63" s="5" t="str">
        <f aca="false">CONCATENATE(C63,"_",E63,"_",F63)</f>
        <v>2024-11-02_Osasuna_Valladolid</v>
      </c>
      <c r="C63" s="1" t="s">
        <v>149</v>
      </c>
      <c r="D63" s="1" t="s">
        <v>102</v>
      </c>
      <c r="E63" s="1" t="s">
        <v>220</v>
      </c>
      <c r="F63" s="1" t="s">
        <v>221</v>
      </c>
      <c r="G63" s="6" t="str">
        <f aca="false">VLOOKUP(B63,[1]Sheet1!$C$1:$H$1048576,6,0)</f>
        <v>1-0</v>
      </c>
      <c r="H63" s="7" t="n">
        <f aca="false">VLOOKUP(B63,[1]Sheet1!$C$1:$I$1048576,7,0)</f>
        <v>1</v>
      </c>
      <c r="I63" s="1" t="s">
        <v>39</v>
      </c>
      <c r="J63" s="7" t="n">
        <f aca="false">IF(LEFT(I63,1)&gt;RIGHT(I63,1),1,IF(LEFT(I63,1)&lt;RIGHT(I63,1),3,2))</f>
        <v>1</v>
      </c>
      <c r="K63" s="0" t="n">
        <v>2</v>
      </c>
      <c r="L63" s="0" t="n">
        <v>1</v>
      </c>
      <c r="M63" s="0" t="n">
        <v>1.5418679799195</v>
      </c>
      <c r="N63" s="0" t="n">
        <v>0.909503899682054</v>
      </c>
      <c r="O63" s="0" t="n">
        <v>3.1927015392575</v>
      </c>
      <c r="P63" s="0" t="n">
        <v>1.94923944509157</v>
      </c>
      <c r="Q63" s="0" t="n">
        <v>0.719000336032517</v>
      </c>
      <c r="R63" s="0" t="s">
        <v>222</v>
      </c>
      <c r="S63" s="0" t="s">
        <v>223</v>
      </c>
      <c r="T63" s="0" t="s">
        <v>224</v>
      </c>
    </row>
    <row r="64" customFormat="false" ht="15" hidden="false" customHeight="false" outlineLevel="0" collapsed="false">
      <c r="A64" s="0" t="n">
        <v>3423</v>
      </c>
      <c r="B64" s="5" t="str">
        <f aca="false">CONCATENATE(C64,"_",E64,"_",F64)</f>
        <v>2024-11-02_Girona_Leganés</v>
      </c>
      <c r="C64" s="1" t="s">
        <v>149</v>
      </c>
      <c r="D64" s="1" t="s">
        <v>102</v>
      </c>
      <c r="E64" s="1" t="s">
        <v>225</v>
      </c>
      <c r="F64" s="1" t="s">
        <v>226</v>
      </c>
      <c r="G64" s="6" t="str">
        <f aca="false">VLOOKUP(B64,[1]Sheet1!$C$1:$H$1048576,6,0)</f>
        <v>3-3</v>
      </c>
      <c r="H64" s="7" t="n">
        <f aca="false">VLOOKUP(B64,[1]Sheet1!$C$1:$I$1048576,7,0)</f>
        <v>2</v>
      </c>
      <c r="I64" s="1" t="s">
        <v>39</v>
      </c>
      <c r="J64" s="7" t="n">
        <f aca="false">IF(LEFT(I64,1)&gt;RIGHT(I64,1),1,IF(LEFT(I64,1)&lt;RIGHT(I64,1),3,2))</f>
        <v>1</v>
      </c>
      <c r="K64" s="0" t="n">
        <v>2</v>
      </c>
      <c r="L64" s="0" t="n">
        <v>1</v>
      </c>
      <c r="M64" s="0" t="n">
        <v>1.89675032156805</v>
      </c>
      <c r="N64" s="0" t="n">
        <v>0.786338154186393</v>
      </c>
      <c r="O64" s="0" t="n">
        <v>2.25129640390251</v>
      </c>
      <c r="P64" s="0" t="n">
        <v>1.55402532000706</v>
      </c>
      <c r="Q64" s="0" t="n">
        <v>0.803681309716868</v>
      </c>
    </row>
    <row r="65" customFormat="false" ht="15" hidden="false" customHeight="false" outlineLevel="0" collapsed="false">
      <c r="A65" s="0" t="n">
        <v>3424</v>
      </c>
      <c r="B65" s="5" t="str">
        <f aca="false">CONCATENATE(C65,"_",E65,"_",F65)</f>
        <v>2024-11-02_Villarreal_Rayo Vallecano</v>
      </c>
      <c r="C65" s="1" t="s">
        <v>149</v>
      </c>
      <c r="D65" s="1" t="s">
        <v>102</v>
      </c>
      <c r="E65" s="1" t="s">
        <v>227</v>
      </c>
      <c r="F65" s="1" t="s">
        <v>228</v>
      </c>
      <c r="G65" s="6" t="str">
        <f aca="false">VLOOKUP(B65,[1]Sheet1!$C$1:$H$1048576,6,0)</f>
        <v/>
      </c>
      <c r="H65" s="7" t="str">
        <f aca="false">VLOOKUP(B65,[1]Sheet1!$C$1:$I$1048576,7,0)</f>
        <v/>
      </c>
      <c r="I65" s="1" t="s">
        <v>28</v>
      </c>
      <c r="J65" s="7" t="n">
        <f aca="false">IF(LEFT(I65,1)&gt;RIGHT(I65,1),1,IF(LEFT(I65,1)&lt;RIGHT(I65,1),3,2))</f>
        <v>2</v>
      </c>
      <c r="K65" s="0" t="n">
        <v>1</v>
      </c>
      <c r="L65" s="0" t="n">
        <v>1</v>
      </c>
      <c r="M65" s="0" t="n">
        <v>1.42473673653458</v>
      </c>
      <c r="N65" s="0" t="n">
        <v>0.996534695964162</v>
      </c>
      <c r="O65" s="0" t="n">
        <v>3.55433216241571</v>
      </c>
      <c r="P65" s="0" t="n">
        <v>1.16972216133689</v>
      </c>
      <c r="Q65" s="0" t="n">
        <v>1.27892397494489</v>
      </c>
    </row>
    <row r="66" customFormat="false" ht="15" hidden="false" customHeight="false" outlineLevel="0" collapsed="false">
      <c r="A66" s="0" t="n">
        <v>3425</v>
      </c>
      <c r="B66" s="5" t="str">
        <f aca="false">CONCATENATE(C66,"_",E66,"_",F66)</f>
        <v>2024-11-02_Valencia_Real Madrid</v>
      </c>
      <c r="C66" s="1" t="s">
        <v>149</v>
      </c>
      <c r="D66" s="1" t="s">
        <v>102</v>
      </c>
      <c r="E66" s="1" t="s">
        <v>229</v>
      </c>
      <c r="F66" s="1" t="s">
        <v>230</v>
      </c>
      <c r="G66" s="6" t="str">
        <f aca="false">VLOOKUP(B66,[1]Sheet1!$C$1:$H$1048576,6,0)</f>
        <v/>
      </c>
      <c r="H66" s="7" t="str">
        <f aca="false">VLOOKUP(B66,[1]Sheet1!$C$1:$I$1048576,7,0)</f>
        <v/>
      </c>
      <c r="I66" s="1" t="s">
        <v>24</v>
      </c>
      <c r="J66" s="7" t="n">
        <f aca="false">IF(LEFT(I66,1)&gt;RIGHT(I66,1),1,IF(LEFT(I66,1)&lt;RIGHT(I66,1),3,2))</f>
        <v>3</v>
      </c>
      <c r="K66" s="0" t="n">
        <v>1</v>
      </c>
      <c r="L66" s="0" t="n">
        <v>2</v>
      </c>
      <c r="M66" s="0" t="n">
        <v>1.12508079300619</v>
      </c>
      <c r="N66" s="0" t="n">
        <v>1.53951043779184</v>
      </c>
      <c r="O66" s="0" t="n">
        <v>4.54191556879346</v>
      </c>
      <c r="P66" s="0" t="n">
        <v>1.0770467434742</v>
      </c>
      <c r="Q66" s="0" t="n">
        <v>1.39287423277103</v>
      </c>
    </row>
    <row r="67" customFormat="false" ht="15" hidden="false" customHeight="false" outlineLevel="0" collapsed="false">
      <c r="A67" s="0" t="n">
        <v>27756</v>
      </c>
      <c r="B67" s="5" t="str">
        <f aca="false">CONCATENATE(C67,"_",E67,"_",F67)</f>
        <v>2024-11-02_Deportivo Riestra_Talleres</v>
      </c>
      <c r="C67" s="1" t="s">
        <v>149</v>
      </c>
      <c r="D67" s="1" t="s">
        <v>69</v>
      </c>
      <c r="E67" s="1" t="s">
        <v>231</v>
      </c>
      <c r="F67" s="1" t="s">
        <v>232</v>
      </c>
      <c r="G67" s="6" t="str">
        <f aca="false">VLOOKUP(B67,[1]Sheet1!$C$1:$H$1048576,6,0)</f>
        <v>0-0</v>
      </c>
      <c r="H67" s="7" t="n">
        <f aca="false">VLOOKUP(B67,[1]Sheet1!$C$1:$I$1048576,7,0)</f>
        <v>2</v>
      </c>
      <c r="I67" s="1" t="s">
        <v>28</v>
      </c>
      <c r="J67" s="7" t="n">
        <f aca="false">IF(LEFT(I67,1)&gt;RIGHT(I67,1),1,IF(LEFT(I67,1)&lt;RIGHT(I67,1),3,2))</f>
        <v>2</v>
      </c>
      <c r="K67" s="0" t="n">
        <v>1</v>
      </c>
      <c r="L67" s="0" t="n">
        <v>1</v>
      </c>
      <c r="M67" s="0" t="n">
        <v>1.48879615420664</v>
      </c>
      <c r="N67" s="0" t="n">
        <v>1.1747196085196</v>
      </c>
      <c r="O67" s="0" t="n">
        <v>3.64259402930289</v>
      </c>
      <c r="P67" s="0" t="n">
        <v>1.7745562484411</v>
      </c>
      <c r="Q67" s="0" t="n">
        <v>0.79338200808286</v>
      </c>
    </row>
    <row r="68" customFormat="false" ht="15" hidden="false" customHeight="false" outlineLevel="0" collapsed="false">
      <c r="A68" s="0" t="n">
        <v>27757</v>
      </c>
      <c r="B68" s="5" t="str">
        <f aca="false">CONCATENATE(C68,"_",E68,"_",F68)</f>
        <v>2024-11-02_River Plate_Banfield</v>
      </c>
      <c r="C68" s="1" t="s">
        <v>149</v>
      </c>
      <c r="D68" s="1" t="s">
        <v>69</v>
      </c>
      <c r="E68" s="1" t="s">
        <v>233</v>
      </c>
      <c r="F68" s="1" t="s">
        <v>234</v>
      </c>
      <c r="G68" s="6" t="str">
        <f aca="false">VLOOKUP(B68,[1]Sheet1!$C$1:$H$1048576,6,0)</f>
        <v>1-1</v>
      </c>
      <c r="H68" s="7" t="n">
        <f aca="false">VLOOKUP(B68,[1]Sheet1!$C$1:$I$1048576,7,0)</f>
        <v>2</v>
      </c>
      <c r="I68" s="1" t="s">
        <v>39</v>
      </c>
      <c r="J68" s="7" t="n">
        <f aca="false">IF(LEFT(I68,1)&gt;RIGHT(I68,1),1,IF(LEFT(I68,1)&lt;RIGHT(I68,1),3,2))</f>
        <v>1</v>
      </c>
      <c r="K68" s="0" t="n">
        <v>2</v>
      </c>
      <c r="L68" s="0" t="n">
        <v>1</v>
      </c>
      <c r="M68" s="0" t="n">
        <v>2.328147215172</v>
      </c>
      <c r="N68" s="0" t="n">
        <v>0.809054453048308</v>
      </c>
      <c r="O68" s="0" t="n">
        <v>2.21628913136365</v>
      </c>
      <c r="P68" s="0" t="n">
        <v>1.76483396100641</v>
      </c>
      <c r="Q68" s="0" t="n">
        <v>0.735011075349733</v>
      </c>
      <c r="R68" s="0" t="s">
        <v>235</v>
      </c>
      <c r="S68" s="0" t="s">
        <v>236</v>
      </c>
      <c r="T68" s="0" t="s">
        <v>237</v>
      </c>
    </row>
    <row r="69" customFormat="false" ht="15" hidden="false" customHeight="false" outlineLevel="0" collapsed="false">
      <c r="A69" s="0" t="n">
        <v>27758</v>
      </c>
      <c r="B69" s="5" t="str">
        <f aca="false">CONCATENATE(C69,"_",E69,"_",F69)</f>
        <v>2024-11-02_Belgrano_Defensa y Just</v>
      </c>
      <c r="C69" s="1" t="s">
        <v>149</v>
      </c>
      <c r="D69" s="1" t="s">
        <v>69</v>
      </c>
      <c r="E69" s="1" t="s">
        <v>238</v>
      </c>
      <c r="F69" s="1" t="s">
        <v>239</v>
      </c>
      <c r="G69" s="6" t="str">
        <f aca="false">VLOOKUP(B69,[1]Sheet1!$C$1:$H$1048576,6,0)</f>
        <v>1-2</v>
      </c>
      <c r="H69" s="7" t="n">
        <f aca="false">VLOOKUP(B69,[1]Sheet1!$C$1:$I$1048576,7,0)</f>
        <v>3</v>
      </c>
      <c r="I69" s="1" t="s">
        <v>24</v>
      </c>
      <c r="J69" s="7" t="n">
        <f aca="false">IF(LEFT(I69,1)&gt;RIGHT(I69,1),1,IF(LEFT(I69,1)&lt;RIGHT(I69,1),3,2))</f>
        <v>3</v>
      </c>
      <c r="K69" s="0" t="n">
        <v>1</v>
      </c>
      <c r="L69" s="0" t="n">
        <v>2</v>
      </c>
      <c r="M69" s="0" t="n">
        <v>0.960469492309504</v>
      </c>
      <c r="N69" s="0" t="n">
        <v>1.5508645198982</v>
      </c>
      <c r="O69" s="0" t="n">
        <v>4.80511644297516</v>
      </c>
      <c r="P69" s="0" t="n">
        <v>1.16140789792127</v>
      </c>
      <c r="Q69" s="0" t="n">
        <v>1.25802168720628</v>
      </c>
    </row>
    <row r="70" customFormat="false" ht="15" hidden="false" customHeight="false" outlineLevel="0" collapsed="false">
      <c r="A70" s="0" t="n">
        <v>5566</v>
      </c>
      <c r="B70" s="5" t="str">
        <f aca="false">CONCATENATE(C70,"_",E70,"_",F70)</f>
        <v>2024-11-02_Paris S-G_Lens</v>
      </c>
      <c r="C70" s="1" t="s">
        <v>149</v>
      </c>
      <c r="D70" s="1" t="s">
        <v>113</v>
      </c>
      <c r="E70" s="1" t="s">
        <v>240</v>
      </c>
      <c r="F70" s="1" t="s">
        <v>241</v>
      </c>
      <c r="G70" s="6" t="str">
        <f aca="false">VLOOKUP(B70,[1]Sheet1!$C$1:$H$1048576,6,0)</f>
        <v>1-0</v>
      </c>
      <c r="H70" s="7" t="n">
        <f aca="false">VLOOKUP(B70,[1]Sheet1!$C$1:$I$1048576,7,0)</f>
        <v>1</v>
      </c>
      <c r="I70" s="1" t="s">
        <v>39</v>
      </c>
      <c r="J70" s="7" t="n">
        <f aca="false">IF(LEFT(I70,1)&gt;RIGHT(I70,1),1,IF(LEFT(I70,1)&lt;RIGHT(I70,1),3,2))</f>
        <v>1</v>
      </c>
      <c r="K70" s="0" t="n">
        <v>2</v>
      </c>
      <c r="L70" s="0" t="n">
        <v>1</v>
      </c>
      <c r="M70" s="0" t="n">
        <v>2.16958777817217</v>
      </c>
      <c r="N70" s="0" t="n">
        <v>0.970993683672872</v>
      </c>
      <c r="O70" s="0" t="n">
        <v>2.64896635148005</v>
      </c>
      <c r="P70" s="0" t="n">
        <v>2.20661652624982</v>
      </c>
      <c r="Q70" s="0" t="n">
        <v>0.746799639407249</v>
      </c>
    </row>
    <row r="71" customFormat="false" ht="15" hidden="false" customHeight="false" outlineLevel="0" collapsed="false">
      <c r="A71" s="0" t="n">
        <v>5567</v>
      </c>
      <c r="B71" s="5" t="str">
        <f aca="false">CONCATENATE(C71,"_",E71,"_",F71)</f>
        <v>2024-11-02_Brest_Nice</v>
      </c>
      <c r="C71" s="1" t="s">
        <v>149</v>
      </c>
      <c r="D71" s="1" t="s">
        <v>113</v>
      </c>
      <c r="E71" s="1" t="s">
        <v>242</v>
      </c>
      <c r="F71" s="1" t="s">
        <v>243</v>
      </c>
      <c r="G71" s="6" t="str">
        <f aca="false">VLOOKUP(B71,[1]Sheet1!$C$1:$H$1048576,6,0)</f>
        <v>1-1</v>
      </c>
      <c r="H71" s="7" t="n">
        <f aca="false">VLOOKUP(B71,[1]Sheet1!$C$1:$I$1048576,7,0)</f>
        <v>2</v>
      </c>
      <c r="I71" s="1" t="s">
        <v>39</v>
      </c>
      <c r="J71" s="7" t="n">
        <f aca="false">IF(LEFT(I71,1)&gt;RIGHT(I71,1),1,IF(LEFT(I71,1)&lt;RIGHT(I71,1),3,2))</f>
        <v>1</v>
      </c>
      <c r="K71" s="0" t="n">
        <v>2</v>
      </c>
      <c r="L71" s="0" t="n">
        <v>1</v>
      </c>
      <c r="M71" s="0" t="n">
        <v>1.52234034411431</v>
      </c>
      <c r="N71" s="0" t="n">
        <v>1.13042829103341</v>
      </c>
      <c r="O71" s="0" t="n">
        <v>3.5956504694292</v>
      </c>
      <c r="P71" s="0" t="n">
        <v>1.48728724864943</v>
      </c>
      <c r="Q71" s="0" t="n">
        <v>0.873000518889263</v>
      </c>
      <c r="R71" s="0" t="s">
        <v>244</v>
      </c>
      <c r="S71" s="0" t="s">
        <v>245</v>
      </c>
      <c r="T71" s="0" t="s">
        <v>201</v>
      </c>
    </row>
    <row r="72" customFormat="false" ht="15" hidden="false" customHeight="false" outlineLevel="0" collapsed="false">
      <c r="A72" s="0" t="n">
        <v>5568</v>
      </c>
      <c r="B72" s="5" t="str">
        <f aca="false">CONCATENATE(C72,"_",E72,"_",F72)</f>
        <v>2024-11-02_Saint-Étienne_Strasbourg</v>
      </c>
      <c r="C72" s="1" t="s">
        <v>149</v>
      </c>
      <c r="D72" s="1" t="s">
        <v>113</v>
      </c>
      <c r="E72" s="1" t="s">
        <v>246</v>
      </c>
      <c r="F72" s="1" t="s">
        <v>247</v>
      </c>
      <c r="G72" s="6" t="str">
        <f aca="false">VLOOKUP(B72,[1]Sheet1!$C$1:$H$1048576,6,0)</f>
        <v>2-0</v>
      </c>
      <c r="H72" s="7" t="n">
        <f aca="false">VLOOKUP(B72,[1]Sheet1!$C$1:$I$1048576,7,0)</f>
        <v>1</v>
      </c>
      <c r="I72" s="1" t="s">
        <v>28</v>
      </c>
      <c r="J72" s="7" t="n">
        <f aca="false">IF(LEFT(I72,1)&gt;RIGHT(I72,1),1,IF(LEFT(I72,1)&lt;RIGHT(I72,1),3,2))</f>
        <v>2</v>
      </c>
      <c r="K72" s="0" t="n">
        <v>1</v>
      </c>
      <c r="L72" s="0" t="n">
        <v>1</v>
      </c>
      <c r="M72" s="0" t="n">
        <v>1.24709928773631</v>
      </c>
      <c r="N72" s="0" t="n">
        <v>1.26670092283387</v>
      </c>
      <c r="O72" s="0" t="n">
        <v>3.81679605738635</v>
      </c>
      <c r="P72" s="0" t="n">
        <v>1.4277495443177</v>
      </c>
      <c r="Q72" s="0" t="n">
        <v>1.14116335101699</v>
      </c>
    </row>
    <row r="73" customFormat="false" ht="15" hidden="false" customHeight="false" outlineLevel="0" collapsed="false">
      <c r="A73" s="0" t="n">
        <v>27411</v>
      </c>
      <c r="B73" s="5" t="str">
        <f aca="false">CONCATENATE(C73,"_",E73,"_",F73)</f>
        <v>2024-11-02_Caen_Bastia</v>
      </c>
      <c r="C73" s="1" t="s">
        <v>149</v>
      </c>
      <c r="D73" s="1" t="s">
        <v>124</v>
      </c>
      <c r="E73" s="1" t="s">
        <v>248</v>
      </c>
      <c r="F73" s="1" t="s">
        <v>249</v>
      </c>
      <c r="G73" s="6" t="str">
        <f aca="false">VLOOKUP(B73,[1]Sheet1!$C$1:$H$1048576,6,0)</f>
        <v>2-0</v>
      </c>
      <c r="H73" s="7" t="n">
        <f aca="false">VLOOKUP(B73,[1]Sheet1!$C$1:$I$1048576,7,0)</f>
        <v>1</v>
      </c>
      <c r="I73" s="1" t="s">
        <v>28</v>
      </c>
      <c r="J73" s="7" t="n">
        <f aca="false">IF(LEFT(I73,1)&gt;RIGHT(I73,1),1,IF(LEFT(I73,1)&lt;RIGHT(I73,1),3,2))</f>
        <v>2</v>
      </c>
      <c r="K73" s="0" t="n">
        <v>1</v>
      </c>
      <c r="L73" s="0" t="n">
        <v>1</v>
      </c>
      <c r="M73" s="0" t="n">
        <v>1.19875806213017</v>
      </c>
      <c r="N73" s="0" t="n">
        <v>1.11179599790263</v>
      </c>
      <c r="O73" s="0" t="n">
        <v>3.60728688950902</v>
      </c>
      <c r="P73" s="0" t="n">
        <v>1.15524491797237</v>
      </c>
      <c r="Q73" s="0" t="n">
        <v>1.20838087029815</v>
      </c>
      <c r="R73" s="0" t="s">
        <v>250</v>
      </c>
      <c r="S73" s="0" t="s">
        <v>61</v>
      </c>
      <c r="T73" s="0" t="s">
        <v>251</v>
      </c>
    </row>
    <row r="74" customFormat="false" ht="15" hidden="false" customHeight="false" outlineLevel="0" collapsed="false">
      <c r="A74" s="0" t="n">
        <v>27412</v>
      </c>
      <c r="B74" s="5" t="str">
        <f aca="false">CONCATENATE(C74,"_",E74,"_",F74)</f>
        <v>2024-11-02_Guingamp_Grenoble</v>
      </c>
      <c r="C74" s="1" t="s">
        <v>149</v>
      </c>
      <c r="D74" s="1" t="s">
        <v>124</v>
      </c>
      <c r="E74" s="1" t="s">
        <v>252</v>
      </c>
      <c r="F74" s="1" t="s">
        <v>253</v>
      </c>
      <c r="G74" s="6" t="str">
        <f aca="false">VLOOKUP(B74,[1]Sheet1!$C$1:$H$1048576,6,0)</f>
        <v>3-0</v>
      </c>
      <c r="H74" s="7" t="n">
        <f aca="false">VLOOKUP(B74,[1]Sheet1!$C$1:$I$1048576,7,0)</f>
        <v>1</v>
      </c>
      <c r="I74" s="1" t="s">
        <v>39</v>
      </c>
      <c r="J74" s="7" t="n">
        <f aca="false">IF(LEFT(I74,1)&gt;RIGHT(I74,1),1,IF(LEFT(I74,1)&lt;RIGHT(I74,1),3,2))</f>
        <v>1</v>
      </c>
      <c r="K74" s="0" t="n">
        <v>2</v>
      </c>
      <c r="L74" s="0" t="n">
        <v>1</v>
      </c>
      <c r="M74" s="0" t="n">
        <v>1.53452386447817</v>
      </c>
      <c r="N74" s="0" t="n">
        <v>1.1596713108235</v>
      </c>
      <c r="O74" s="0" t="n">
        <v>3.42550402498879</v>
      </c>
      <c r="P74" s="0" t="n">
        <v>1.49429419209806</v>
      </c>
      <c r="Q74" s="0" t="n">
        <v>0.912511592320663</v>
      </c>
      <c r="R74" s="0" t="s">
        <v>222</v>
      </c>
      <c r="S74" s="0" t="s">
        <v>254</v>
      </c>
      <c r="T74" s="0" t="s">
        <v>255</v>
      </c>
    </row>
    <row r="75" customFormat="false" ht="15" hidden="false" customHeight="false" outlineLevel="0" collapsed="false">
      <c r="A75" s="0" t="n">
        <v>471</v>
      </c>
      <c r="B75" s="5" t="str">
        <f aca="false">CONCATENATE(C75,"_",E75,"_",F75)</f>
        <v>2024-11-02_Newcastle Utd_Arsenal</v>
      </c>
      <c r="C75" s="1" t="s">
        <v>149</v>
      </c>
      <c r="D75" s="1" t="s">
        <v>256</v>
      </c>
      <c r="E75" s="1" t="s">
        <v>257</v>
      </c>
      <c r="F75" s="1" t="s">
        <v>258</v>
      </c>
      <c r="G75" s="6" t="str">
        <f aca="false">VLOOKUP(B75,[1]Sheet1!$C$1:$H$1048576,6,0)</f>
        <v>1-0</v>
      </c>
      <c r="H75" s="7" t="n">
        <f aca="false">VLOOKUP(B75,[1]Sheet1!$C$1:$I$1048576,7,0)</f>
        <v>1</v>
      </c>
      <c r="I75" s="1" t="s">
        <v>28</v>
      </c>
      <c r="J75" s="7" t="n">
        <f aca="false">IF(LEFT(I75,1)&gt;RIGHT(I75,1),1,IF(LEFT(I75,1)&lt;RIGHT(I75,1),3,2))</f>
        <v>2</v>
      </c>
      <c r="K75" s="0" t="n">
        <v>1</v>
      </c>
      <c r="L75" s="0" t="n">
        <v>1</v>
      </c>
      <c r="M75" s="0" t="n">
        <v>1.43214866282004</v>
      </c>
      <c r="N75" s="0" t="n">
        <v>1.17844104087181</v>
      </c>
      <c r="O75" s="0" t="n">
        <v>3.59680823953388</v>
      </c>
      <c r="P75" s="0" t="n">
        <v>1.24190708997648</v>
      </c>
      <c r="Q75" s="0" t="n">
        <v>1.25106633793801</v>
      </c>
    </row>
    <row r="76" customFormat="false" ht="15" hidden="false" customHeight="false" outlineLevel="0" collapsed="false">
      <c r="A76" s="0" t="n">
        <v>472</v>
      </c>
      <c r="B76" s="5" t="str">
        <f aca="false">CONCATENATE(C76,"_",E76,"_",F76)</f>
        <v>2024-11-02_Southampton_Everton</v>
      </c>
      <c r="C76" s="1" t="s">
        <v>149</v>
      </c>
      <c r="D76" s="1" t="s">
        <v>256</v>
      </c>
      <c r="E76" s="1" t="s">
        <v>259</v>
      </c>
      <c r="F76" s="1" t="s">
        <v>260</v>
      </c>
      <c r="G76" s="6" t="str">
        <f aca="false">VLOOKUP(B76,[1]Sheet1!$C$1:$H$1048576,6,0)</f>
        <v>1-0</v>
      </c>
      <c r="H76" s="7" t="n">
        <f aca="false">VLOOKUP(B76,[1]Sheet1!$C$1:$I$1048576,7,0)</f>
        <v>1</v>
      </c>
      <c r="I76" s="1" t="s">
        <v>28</v>
      </c>
      <c r="J76" s="7" t="n">
        <f aca="false">IF(LEFT(I76,1)&gt;RIGHT(I76,1),1,IF(LEFT(I76,1)&lt;RIGHT(I76,1),3,2))</f>
        <v>2</v>
      </c>
      <c r="K76" s="0" t="n">
        <v>1</v>
      </c>
      <c r="L76" s="0" t="n">
        <v>1</v>
      </c>
      <c r="M76" s="0" t="n">
        <v>1.42865947106333</v>
      </c>
      <c r="N76" s="0" t="n">
        <v>1.41461352764442</v>
      </c>
      <c r="O76" s="0" t="n">
        <v>4.03239920434083</v>
      </c>
      <c r="P76" s="0" t="n">
        <v>0.995467024194802</v>
      </c>
      <c r="Q76" s="0" t="n">
        <v>1.34775388968511</v>
      </c>
      <c r="R76" s="0" t="s">
        <v>261</v>
      </c>
      <c r="S76" s="0" t="s">
        <v>251</v>
      </c>
      <c r="T76" s="0" t="s">
        <v>29</v>
      </c>
    </row>
    <row r="77" customFormat="false" ht="15" hidden="false" customHeight="false" outlineLevel="0" collapsed="false">
      <c r="A77" s="0" t="n">
        <v>473</v>
      </c>
      <c r="B77" s="5" t="str">
        <f aca="false">CONCATENATE(C77,"_",E77,"_",F77)</f>
        <v>2024-11-02_Liverpool_Brighton</v>
      </c>
      <c r="C77" s="1" t="s">
        <v>149</v>
      </c>
      <c r="D77" s="1" t="s">
        <v>256</v>
      </c>
      <c r="E77" s="1" t="s">
        <v>262</v>
      </c>
      <c r="F77" s="1" t="s">
        <v>263</v>
      </c>
      <c r="G77" s="6" t="str">
        <f aca="false">VLOOKUP(B77,[1]Sheet1!$C$1:$H$1048576,6,0)</f>
        <v>1-1</v>
      </c>
      <c r="H77" s="7" t="n">
        <f aca="false">VLOOKUP(B77,[1]Sheet1!$C$1:$I$1048576,7,0)</f>
        <v>2</v>
      </c>
      <c r="I77" s="1" t="s">
        <v>39</v>
      </c>
      <c r="J77" s="7" t="n">
        <f aca="false">IF(LEFT(I77,1)&gt;RIGHT(I77,1),1,IF(LEFT(I77,1)&lt;RIGHT(I77,1),3,2))</f>
        <v>1</v>
      </c>
      <c r="K77" s="0" t="n">
        <v>2</v>
      </c>
      <c r="L77" s="0" t="n">
        <v>1</v>
      </c>
      <c r="M77" s="0" t="n">
        <v>1.94629598750617</v>
      </c>
      <c r="N77" s="0" t="n">
        <v>1.29192536603006</v>
      </c>
      <c r="O77" s="0" t="n">
        <v>2.81872000816939</v>
      </c>
      <c r="P77" s="0" t="n">
        <v>1.53640816012274</v>
      </c>
      <c r="Q77" s="0" t="n">
        <v>1.04408730456629</v>
      </c>
      <c r="R77" s="0" t="s">
        <v>264</v>
      </c>
      <c r="S77" s="0" t="s">
        <v>265</v>
      </c>
      <c r="T77" s="0" t="s">
        <v>266</v>
      </c>
    </row>
    <row r="78" customFormat="false" ht="15" hidden="false" customHeight="false" outlineLevel="0" collapsed="false">
      <c r="A78" s="0" t="n">
        <v>474</v>
      </c>
      <c r="B78" s="5" t="str">
        <f aca="false">CONCATENATE(C78,"_",E78,"_",F78)</f>
        <v>2024-11-02_Nott'ham Forest_West Ham</v>
      </c>
      <c r="C78" s="1" t="s">
        <v>149</v>
      </c>
      <c r="D78" s="1" t="s">
        <v>256</v>
      </c>
      <c r="E78" s="1" t="s">
        <v>267</v>
      </c>
      <c r="F78" s="1" t="s">
        <v>268</v>
      </c>
      <c r="G78" s="6" t="str">
        <f aca="false">VLOOKUP(B78,[1]Sheet1!$C$1:$H$1048576,6,0)</f>
        <v>3-0</v>
      </c>
      <c r="H78" s="7" t="n">
        <f aca="false">VLOOKUP(B78,[1]Sheet1!$C$1:$I$1048576,7,0)</f>
        <v>1</v>
      </c>
      <c r="I78" s="1" t="s">
        <v>39</v>
      </c>
      <c r="J78" s="7" t="n">
        <f aca="false">IF(LEFT(I78,1)&gt;RIGHT(I78,1),1,IF(LEFT(I78,1)&lt;RIGHT(I78,1),3,2))</f>
        <v>1</v>
      </c>
      <c r="K78" s="0" t="n">
        <v>2</v>
      </c>
      <c r="L78" s="0" t="n">
        <v>1</v>
      </c>
      <c r="M78" s="0" t="n">
        <v>1.54195623464452</v>
      </c>
      <c r="N78" s="0" t="n">
        <v>1.15090131335679</v>
      </c>
      <c r="O78" s="0" t="n">
        <v>3.85632902875665</v>
      </c>
      <c r="P78" s="0" t="n">
        <v>1.17517722098199</v>
      </c>
      <c r="Q78" s="0" t="n">
        <v>1.10529632788393</v>
      </c>
    </row>
    <row r="79" customFormat="false" ht="15" hidden="false" customHeight="false" outlineLevel="0" collapsed="false">
      <c r="A79" s="0" t="n">
        <v>475</v>
      </c>
      <c r="B79" s="5" t="str">
        <f aca="false">CONCATENATE(C79,"_",E79,"_",F79)</f>
        <v>2024-11-02_Ipswich Town_Leicester City</v>
      </c>
      <c r="C79" s="1" t="s">
        <v>149</v>
      </c>
      <c r="D79" s="1" t="s">
        <v>256</v>
      </c>
      <c r="E79" s="1" t="s">
        <v>269</v>
      </c>
      <c r="F79" s="1" t="s">
        <v>270</v>
      </c>
      <c r="G79" s="6" t="str">
        <f aca="false">VLOOKUP(B79,[1]Sheet1!$C$1:$H$1048576,6,0)</f>
        <v>1-1</v>
      </c>
      <c r="H79" s="7" t="n">
        <f aca="false">VLOOKUP(B79,[1]Sheet1!$C$1:$I$1048576,7,0)</f>
        <v>2</v>
      </c>
      <c r="I79" s="1" t="s">
        <v>39</v>
      </c>
      <c r="J79" s="7" t="n">
        <f aca="false">IF(LEFT(I79,1)&gt;RIGHT(I79,1),1,IF(LEFT(I79,1)&lt;RIGHT(I79,1),3,2))</f>
        <v>1</v>
      </c>
      <c r="K79" s="0" t="n">
        <v>2</v>
      </c>
      <c r="L79" s="0" t="n">
        <v>1</v>
      </c>
      <c r="M79" s="0" t="n">
        <v>1.60203332390824</v>
      </c>
      <c r="N79" s="0" t="n">
        <v>1.49768341225895</v>
      </c>
      <c r="O79" s="0" t="n">
        <v>3.73844618299377</v>
      </c>
      <c r="P79" s="0" t="n">
        <v>0.958284958743974</v>
      </c>
      <c r="Q79" s="0" t="n">
        <v>1.33599029969954</v>
      </c>
    </row>
    <row r="80" customFormat="false" ht="15" hidden="false" customHeight="false" outlineLevel="0" collapsed="false">
      <c r="A80" s="0" t="n">
        <v>476</v>
      </c>
      <c r="B80" s="5" t="str">
        <f aca="false">CONCATENATE(C80,"_",E80,"_",F80)</f>
        <v>2024-11-02_Bournemouth_Manchester City</v>
      </c>
      <c r="C80" s="1" t="s">
        <v>149</v>
      </c>
      <c r="D80" s="1" t="s">
        <v>256</v>
      </c>
      <c r="E80" s="1" t="s">
        <v>271</v>
      </c>
      <c r="F80" s="1" t="s">
        <v>272</v>
      </c>
      <c r="G80" s="6" t="str">
        <f aca="false">VLOOKUP(B80,[1]Sheet1!$C$1:$H$1048576,6,0)</f>
        <v>1-1</v>
      </c>
      <c r="H80" s="7" t="n">
        <f aca="false">VLOOKUP(B80,[1]Sheet1!$C$1:$I$1048576,7,0)</f>
        <v>2</v>
      </c>
      <c r="I80" s="1" t="s">
        <v>24</v>
      </c>
      <c r="J80" s="7" t="n">
        <f aca="false">IF(LEFT(I80,1)&gt;RIGHT(I80,1),1,IF(LEFT(I80,1)&lt;RIGHT(I80,1),3,2))</f>
        <v>3</v>
      </c>
      <c r="K80" s="0" t="n">
        <v>1</v>
      </c>
      <c r="L80" s="0" t="n">
        <v>2</v>
      </c>
      <c r="M80" s="0" t="n">
        <v>0.853856051545636</v>
      </c>
      <c r="N80" s="0" t="n">
        <v>2.35956967764911</v>
      </c>
      <c r="O80" s="0" t="n">
        <v>5.84535585481979</v>
      </c>
      <c r="P80" s="0" t="n">
        <v>1.14446332082159</v>
      </c>
      <c r="Q80" s="0" t="n">
        <v>1.58383897725543</v>
      </c>
      <c r="R80" s="0" t="s">
        <v>273</v>
      </c>
      <c r="S80" s="0" t="s">
        <v>274</v>
      </c>
      <c r="T80" s="0" t="s">
        <v>275</v>
      </c>
    </row>
    <row r="81" customFormat="false" ht="15" hidden="false" customHeight="false" outlineLevel="0" collapsed="false">
      <c r="A81" s="0" t="n">
        <v>477</v>
      </c>
      <c r="B81" s="5" t="str">
        <f aca="false">CONCATENATE(C81,"_",E81,"_",F81)</f>
        <v>2024-11-02_Wolves_Crystal Palace</v>
      </c>
      <c r="C81" s="1" t="s">
        <v>149</v>
      </c>
      <c r="D81" s="1" t="s">
        <v>256</v>
      </c>
      <c r="E81" s="1" t="s">
        <v>276</v>
      </c>
      <c r="F81" s="1" t="s">
        <v>277</v>
      </c>
      <c r="G81" s="6" t="str">
        <f aca="false">VLOOKUP(B81,[1]Sheet1!$C$1:$H$1048576,6,0)</f>
        <v>2-2</v>
      </c>
      <c r="H81" s="7" t="n">
        <f aca="false">VLOOKUP(B81,[1]Sheet1!$C$1:$I$1048576,7,0)</f>
        <v>2</v>
      </c>
      <c r="I81" s="1" t="s">
        <v>28</v>
      </c>
      <c r="J81" s="7" t="n">
        <f aca="false">IF(LEFT(I81,1)&gt;RIGHT(I81,1),1,IF(LEFT(I81,1)&lt;RIGHT(I81,1),3,2))</f>
        <v>2</v>
      </c>
      <c r="K81" s="0" t="n">
        <v>1</v>
      </c>
      <c r="L81" s="0" t="n">
        <v>1</v>
      </c>
      <c r="M81" s="0" t="n">
        <v>1.34728222931378</v>
      </c>
      <c r="N81" s="0" t="n">
        <v>1.42419110189034</v>
      </c>
      <c r="O81" s="0" t="n">
        <v>4.06274317508173</v>
      </c>
      <c r="P81" s="0" t="n">
        <v>1.01424936782363</v>
      </c>
      <c r="Q81" s="0" t="n">
        <v>1.15247717688427</v>
      </c>
      <c r="R81" s="0" t="s">
        <v>278</v>
      </c>
      <c r="S81" s="0" t="s">
        <v>279</v>
      </c>
      <c r="T81" s="0" t="s">
        <v>56</v>
      </c>
    </row>
    <row r="82" customFormat="false" ht="15" hidden="false" customHeight="false" outlineLevel="0" collapsed="false">
      <c r="A82" s="0" t="n">
        <v>23967</v>
      </c>
      <c r="B82" s="5" t="str">
        <f aca="false">CONCATENATE(C82,"_",E82,"_",F82)</f>
        <v>2024-11-02_Rio Ave_Casa Pia</v>
      </c>
      <c r="C82" s="1" t="s">
        <v>149</v>
      </c>
      <c r="D82" s="1" t="s">
        <v>143</v>
      </c>
      <c r="E82" s="1" t="s">
        <v>280</v>
      </c>
      <c r="F82" s="1" t="s">
        <v>281</v>
      </c>
      <c r="G82" s="6" t="str">
        <f aca="false">VLOOKUP(B82,[1]Sheet1!$C$1:$H$1048576,6,0)</f>
        <v>2-2</v>
      </c>
      <c r="H82" s="7" t="n">
        <f aca="false">VLOOKUP(B82,[1]Sheet1!$C$1:$I$1048576,7,0)</f>
        <v>2</v>
      </c>
      <c r="I82" s="1" t="s">
        <v>28</v>
      </c>
      <c r="J82" s="7" t="n">
        <f aca="false">IF(LEFT(I82,1)&gt;RIGHT(I82,1),1,IF(LEFT(I82,1)&lt;RIGHT(I82,1),3,2))</f>
        <v>2</v>
      </c>
      <c r="K82" s="0" t="n">
        <v>1</v>
      </c>
      <c r="L82" s="0" t="n">
        <v>1</v>
      </c>
      <c r="M82" s="0" t="n">
        <v>1.45205267332757</v>
      </c>
      <c r="N82" s="0" t="n">
        <v>0.945447040133885</v>
      </c>
      <c r="O82" s="0" t="n">
        <v>3.40128551727141</v>
      </c>
      <c r="P82" s="0" t="n">
        <v>1.46405180618652</v>
      </c>
      <c r="Q82" s="0" t="n">
        <v>0.909844335694767</v>
      </c>
    </row>
    <row r="83" customFormat="false" ht="15" hidden="false" customHeight="false" outlineLevel="0" collapsed="false">
      <c r="A83" s="0" t="n">
        <v>23968</v>
      </c>
      <c r="B83" s="5" t="str">
        <f aca="false">CONCATENATE(C83,"_",E83,"_",F83)</f>
        <v>2024-11-02_Farense_Benfica</v>
      </c>
      <c r="C83" s="1" t="s">
        <v>149</v>
      </c>
      <c r="D83" s="1" t="s">
        <v>143</v>
      </c>
      <c r="E83" s="1" t="s">
        <v>282</v>
      </c>
      <c r="F83" s="1" t="s">
        <v>283</v>
      </c>
      <c r="G83" s="6" t="str">
        <f aca="false">VLOOKUP(B83,[1]Sheet1!$C$1:$H$1048576,6,0)</f>
        <v>2-2</v>
      </c>
      <c r="H83" s="7" t="n">
        <f aca="false">VLOOKUP(B83,[1]Sheet1!$C$1:$I$1048576,7,0)</f>
        <v>2</v>
      </c>
      <c r="I83" s="1" t="s">
        <v>24</v>
      </c>
      <c r="J83" s="7" t="n">
        <f aca="false">IF(LEFT(I83,1)&gt;RIGHT(I83,1),1,IF(LEFT(I83,1)&lt;RIGHT(I83,1),3,2))</f>
        <v>3</v>
      </c>
      <c r="K83" s="0" t="n">
        <v>1</v>
      </c>
      <c r="L83" s="0" t="n">
        <v>2</v>
      </c>
      <c r="M83" s="0" t="n">
        <v>0.827996967238363</v>
      </c>
      <c r="N83" s="0" t="n">
        <v>2.06281218514138</v>
      </c>
      <c r="O83" s="0" t="n">
        <v>5.63794047904138</v>
      </c>
      <c r="P83" s="0" t="n">
        <v>0.988557351516286</v>
      </c>
      <c r="Q83" s="0" t="n">
        <v>1.44358424379743</v>
      </c>
    </row>
    <row r="84" customFormat="false" ht="15" hidden="false" customHeight="false" outlineLevel="0" collapsed="false">
      <c r="A84" s="0" t="n">
        <v>23969</v>
      </c>
      <c r="B84" s="5" t="str">
        <f aca="false">CONCATENATE(C84,"_",E84,"_",F84)</f>
        <v>2024-11-02_Gil Vicente FC_Boavista</v>
      </c>
      <c r="C84" s="1" t="s">
        <v>149</v>
      </c>
      <c r="D84" s="1" t="s">
        <v>143</v>
      </c>
      <c r="E84" s="1" t="s">
        <v>284</v>
      </c>
      <c r="F84" s="1" t="s">
        <v>285</v>
      </c>
      <c r="G84" s="6" t="str">
        <f aca="false">VLOOKUP(B84,[1]Sheet1!$C$1:$H$1048576,6,0)</f>
        <v>2-2</v>
      </c>
      <c r="H84" s="7" t="n">
        <f aca="false">VLOOKUP(B84,[1]Sheet1!$C$1:$I$1048576,7,0)</f>
        <v>2</v>
      </c>
      <c r="I84" s="1" t="s">
        <v>39</v>
      </c>
      <c r="J84" s="7" t="n">
        <f aca="false">IF(LEFT(I84,1)&gt;RIGHT(I84,1),1,IF(LEFT(I84,1)&lt;RIGHT(I84,1),3,2))</f>
        <v>1</v>
      </c>
      <c r="K84" s="0" t="n">
        <v>2</v>
      </c>
      <c r="L84" s="0" t="n">
        <v>1</v>
      </c>
      <c r="M84" s="0" t="n">
        <v>1.52924149028115</v>
      </c>
      <c r="N84" s="0" t="n">
        <v>1.02333575776614</v>
      </c>
      <c r="O84" s="0" t="n">
        <v>3.4132730146161</v>
      </c>
      <c r="P84" s="0" t="n">
        <v>1.52159516575675</v>
      </c>
      <c r="Q84" s="0" t="n">
        <v>0.846704892908713</v>
      </c>
    </row>
    <row r="85" customFormat="false" ht="15" hidden="false" customHeight="false" outlineLevel="0" collapsed="false">
      <c r="A85" s="0" t="n">
        <v>6972</v>
      </c>
      <c r="B85" s="5" t="str">
        <f aca="false">CONCATENATE(C85,"_",E85,"_",F85)</f>
        <v>2024-11-02_Eibar_Elche</v>
      </c>
      <c r="C85" s="1" t="s">
        <v>149</v>
      </c>
      <c r="D85" s="1" t="s">
        <v>286</v>
      </c>
      <c r="E85" s="1" t="s">
        <v>287</v>
      </c>
      <c r="F85" s="1" t="s">
        <v>288</v>
      </c>
      <c r="G85" s="6" t="str">
        <f aca="false">VLOOKUP(B85,[1]Sheet1!$C$1:$H$1048576,6,0)</f>
        <v>2-2</v>
      </c>
      <c r="H85" s="7" t="n">
        <f aca="false">VLOOKUP(B85,[1]Sheet1!$C$1:$I$1048576,7,0)</f>
        <v>2</v>
      </c>
      <c r="I85" s="1" t="s">
        <v>28</v>
      </c>
      <c r="J85" s="7" t="n">
        <f aca="false">IF(LEFT(I85,1)&gt;RIGHT(I85,1),1,IF(LEFT(I85,1)&lt;RIGHT(I85,1),3,2))</f>
        <v>2</v>
      </c>
      <c r="K85" s="0" t="n">
        <v>1</v>
      </c>
      <c r="L85" s="0" t="n">
        <v>1</v>
      </c>
      <c r="M85" s="0" t="n">
        <v>1.45343166976189</v>
      </c>
      <c r="N85" s="0" t="n">
        <v>1.14417273276557</v>
      </c>
      <c r="O85" s="0" t="n">
        <v>3.37815991377082</v>
      </c>
      <c r="P85" s="0" t="n">
        <v>1.45706909702997</v>
      </c>
      <c r="Q85" s="0" t="n">
        <v>0.897225238209247</v>
      </c>
      <c r="R85" s="0" t="s">
        <v>261</v>
      </c>
      <c r="S85" s="0" t="s">
        <v>289</v>
      </c>
      <c r="T85" s="0" t="s">
        <v>290</v>
      </c>
    </row>
    <row r="86" customFormat="false" ht="15" hidden="false" customHeight="false" outlineLevel="0" collapsed="false">
      <c r="A86" s="0" t="n">
        <v>6973</v>
      </c>
      <c r="B86" s="5" t="str">
        <f aca="false">CONCATENATE(C86,"_",E86,"_",F86)</f>
        <v>2024-11-02_Cartagena_La Coruña</v>
      </c>
      <c r="C86" s="1" t="s">
        <v>149</v>
      </c>
      <c r="D86" s="1" t="s">
        <v>286</v>
      </c>
      <c r="E86" s="1" t="s">
        <v>291</v>
      </c>
      <c r="F86" s="1" t="s">
        <v>292</v>
      </c>
      <c r="G86" s="6" t="str">
        <f aca="false">VLOOKUP(B86,[1]Sheet1!$C$1:$H$1048576,6,0)</f>
        <v>5-5</v>
      </c>
      <c r="H86" s="7" t="n">
        <f aca="false">VLOOKUP(B86,[1]Sheet1!$C$1:$I$1048576,7,0)</f>
        <v>2</v>
      </c>
      <c r="I86" s="1" t="s">
        <v>28</v>
      </c>
      <c r="J86" s="7" t="n">
        <f aca="false">IF(LEFT(I86,1)&gt;RIGHT(I86,1),1,IF(LEFT(I86,1)&lt;RIGHT(I86,1),3,2))</f>
        <v>2</v>
      </c>
      <c r="K86" s="0" t="n">
        <v>1</v>
      </c>
      <c r="L86" s="0" t="n">
        <v>1</v>
      </c>
      <c r="M86" s="0" t="n">
        <v>1.15320439654708</v>
      </c>
      <c r="N86" s="0" t="n">
        <v>1.27903991605674</v>
      </c>
      <c r="O86" s="0" t="n">
        <v>4.01551469958433</v>
      </c>
      <c r="P86" s="0" t="n">
        <v>1.00610771271527</v>
      </c>
      <c r="Q86" s="0" t="n">
        <v>1.24458956490332</v>
      </c>
    </row>
    <row r="87" customFormat="false" ht="15" hidden="false" customHeight="false" outlineLevel="0" collapsed="false">
      <c r="A87" s="0" t="n">
        <v>6974</v>
      </c>
      <c r="B87" s="5" t="str">
        <f aca="false">CONCATENATE(C87,"_",E87,"_",F87)</f>
        <v>2024-11-02_Sporting Gijón_Cádiz</v>
      </c>
      <c r="C87" s="1" t="s">
        <v>149</v>
      </c>
      <c r="D87" s="1" t="s">
        <v>286</v>
      </c>
      <c r="E87" s="1" t="s">
        <v>293</v>
      </c>
      <c r="F87" s="1" t="s">
        <v>294</v>
      </c>
      <c r="G87" s="6" t="str">
        <f aca="false">VLOOKUP(B87,[1]Sheet1!$C$1:$H$1048576,6,0)</f>
        <v>2-0</v>
      </c>
      <c r="H87" s="7" t="n">
        <f aca="false">VLOOKUP(B87,[1]Sheet1!$C$1:$I$1048576,7,0)</f>
        <v>1</v>
      </c>
      <c r="I87" s="1" t="s">
        <v>28</v>
      </c>
      <c r="J87" s="7" t="n">
        <f aca="false">IF(LEFT(I87,1)&gt;RIGHT(I87,1),1,IF(LEFT(I87,1)&lt;RIGHT(I87,1),3,2))</f>
        <v>2</v>
      </c>
      <c r="K87" s="0" t="n">
        <v>1</v>
      </c>
      <c r="L87" s="0" t="n">
        <v>1</v>
      </c>
      <c r="M87" s="0" t="n">
        <v>1.41899889964815</v>
      </c>
      <c r="N87" s="0" t="n">
        <v>0.898195547905307</v>
      </c>
      <c r="O87" s="0" t="n">
        <v>3.22708406691146</v>
      </c>
      <c r="P87" s="0" t="n">
        <v>1.44619257127026</v>
      </c>
      <c r="Q87" s="0" t="n">
        <v>1.04624265867318</v>
      </c>
    </row>
    <row r="88" customFormat="false" ht="15" hidden="false" customHeight="false" outlineLevel="0" collapsed="false">
      <c r="A88" s="0" t="n">
        <v>6975</v>
      </c>
      <c r="B88" s="5" t="str">
        <f aca="false">CONCATENATE(C88,"_",E88,"_",F88)</f>
        <v>2024-11-02_Racing Sant_Albacete</v>
      </c>
      <c r="C88" s="1" t="s">
        <v>149</v>
      </c>
      <c r="D88" s="1" t="s">
        <v>286</v>
      </c>
      <c r="E88" s="1" t="s">
        <v>295</v>
      </c>
      <c r="F88" s="1" t="s">
        <v>296</v>
      </c>
      <c r="G88" s="6" t="str">
        <f aca="false">VLOOKUP(B88,[1]Sheet1!$C$1:$H$1048576,6,0)</f>
        <v>1-1</v>
      </c>
      <c r="H88" s="7" t="n">
        <f aca="false">VLOOKUP(B88,[1]Sheet1!$C$1:$I$1048576,7,0)</f>
        <v>2</v>
      </c>
      <c r="I88" s="1" t="s">
        <v>28</v>
      </c>
      <c r="J88" s="7" t="n">
        <f aca="false">IF(LEFT(I88,1)&gt;RIGHT(I88,1),1,IF(LEFT(I88,1)&lt;RIGHT(I88,1),3,2))</f>
        <v>2</v>
      </c>
      <c r="K88" s="0" t="n">
        <v>1</v>
      </c>
      <c r="L88" s="0" t="n">
        <v>1</v>
      </c>
      <c r="M88" s="0" t="n">
        <v>1.38666514718555</v>
      </c>
      <c r="N88" s="0" t="n">
        <v>1.04766004203323</v>
      </c>
      <c r="O88" s="0" t="n">
        <v>3.35975731097374</v>
      </c>
      <c r="P88" s="0" t="n">
        <v>1.3402618123726</v>
      </c>
      <c r="Q88" s="0" t="n">
        <v>1.03118515786573</v>
      </c>
    </row>
    <row r="89" customFormat="false" ht="15" hidden="false" customHeight="false" outlineLevel="0" collapsed="false">
      <c r="A89" s="0" t="n">
        <v>6976</v>
      </c>
      <c r="B89" s="5" t="str">
        <f aca="false">CONCATENATE(C89,"_",E89,"_",F89)</f>
        <v>2024-11-02_Zaragoza_Granada</v>
      </c>
      <c r="C89" s="1" t="s">
        <v>149</v>
      </c>
      <c r="D89" s="1" t="s">
        <v>286</v>
      </c>
      <c r="E89" s="1" t="s">
        <v>297</v>
      </c>
      <c r="F89" s="1" t="s">
        <v>298</v>
      </c>
      <c r="G89" s="6" t="str">
        <f aca="false">VLOOKUP(B89,[1]Sheet1!$C$1:$H$1048576,6,0)</f>
        <v>1-1</v>
      </c>
      <c r="H89" s="7" t="n">
        <f aca="false">VLOOKUP(B89,[1]Sheet1!$C$1:$I$1048576,7,0)</f>
        <v>2</v>
      </c>
      <c r="I89" s="1" t="s">
        <v>28</v>
      </c>
      <c r="J89" s="7" t="n">
        <f aca="false">IF(LEFT(I89,1)&gt;RIGHT(I89,1),1,IF(LEFT(I89,1)&lt;RIGHT(I89,1),3,2))</f>
        <v>2</v>
      </c>
      <c r="K89" s="0" t="n">
        <v>1</v>
      </c>
      <c r="L89" s="0" t="n">
        <v>1</v>
      </c>
      <c r="M89" s="0" t="n">
        <v>1.0685013478675</v>
      </c>
      <c r="N89" s="0" t="n">
        <v>1.26526449439371</v>
      </c>
      <c r="O89" s="0" t="n">
        <v>4.17999310187464</v>
      </c>
      <c r="P89" s="0" t="n">
        <v>1.20006645157907</v>
      </c>
      <c r="Q89" s="0" t="n">
        <v>1.46063001024836</v>
      </c>
    </row>
    <row r="90" customFormat="false" ht="15" hidden="false" customHeight="false" outlineLevel="0" collapsed="false">
      <c r="A90" s="0" t="n">
        <v>3527</v>
      </c>
      <c r="B90" s="5" t="str">
        <f aca="false">CONCATENATE(C90,"_",E90,"_",F90)</f>
        <v>2024-11-02_Bologna_Lecce</v>
      </c>
      <c r="C90" s="1" t="s">
        <v>149</v>
      </c>
      <c r="D90" s="1" t="s">
        <v>25</v>
      </c>
      <c r="E90" s="1" t="s">
        <v>299</v>
      </c>
      <c r="F90" s="1" t="s">
        <v>300</v>
      </c>
      <c r="G90" s="6" t="str">
        <f aca="false">VLOOKUP(B90,[1]Sheet1!$C$1:$H$1048576,6,0)</f>
        <v>1-0</v>
      </c>
      <c r="H90" s="7" t="n">
        <f aca="false">VLOOKUP(B90,[1]Sheet1!$C$1:$I$1048576,7,0)</f>
        <v>1</v>
      </c>
      <c r="I90" s="1" t="s">
        <v>28</v>
      </c>
      <c r="J90" s="7" t="n">
        <f aca="false">IF(LEFT(I90,1)&gt;RIGHT(I90,1),1,IF(LEFT(I90,1)&lt;RIGHT(I90,1),3,2))</f>
        <v>2</v>
      </c>
      <c r="K90" s="0" t="n">
        <v>1</v>
      </c>
      <c r="L90" s="0" t="n">
        <v>1</v>
      </c>
      <c r="M90" s="0" t="n">
        <v>1.44010757617489</v>
      </c>
      <c r="N90" s="0" t="n">
        <v>0.993502961082576</v>
      </c>
      <c r="O90" s="0" t="n">
        <v>3.02555861494235</v>
      </c>
      <c r="P90" s="0" t="n">
        <v>1.14497399583303</v>
      </c>
      <c r="Q90" s="0" t="n">
        <v>0.896334397201317</v>
      </c>
      <c r="R90" s="0" t="s">
        <v>301</v>
      </c>
      <c r="S90" s="0" t="s">
        <v>167</v>
      </c>
      <c r="T90" s="0" t="s">
        <v>302</v>
      </c>
    </row>
    <row r="91" customFormat="false" ht="15" hidden="false" customHeight="false" outlineLevel="0" collapsed="false">
      <c r="A91" s="0" t="n">
        <v>3528</v>
      </c>
      <c r="B91" s="5" t="str">
        <f aca="false">CONCATENATE(C91,"_",E91,"_",F91)</f>
        <v>2024-11-02_Udinese_Juventus</v>
      </c>
      <c r="C91" s="1" t="s">
        <v>149</v>
      </c>
      <c r="D91" s="1" t="s">
        <v>25</v>
      </c>
      <c r="E91" s="1" t="s">
        <v>27</v>
      </c>
      <c r="F91" s="1" t="s">
        <v>43</v>
      </c>
      <c r="G91" s="6" t="str">
        <f aca="false">VLOOKUP(B91,[1]Sheet1!$C$1:$H$1048576,6,0)</f>
        <v>2-2</v>
      </c>
      <c r="H91" s="7" t="n">
        <f aca="false">VLOOKUP(B91,[1]Sheet1!$C$1:$I$1048576,7,0)</f>
        <v>2</v>
      </c>
      <c r="I91" s="1" t="s">
        <v>24</v>
      </c>
      <c r="J91" s="7" t="n">
        <f aca="false">IF(LEFT(I91,1)&gt;RIGHT(I91,1),1,IF(LEFT(I91,1)&lt;RIGHT(I91,1),3,2))</f>
        <v>3</v>
      </c>
      <c r="K91" s="0" t="n">
        <v>1</v>
      </c>
      <c r="L91" s="0" t="n">
        <v>2</v>
      </c>
      <c r="M91" s="0" t="n">
        <v>1.18472783262201</v>
      </c>
      <c r="N91" s="0" t="n">
        <v>1.68298970235945</v>
      </c>
      <c r="O91" s="0" t="n">
        <v>4.54323616840233</v>
      </c>
      <c r="P91" s="0" t="n">
        <v>1.39812993203774</v>
      </c>
      <c r="Q91" s="0" t="n">
        <v>1.19787044093429</v>
      </c>
      <c r="R91" s="0" t="s">
        <v>303</v>
      </c>
      <c r="S91" s="0" t="s">
        <v>191</v>
      </c>
      <c r="T91" s="0" t="s">
        <v>304</v>
      </c>
    </row>
    <row r="92" customFormat="false" ht="15" hidden="false" customHeight="false" outlineLevel="0" collapsed="false">
      <c r="A92" s="0" t="n">
        <v>3529</v>
      </c>
      <c r="B92" s="5" t="str">
        <f aca="false">CONCATENATE(C92,"_",E92,"_",F92)</f>
        <v>2024-11-02_Monza_Milan</v>
      </c>
      <c r="C92" s="1" t="s">
        <v>149</v>
      </c>
      <c r="D92" s="1" t="s">
        <v>25</v>
      </c>
      <c r="E92" s="1" t="s">
        <v>38</v>
      </c>
      <c r="F92" s="1" t="s">
        <v>305</v>
      </c>
      <c r="G92" s="6" t="str">
        <f aca="false">VLOOKUP(B92,[1]Sheet1!$C$1:$H$1048576,6,0)</f>
        <v>1-1</v>
      </c>
      <c r="H92" s="7" t="n">
        <f aca="false">VLOOKUP(B92,[1]Sheet1!$C$1:$I$1048576,7,0)</f>
        <v>2</v>
      </c>
      <c r="I92" s="1" t="s">
        <v>24</v>
      </c>
      <c r="J92" s="7" t="n">
        <f aca="false">IF(LEFT(I92,1)&gt;RIGHT(I92,1),1,IF(LEFT(I92,1)&lt;RIGHT(I92,1),3,2))</f>
        <v>3</v>
      </c>
      <c r="K92" s="0" t="n">
        <v>1</v>
      </c>
      <c r="L92" s="0" t="n">
        <v>2</v>
      </c>
      <c r="M92" s="0" t="n">
        <v>0.977405128417212</v>
      </c>
      <c r="N92" s="0" t="n">
        <v>1.53182131653575</v>
      </c>
      <c r="O92" s="0" t="n">
        <v>4.578708949272</v>
      </c>
      <c r="P92" s="0" t="n">
        <v>1.00824399629362</v>
      </c>
      <c r="Q92" s="0" t="n">
        <v>1.38471640431046</v>
      </c>
    </row>
    <row r="93" customFormat="false" ht="15" hidden="false" customHeight="false" outlineLevel="0" collapsed="false">
      <c r="A93" s="0" t="n">
        <v>27651</v>
      </c>
      <c r="B93" s="5" t="str">
        <f aca="false">CONCATENATE(C93,"_",E93,"_",F93)</f>
        <v>2024-11-02_Red Bull Bragantino_Cuiabá</v>
      </c>
      <c r="C93" s="1" t="s">
        <v>149</v>
      </c>
      <c r="D93" s="1" t="s">
        <v>25</v>
      </c>
      <c r="E93" s="1" t="s">
        <v>306</v>
      </c>
      <c r="F93" s="1" t="s">
        <v>307</v>
      </c>
      <c r="G93" s="6" t="str">
        <f aca="false">VLOOKUP(B93,[1]Sheet1!$C$1:$H$1048576,6,0)</f>
        <v>0-0</v>
      </c>
      <c r="H93" s="7" t="n">
        <f aca="false">VLOOKUP(B93,[1]Sheet1!$C$1:$I$1048576,7,0)</f>
        <v>2</v>
      </c>
      <c r="I93" s="1" t="s">
        <v>28</v>
      </c>
      <c r="J93" s="7" t="n">
        <f aca="false">IF(LEFT(I93,1)&gt;RIGHT(I93,1),1,IF(LEFT(I93,1)&lt;RIGHT(I93,1),3,2))</f>
        <v>2</v>
      </c>
      <c r="K93" s="0" t="n">
        <v>1</v>
      </c>
      <c r="L93" s="0" t="n">
        <v>1</v>
      </c>
      <c r="M93" s="0" t="n">
        <v>1.46164318684976</v>
      </c>
      <c r="N93" s="0" t="n">
        <v>0.999748430629268</v>
      </c>
      <c r="O93" s="0" t="n">
        <v>3.24057634521713</v>
      </c>
      <c r="P93" s="0" t="n">
        <v>1.69124134335358</v>
      </c>
      <c r="Q93" s="0" t="n">
        <v>0.729635738642986</v>
      </c>
    </row>
    <row r="94" customFormat="false" ht="15" hidden="false" customHeight="false" outlineLevel="0" collapsed="false">
      <c r="A94" s="0" t="n">
        <v>27652</v>
      </c>
      <c r="B94" s="5" t="str">
        <f aca="false">CONCATENATE(C94,"_",E94,"_",F94)</f>
        <v>2024-11-02_Juventude_Fortaleza</v>
      </c>
      <c r="C94" s="1" t="s">
        <v>149</v>
      </c>
      <c r="D94" s="1" t="s">
        <v>25</v>
      </c>
      <c r="E94" s="1" t="s">
        <v>308</v>
      </c>
      <c r="F94" s="1" t="s">
        <v>309</v>
      </c>
      <c r="G94" s="6" t="str">
        <f aca="false">VLOOKUP(B94,[1]Sheet1!$C$1:$H$1048576,6,0)</f>
        <v>0-3</v>
      </c>
      <c r="H94" s="7" t="n">
        <f aca="false">VLOOKUP(B94,[1]Sheet1!$C$1:$I$1048576,7,0)</f>
        <v>3</v>
      </c>
      <c r="I94" s="1" t="s">
        <v>39</v>
      </c>
      <c r="J94" s="7" t="n">
        <f aca="false">IF(LEFT(I94,1)&gt;RIGHT(I94,1),1,IF(LEFT(I94,1)&lt;RIGHT(I94,1),3,2))</f>
        <v>1</v>
      </c>
      <c r="K94" s="0" t="n">
        <v>2</v>
      </c>
      <c r="L94" s="0" t="n">
        <v>1</v>
      </c>
      <c r="M94" s="0" t="n">
        <v>1.50416499899944</v>
      </c>
      <c r="N94" s="0" t="n">
        <v>1.12416857887781</v>
      </c>
      <c r="O94" s="0" t="n">
        <v>3.447161592401</v>
      </c>
      <c r="P94" s="0" t="n">
        <v>1.57889449925812</v>
      </c>
      <c r="Q94" s="0" t="n">
        <v>0.894739985506834</v>
      </c>
      <c r="R94" s="0" t="s">
        <v>310</v>
      </c>
      <c r="S94" s="0" t="s">
        <v>85</v>
      </c>
      <c r="T94" s="0" t="s">
        <v>311</v>
      </c>
    </row>
    <row r="95" customFormat="false" ht="15" hidden="false" customHeight="false" outlineLevel="0" collapsed="false">
      <c r="A95" s="0" t="n">
        <v>27653</v>
      </c>
      <c r="B95" s="5" t="str">
        <f aca="false">CONCATENATE(C95,"_",E95,"_",F95)</f>
        <v>2024-11-02_Ath Paranaense_Vitória</v>
      </c>
      <c r="C95" s="1" t="s">
        <v>149</v>
      </c>
      <c r="D95" s="1" t="s">
        <v>25</v>
      </c>
      <c r="E95" s="1" t="s">
        <v>312</v>
      </c>
      <c r="F95" s="1" t="s">
        <v>313</v>
      </c>
      <c r="G95" s="6" t="str">
        <f aca="false">VLOOKUP(B95,[1]Sheet1!$C$1:$H$1048576,6,0)</f>
        <v>2-2</v>
      </c>
      <c r="H95" s="7" t="n">
        <f aca="false">VLOOKUP(B95,[1]Sheet1!$C$1:$I$1048576,7,0)</f>
        <v>2</v>
      </c>
      <c r="I95" s="1" t="s">
        <v>24</v>
      </c>
      <c r="J95" s="7" t="n">
        <f aca="false">IF(LEFT(I95,1)&gt;RIGHT(I95,1),1,IF(LEFT(I95,1)&lt;RIGHT(I95,1),3,2))</f>
        <v>3</v>
      </c>
      <c r="K95" s="0" t="n">
        <v>1</v>
      </c>
      <c r="L95" s="0" t="n">
        <v>2</v>
      </c>
      <c r="M95" s="0" t="n">
        <v>1.13811275637249</v>
      </c>
      <c r="N95" s="0" t="n">
        <v>1.57898712705078</v>
      </c>
      <c r="O95" s="0" t="n">
        <v>4.59289493516557</v>
      </c>
      <c r="P95" s="0" t="n">
        <v>0.520181901144694</v>
      </c>
      <c r="Q95" s="0" t="n">
        <v>2.00241943569798</v>
      </c>
    </row>
    <row r="96" customFormat="false" ht="15" hidden="false" customHeight="false" outlineLevel="0" collapsed="false">
      <c r="A96" s="0" t="n">
        <v>27654</v>
      </c>
      <c r="B96" s="5" t="str">
        <f aca="false">CONCATENATE(C96,"_",E96,"_",F96)</f>
        <v>2024-11-02_Fluminense_Grêmio</v>
      </c>
      <c r="C96" s="1" t="s">
        <v>149</v>
      </c>
      <c r="D96" s="1" t="s">
        <v>25</v>
      </c>
      <c r="E96" s="1" t="s">
        <v>147</v>
      </c>
      <c r="F96" s="1" t="s">
        <v>148</v>
      </c>
      <c r="G96" s="6" t="str">
        <f aca="false">VLOOKUP(B96,[1]Sheet1!$C$1:$H$1048576,6,0)</f>
        <v>2-2</v>
      </c>
      <c r="H96" s="7" t="n">
        <f aca="false">VLOOKUP(B96,[1]Sheet1!$C$1:$I$1048576,7,0)</f>
        <v>2</v>
      </c>
      <c r="I96" s="1" t="s">
        <v>28</v>
      </c>
      <c r="J96" s="7" t="n">
        <f aca="false">IF(LEFT(I96,1)&gt;RIGHT(I96,1),1,IF(LEFT(I96,1)&lt;RIGHT(I96,1),3,2))</f>
        <v>2</v>
      </c>
      <c r="K96" s="0" t="n">
        <v>1</v>
      </c>
      <c r="L96" s="0" t="n">
        <v>1</v>
      </c>
      <c r="M96" s="0" t="n">
        <v>1.24198413611799</v>
      </c>
      <c r="N96" s="0" t="n">
        <v>1.18697649659216</v>
      </c>
      <c r="O96" s="0" t="n">
        <v>3.8683899910586</v>
      </c>
      <c r="P96" s="0" t="n">
        <v>1.34403196850441</v>
      </c>
      <c r="Q96" s="0" t="n">
        <v>1.30733026655799</v>
      </c>
    </row>
    <row r="97" customFormat="false" ht="15" hidden="false" customHeight="false" outlineLevel="0" collapsed="false">
      <c r="A97" s="0" t="n">
        <v>7412</v>
      </c>
      <c r="B97" s="5" t="str">
        <f aca="false">CONCATENATE(C97,"_",E97,"_",F97)</f>
        <v>2024-11-02_Bari_Reggiana</v>
      </c>
      <c r="C97" s="1" t="s">
        <v>149</v>
      </c>
      <c r="D97" s="1" t="s">
        <v>50</v>
      </c>
      <c r="E97" s="1" t="s">
        <v>314</v>
      </c>
      <c r="F97" s="1" t="s">
        <v>315</v>
      </c>
      <c r="G97" s="6" t="str">
        <f aca="false">VLOOKUP(B97,[1]Sheet1!$C$1:$H$1048576,6,0)</f>
        <v>2-2</v>
      </c>
      <c r="H97" s="7" t="n">
        <f aca="false">VLOOKUP(B97,[1]Sheet1!$C$1:$I$1048576,7,0)</f>
        <v>2</v>
      </c>
      <c r="I97" s="1" t="s">
        <v>28</v>
      </c>
      <c r="J97" s="7" t="n">
        <f aca="false">IF(LEFT(I97,1)&gt;RIGHT(I97,1),1,IF(LEFT(I97,1)&lt;RIGHT(I97,1),3,2))</f>
        <v>2</v>
      </c>
      <c r="K97" s="0" t="n">
        <v>1</v>
      </c>
      <c r="L97" s="0" t="n">
        <v>1</v>
      </c>
      <c r="M97" s="0" t="n">
        <v>1.17783060662868</v>
      </c>
      <c r="N97" s="0" t="n">
        <v>1.126156989985</v>
      </c>
      <c r="O97" s="0" t="n">
        <v>3.96540172951929</v>
      </c>
      <c r="P97" s="0" t="n">
        <v>1.12869227783415</v>
      </c>
      <c r="Q97" s="0" t="n">
        <v>1.10904411638441</v>
      </c>
      <c r="R97" s="0" t="s">
        <v>316</v>
      </c>
      <c r="S97" s="0" t="s">
        <v>317</v>
      </c>
      <c r="T97" s="0" t="s">
        <v>318</v>
      </c>
    </row>
    <row r="98" customFormat="false" ht="15" hidden="false" customHeight="false" outlineLevel="0" collapsed="false">
      <c r="A98" s="0" t="n">
        <v>7413</v>
      </c>
      <c r="B98" s="5" t="str">
        <f aca="false">CONCATENATE(C98,"_",E98,"_",F98)</f>
        <v>2024-11-02_Spezia_Modena</v>
      </c>
      <c r="C98" s="1" t="s">
        <v>149</v>
      </c>
      <c r="D98" s="1" t="s">
        <v>50</v>
      </c>
      <c r="E98" s="1" t="s">
        <v>319</v>
      </c>
      <c r="F98" s="1" t="s">
        <v>320</v>
      </c>
      <c r="G98" s="6" t="str">
        <f aca="false">VLOOKUP(B98,[1]Sheet1!$C$1:$H$1048576,6,0)</f>
        <v>1-0</v>
      </c>
      <c r="H98" s="7" t="n">
        <f aca="false">VLOOKUP(B98,[1]Sheet1!$C$1:$I$1048576,7,0)</f>
        <v>1</v>
      </c>
      <c r="I98" s="1" t="s">
        <v>28</v>
      </c>
      <c r="J98" s="7" t="n">
        <f aca="false">IF(LEFT(I98,1)&gt;RIGHT(I98,1),1,IF(LEFT(I98,1)&lt;RIGHT(I98,1),3,2))</f>
        <v>2</v>
      </c>
      <c r="K98" s="0" t="n">
        <v>1</v>
      </c>
      <c r="L98" s="0" t="n">
        <v>1</v>
      </c>
      <c r="M98" s="0" t="n">
        <v>1.49410407894972</v>
      </c>
      <c r="N98" s="0" t="n">
        <v>0.921794539496086</v>
      </c>
      <c r="O98" s="0" t="n">
        <v>2.81943638363738</v>
      </c>
      <c r="P98" s="0" t="n">
        <v>1.86563158209511</v>
      </c>
      <c r="Q98" s="0" t="n">
        <v>0.6342728176074</v>
      </c>
      <c r="R98" s="0" t="s">
        <v>321</v>
      </c>
      <c r="S98" s="0" t="s">
        <v>244</v>
      </c>
      <c r="T98" s="0" t="s">
        <v>322</v>
      </c>
    </row>
    <row r="99" customFormat="false" ht="15" hidden="false" customHeight="false" outlineLevel="0" collapsed="false">
      <c r="A99" s="0" t="n">
        <v>7414</v>
      </c>
      <c r="B99" s="5" t="str">
        <f aca="false">CONCATENATE(C99,"_",E99,"_",F99)</f>
        <v>2024-11-02_Carrarese_Juve Stabia</v>
      </c>
      <c r="C99" s="1" t="s">
        <v>149</v>
      </c>
      <c r="D99" s="1" t="s">
        <v>50</v>
      </c>
      <c r="E99" s="1" t="s">
        <v>323</v>
      </c>
      <c r="F99" s="1" t="s">
        <v>324</v>
      </c>
      <c r="G99" s="6" t="str">
        <f aca="false">VLOOKUP(B99,[1]Sheet1!$C$1:$H$1048576,6,0)</f>
        <v>0-0</v>
      </c>
      <c r="H99" s="7" t="n">
        <f aca="false">VLOOKUP(B99,[1]Sheet1!$C$1:$I$1048576,7,0)</f>
        <v>2</v>
      </c>
      <c r="I99" s="1" t="s">
        <v>28</v>
      </c>
      <c r="J99" s="7" t="n">
        <f aca="false">IF(LEFT(I99,1)&gt;RIGHT(I99,1),1,IF(LEFT(I99,1)&lt;RIGHT(I99,1),3,2))</f>
        <v>2</v>
      </c>
      <c r="K99" s="0" t="n">
        <v>1</v>
      </c>
      <c r="L99" s="0" t="n">
        <v>1</v>
      </c>
      <c r="M99" s="0" t="n">
        <v>1.38714869333442</v>
      </c>
      <c r="N99" s="0" t="n">
        <v>1.26327431784961</v>
      </c>
      <c r="O99" s="0" t="n">
        <v>3.95884811291177</v>
      </c>
      <c r="P99" s="0" t="n">
        <v>1.36570930555681</v>
      </c>
      <c r="Q99" s="0" t="n">
        <v>1.05120627048667</v>
      </c>
      <c r="R99" s="0" t="s">
        <v>201</v>
      </c>
      <c r="S99" s="0" t="s">
        <v>311</v>
      </c>
      <c r="T99" s="0" t="s">
        <v>129</v>
      </c>
    </row>
    <row r="100" customFormat="false" ht="15" hidden="false" customHeight="false" outlineLevel="0" collapsed="false">
      <c r="A100" s="0" t="n">
        <v>7415</v>
      </c>
      <c r="B100" s="5" t="str">
        <f aca="false">CONCATENATE(C100,"_",E100,"_",F100)</f>
        <v>2024-11-02_Cosenza_Salernitana</v>
      </c>
      <c r="C100" s="1" t="s">
        <v>149</v>
      </c>
      <c r="D100" s="1" t="s">
        <v>50</v>
      </c>
      <c r="E100" s="1" t="s">
        <v>325</v>
      </c>
      <c r="F100" s="1" t="s">
        <v>326</v>
      </c>
      <c r="G100" s="6" t="str">
        <f aca="false">VLOOKUP(B100,[1]Sheet1!$C$1:$H$1048576,6,0)</f>
        <v/>
      </c>
      <c r="H100" s="7" t="str">
        <f aca="false">VLOOKUP(B100,[1]Sheet1!$C$1:$I$1048576,7,0)</f>
        <v/>
      </c>
      <c r="I100" s="1" t="s">
        <v>28</v>
      </c>
      <c r="J100" s="7" t="n">
        <f aca="false">IF(LEFT(I100,1)&gt;RIGHT(I100,1),1,IF(LEFT(I100,1)&lt;RIGHT(I100,1),3,2))</f>
        <v>2</v>
      </c>
      <c r="K100" s="0" t="n">
        <v>1</v>
      </c>
      <c r="L100" s="0" t="n">
        <v>1</v>
      </c>
      <c r="M100" s="0" t="n">
        <v>1.19815454042095</v>
      </c>
      <c r="N100" s="0" t="n">
        <v>1.14984517640475</v>
      </c>
      <c r="O100" s="0" t="n">
        <v>3.93756026350999</v>
      </c>
      <c r="P100" s="0" t="n">
        <v>1.18706464457073</v>
      </c>
      <c r="Q100" s="0" t="n">
        <v>1.08484282063391</v>
      </c>
    </row>
    <row r="101" customFormat="false" ht="15" hidden="false" customHeight="false" outlineLevel="0" collapsed="false">
      <c r="A101" s="0" t="n">
        <v>18718</v>
      </c>
      <c r="B101" s="5" t="str">
        <f aca="false">CONCATENATE(C101,"_",E101,"_",F101)</f>
        <v>2024-11-03_Kaiserslautern_Magdeburg</v>
      </c>
      <c r="C101" s="1" t="s">
        <v>327</v>
      </c>
      <c r="D101" s="1" t="s">
        <v>91</v>
      </c>
      <c r="E101" s="1" t="s">
        <v>328</v>
      </c>
      <c r="F101" s="1" t="s">
        <v>329</v>
      </c>
      <c r="G101" s="6" t="str">
        <f aca="false">VLOOKUP(B101,[1]Sheet1!$C$1:$H$1048576,6,0)</f>
        <v>2-2</v>
      </c>
      <c r="H101" s="7" t="n">
        <f aca="false">VLOOKUP(B101,[1]Sheet1!$C$1:$I$1048576,7,0)</f>
        <v>2</v>
      </c>
      <c r="I101" s="1" t="s">
        <v>24</v>
      </c>
      <c r="J101" s="7" t="n">
        <f aca="false">IF(LEFT(I101,1)&gt;RIGHT(I101,1),1,IF(LEFT(I101,1)&lt;RIGHT(I101,1),3,2))</f>
        <v>3</v>
      </c>
      <c r="K101" s="0" t="n">
        <v>1</v>
      </c>
      <c r="L101" s="0" t="n">
        <v>2</v>
      </c>
      <c r="M101" s="0" t="n">
        <v>1.32150712715945</v>
      </c>
      <c r="N101" s="0" t="n">
        <v>1.51054543047379</v>
      </c>
      <c r="O101" s="0" t="n">
        <v>4.5191409058051</v>
      </c>
      <c r="P101" s="0" t="n">
        <v>0.968940901597573</v>
      </c>
      <c r="Q101" s="0" t="n">
        <v>1.90134106250432</v>
      </c>
      <c r="R101" s="0" t="s">
        <v>330</v>
      </c>
      <c r="S101" s="0" t="s">
        <v>331</v>
      </c>
      <c r="T101" s="0" t="s">
        <v>332</v>
      </c>
    </row>
    <row r="102" customFormat="false" ht="15" hidden="false" customHeight="false" outlineLevel="0" collapsed="false">
      <c r="A102" s="0" t="n">
        <v>18719</v>
      </c>
      <c r="B102" s="5" t="str">
        <f aca="false">CONCATENATE(C102,"_",E102,"_",F102)</f>
        <v>2024-11-03_Paderborn 07_Braunschweig</v>
      </c>
      <c r="C102" s="1" t="s">
        <v>327</v>
      </c>
      <c r="D102" s="1" t="s">
        <v>91</v>
      </c>
      <c r="E102" s="1" t="s">
        <v>333</v>
      </c>
      <c r="F102" s="1" t="s">
        <v>334</v>
      </c>
      <c r="G102" s="6" t="str">
        <f aca="false">VLOOKUP(B102,[1]Sheet1!$C$1:$H$1048576,6,0)</f>
        <v>0-0</v>
      </c>
      <c r="H102" s="7" t="n">
        <f aca="false">VLOOKUP(B102,[1]Sheet1!$C$1:$I$1048576,7,0)</f>
        <v>2</v>
      </c>
      <c r="I102" s="1" t="s">
        <v>39</v>
      </c>
      <c r="J102" s="7" t="n">
        <f aca="false">IF(LEFT(I102,1)&gt;RIGHT(I102,1),1,IF(LEFT(I102,1)&lt;RIGHT(I102,1),3,2))</f>
        <v>1</v>
      </c>
      <c r="K102" s="0" t="n">
        <v>2</v>
      </c>
      <c r="L102" s="0" t="n">
        <v>1</v>
      </c>
      <c r="M102" s="0" t="n">
        <v>2.48486150749721</v>
      </c>
      <c r="N102" s="0" t="n">
        <v>0.879753904945688</v>
      </c>
      <c r="O102" s="0" t="n">
        <v>2.54870173080109</v>
      </c>
      <c r="P102" s="0" t="n">
        <v>2.43513773802652</v>
      </c>
      <c r="Q102" s="0" t="n">
        <v>0.51854872013231</v>
      </c>
    </row>
    <row r="103" customFormat="false" ht="15" hidden="false" customHeight="false" outlineLevel="0" collapsed="false">
      <c r="A103" s="0" t="n">
        <v>18720</v>
      </c>
      <c r="B103" s="5" t="str">
        <f aca="false">CONCATENATE(C103,"_",E103,"_",F103)</f>
        <v>2024-11-03_Hamburger SV_Nürnberg</v>
      </c>
      <c r="C103" s="1" t="s">
        <v>327</v>
      </c>
      <c r="D103" s="1" t="s">
        <v>91</v>
      </c>
      <c r="E103" s="1" t="s">
        <v>335</v>
      </c>
      <c r="F103" s="1" t="s">
        <v>336</v>
      </c>
      <c r="G103" s="6" t="str">
        <f aca="false">VLOOKUP(B103,[1]Sheet1!$C$1:$H$1048576,6,0)</f>
        <v>1-1</v>
      </c>
      <c r="H103" s="7" t="n">
        <f aca="false">VLOOKUP(B103,[1]Sheet1!$C$1:$I$1048576,7,0)</f>
        <v>2</v>
      </c>
      <c r="I103" s="1" t="s">
        <v>28</v>
      </c>
      <c r="J103" s="7" t="n">
        <f aca="false">IF(LEFT(I103,1)&gt;RIGHT(I103,1),1,IF(LEFT(I103,1)&lt;RIGHT(I103,1),3,2))</f>
        <v>2</v>
      </c>
      <c r="K103" s="0" t="n">
        <v>1</v>
      </c>
      <c r="L103" s="0" t="n">
        <v>1</v>
      </c>
      <c r="M103" s="0" t="n">
        <v>1.38932992346692</v>
      </c>
      <c r="N103" s="0" t="n">
        <v>1.29871122773089</v>
      </c>
      <c r="O103" s="0" t="n">
        <v>3.97554691455517</v>
      </c>
      <c r="P103" s="0" t="n">
        <v>1.50741570789176</v>
      </c>
      <c r="Q103" s="0" t="n">
        <v>0.912690130227437</v>
      </c>
    </row>
    <row r="104" customFormat="false" ht="15" hidden="false" customHeight="false" outlineLevel="0" collapsed="false">
      <c r="A104" s="0" t="n">
        <v>4192</v>
      </c>
      <c r="B104" s="5" t="str">
        <f aca="false">CONCATENATE(C104,"_",E104,"_",F104)</f>
        <v>2024-11-03_Freiburg_Mainz 05</v>
      </c>
      <c r="C104" s="1" t="s">
        <v>327</v>
      </c>
      <c r="D104" s="1" t="s">
        <v>96</v>
      </c>
      <c r="E104" s="1" t="s">
        <v>337</v>
      </c>
      <c r="F104" s="1" t="s">
        <v>338</v>
      </c>
      <c r="G104" s="6" t="str">
        <f aca="false">VLOOKUP(B104,[1]Sheet1!$C$1:$H$1048576,6,0)</f>
        <v>0-0</v>
      </c>
      <c r="H104" s="7" t="n">
        <f aca="false">VLOOKUP(B104,[1]Sheet1!$C$1:$I$1048576,7,0)</f>
        <v>2</v>
      </c>
      <c r="I104" s="1" t="s">
        <v>39</v>
      </c>
      <c r="J104" s="7" t="n">
        <f aca="false">IF(LEFT(I104,1)&gt;RIGHT(I104,1),1,IF(LEFT(I104,1)&lt;RIGHT(I104,1),3,2))</f>
        <v>1</v>
      </c>
      <c r="K104" s="0" t="n">
        <v>2</v>
      </c>
      <c r="L104" s="0" t="n">
        <v>1</v>
      </c>
      <c r="M104" s="0" t="n">
        <v>1.67543738850149</v>
      </c>
      <c r="N104" s="0" t="n">
        <v>1.17418796340662</v>
      </c>
      <c r="O104" s="0" t="n">
        <v>3.03061839556022</v>
      </c>
      <c r="P104" s="0" t="n">
        <v>1.31772200822833</v>
      </c>
      <c r="Q104" s="0" t="n">
        <v>1.40692241159102</v>
      </c>
    </row>
    <row r="105" customFormat="false" ht="15" hidden="false" customHeight="false" outlineLevel="0" collapsed="false">
      <c r="A105" s="0" t="n">
        <v>4193</v>
      </c>
      <c r="B105" s="5" t="str">
        <f aca="false">CONCATENATE(C105,"_",E105,"_",F105)</f>
        <v>2024-11-03_Gladbach_Werder Bremen</v>
      </c>
      <c r="C105" s="1" t="s">
        <v>327</v>
      </c>
      <c r="D105" s="1" t="s">
        <v>96</v>
      </c>
      <c r="E105" s="1" t="s">
        <v>339</v>
      </c>
      <c r="F105" s="1" t="s">
        <v>340</v>
      </c>
      <c r="G105" s="6" t="str">
        <f aca="false">VLOOKUP(B105,[1]Sheet1!$C$1:$H$1048576,6,0)</f>
        <v>4-1</v>
      </c>
      <c r="H105" s="7" t="n">
        <f aca="false">VLOOKUP(B105,[1]Sheet1!$C$1:$I$1048576,7,0)</f>
        <v>1</v>
      </c>
      <c r="I105" s="1" t="s">
        <v>24</v>
      </c>
      <c r="J105" s="7" t="n">
        <f aca="false">IF(LEFT(I105,1)&gt;RIGHT(I105,1),1,IF(LEFT(I105,1)&lt;RIGHT(I105,1),3,2))</f>
        <v>3</v>
      </c>
      <c r="K105" s="0" t="n">
        <v>1</v>
      </c>
      <c r="L105" s="0" t="n">
        <v>2</v>
      </c>
      <c r="M105" s="0" t="n">
        <v>1.37684217841708</v>
      </c>
      <c r="N105" s="0" t="n">
        <v>2.19601101770314</v>
      </c>
      <c r="O105" s="0" t="n">
        <v>5.16468236564137</v>
      </c>
      <c r="P105" s="0" t="n">
        <v>1.1913664006349</v>
      </c>
      <c r="Q105" s="0" t="n">
        <v>1.56499828051996</v>
      </c>
    </row>
    <row r="106" customFormat="false" ht="15" hidden="false" customHeight="false" outlineLevel="0" collapsed="false">
      <c r="A106" s="0" t="n">
        <v>18221</v>
      </c>
      <c r="B106" s="5" t="str">
        <f aca="false">CONCATENATE(C106,"_",E106,"_",F106)</f>
        <v>2024-11-03_Millwall_Burnley</v>
      </c>
      <c r="C106" s="1" t="s">
        <v>327</v>
      </c>
      <c r="D106" s="1" t="s">
        <v>99</v>
      </c>
      <c r="E106" s="1" t="s">
        <v>341</v>
      </c>
      <c r="F106" s="1" t="s">
        <v>342</v>
      </c>
      <c r="G106" s="6" t="str">
        <f aca="false">VLOOKUP(B106,[1]Sheet1!$C$1:$H$1048576,6,0)</f>
        <v>1-0</v>
      </c>
      <c r="H106" s="7" t="n">
        <f aca="false">VLOOKUP(B106,[1]Sheet1!$C$1:$I$1048576,7,0)</f>
        <v>1</v>
      </c>
      <c r="I106" s="1" t="s">
        <v>28</v>
      </c>
      <c r="J106" s="7" t="n">
        <f aca="false">IF(LEFT(I106,1)&gt;RIGHT(I106,1),1,IF(LEFT(I106,1)&lt;RIGHT(I106,1),3,2))</f>
        <v>2</v>
      </c>
      <c r="K106" s="0" t="n">
        <v>1</v>
      </c>
      <c r="L106" s="0" t="n">
        <v>1</v>
      </c>
      <c r="M106" s="0" t="n">
        <v>1.11913052499796</v>
      </c>
      <c r="N106" s="0" t="n">
        <v>1.23922640054704</v>
      </c>
      <c r="O106" s="0" t="n">
        <v>4.0852875684931</v>
      </c>
      <c r="P106" s="0" t="n">
        <v>1.25553213263807</v>
      </c>
      <c r="Q106" s="0" t="n">
        <v>1.28215203660535</v>
      </c>
      <c r="R106" s="0" t="s">
        <v>190</v>
      </c>
      <c r="S106" s="0" t="s">
        <v>244</v>
      </c>
      <c r="T106" s="0" t="s">
        <v>343</v>
      </c>
    </row>
    <row r="107" customFormat="false" ht="15" hidden="false" customHeight="false" outlineLevel="0" collapsed="false">
      <c r="A107" s="0" t="n">
        <v>15834</v>
      </c>
      <c r="B107" s="5" t="str">
        <f aca="false">CONCATENATE(C107,"_",E107,"_",F107)</f>
        <v>2024-11-03_Go Ahead Eag_Zwolle</v>
      </c>
      <c r="C107" s="1" t="s">
        <v>327</v>
      </c>
      <c r="D107" s="1" t="s">
        <v>21</v>
      </c>
      <c r="E107" s="1" t="s">
        <v>344</v>
      </c>
      <c r="F107" s="1" t="s">
        <v>345</v>
      </c>
      <c r="G107" s="6" t="str">
        <f aca="false">VLOOKUP(B107,[1]Sheet1!$C$1:$H$1048576,6,0)</f>
        <v>2-2</v>
      </c>
      <c r="H107" s="7" t="n">
        <f aca="false">VLOOKUP(B107,[1]Sheet1!$C$1:$I$1048576,7,0)</f>
        <v>2</v>
      </c>
      <c r="I107" s="1" t="s">
        <v>39</v>
      </c>
      <c r="J107" s="7" t="n">
        <f aca="false">IF(LEFT(I107,1)&gt;RIGHT(I107,1),1,IF(LEFT(I107,1)&lt;RIGHT(I107,1),3,2))</f>
        <v>1</v>
      </c>
      <c r="K107" s="0" t="n">
        <v>2</v>
      </c>
      <c r="L107" s="0" t="n">
        <v>1</v>
      </c>
      <c r="M107" s="0" t="n">
        <v>1.56577513898565</v>
      </c>
      <c r="N107" s="0" t="n">
        <v>1.13003139340228</v>
      </c>
      <c r="O107" s="0" t="n">
        <v>3.57890739041252</v>
      </c>
      <c r="P107" s="0" t="n">
        <v>0.952616557235208</v>
      </c>
      <c r="Q107" s="0" t="n">
        <v>1.01180414906965</v>
      </c>
    </row>
    <row r="108" customFormat="false" ht="15" hidden="false" customHeight="false" outlineLevel="0" collapsed="false">
      <c r="A108" s="0" t="n">
        <v>15835</v>
      </c>
      <c r="B108" s="5" t="str">
        <f aca="false">CONCATENATE(C108,"_",E108,"_",F108)</f>
        <v>2024-11-03_Sparta R'dam_Utrecht</v>
      </c>
      <c r="C108" s="1" t="s">
        <v>327</v>
      </c>
      <c r="D108" s="1" t="s">
        <v>21</v>
      </c>
      <c r="E108" s="1" t="s">
        <v>346</v>
      </c>
      <c r="F108" s="1" t="s">
        <v>347</v>
      </c>
      <c r="G108" s="6" t="str">
        <f aca="false">VLOOKUP(B108,[1]Sheet1!$C$1:$H$1048576,6,0)</f>
        <v>1-4</v>
      </c>
      <c r="H108" s="7" t="n">
        <f aca="false">VLOOKUP(B108,[1]Sheet1!$C$1:$I$1048576,7,0)</f>
        <v>3</v>
      </c>
      <c r="I108" s="1" t="s">
        <v>28</v>
      </c>
      <c r="J108" s="7" t="n">
        <f aca="false">IF(LEFT(I108,1)&gt;RIGHT(I108,1),1,IF(LEFT(I108,1)&lt;RIGHT(I108,1),3,2))</f>
        <v>2</v>
      </c>
      <c r="K108" s="0" t="n">
        <v>1</v>
      </c>
      <c r="L108" s="0" t="n">
        <v>1</v>
      </c>
      <c r="M108" s="0" t="n">
        <v>1.47597747468418</v>
      </c>
      <c r="N108" s="0" t="n">
        <v>1.37544768086222</v>
      </c>
      <c r="O108" s="0" t="n">
        <v>3.88922522161033</v>
      </c>
      <c r="P108" s="0" t="n">
        <v>0.828734568685063</v>
      </c>
      <c r="Q108" s="0" t="n">
        <v>2.15895505835864</v>
      </c>
    </row>
    <row r="109" customFormat="false" ht="15" hidden="false" customHeight="false" outlineLevel="0" collapsed="false">
      <c r="A109" s="0" t="n">
        <v>15836</v>
      </c>
      <c r="B109" s="5" t="str">
        <f aca="false">CONCATENATE(C109,"_",E109,"_",F109)</f>
        <v>2024-11-03_NEC Nijmegen_Groningen</v>
      </c>
      <c r="C109" s="1" t="s">
        <v>327</v>
      </c>
      <c r="D109" s="1" t="s">
        <v>21</v>
      </c>
      <c r="E109" s="1" t="s">
        <v>348</v>
      </c>
      <c r="F109" s="1" t="s">
        <v>349</v>
      </c>
      <c r="G109" s="6" t="str">
        <f aca="false">VLOOKUP(B109,[1]Sheet1!$C$1:$H$1048576,6,0)</f>
        <v>6-0</v>
      </c>
      <c r="H109" s="7" t="n">
        <f aca="false">VLOOKUP(B109,[1]Sheet1!$C$1:$I$1048576,7,0)</f>
        <v>1</v>
      </c>
      <c r="I109" s="1" t="s">
        <v>28</v>
      </c>
      <c r="J109" s="7" t="n">
        <f aca="false">IF(LEFT(I109,1)&gt;RIGHT(I109,1),1,IF(LEFT(I109,1)&lt;RIGHT(I109,1),3,2))</f>
        <v>2</v>
      </c>
      <c r="K109" s="0" t="n">
        <v>1</v>
      </c>
      <c r="L109" s="0" t="n">
        <v>1</v>
      </c>
      <c r="M109" s="0" t="n">
        <v>1.39956720126022</v>
      </c>
      <c r="N109" s="0" t="n">
        <v>1.05689740507084</v>
      </c>
      <c r="O109" s="0" t="n">
        <v>3.77935604218903</v>
      </c>
      <c r="P109" s="0" t="n">
        <v>1.42843962975694</v>
      </c>
      <c r="Q109" s="0" t="n">
        <v>0.961299120738495</v>
      </c>
    </row>
    <row r="110" customFormat="false" ht="15" hidden="false" customHeight="false" outlineLevel="0" collapsed="false">
      <c r="A110" s="0" t="n">
        <v>15837</v>
      </c>
      <c r="B110" s="5" t="str">
        <f aca="false">CONCATENATE(C110,"_",E110,"_",F110)</f>
        <v>2024-11-03_RKC Waalwijk_Almere City</v>
      </c>
      <c r="C110" s="1" t="s">
        <v>327</v>
      </c>
      <c r="D110" s="1" t="s">
        <v>21</v>
      </c>
      <c r="E110" s="1" t="s">
        <v>350</v>
      </c>
      <c r="F110" s="1" t="s">
        <v>351</v>
      </c>
      <c r="G110" s="6" t="str">
        <f aca="false">VLOOKUP(B110,[1]Sheet1!$C$1:$H$1048576,6,0)</f>
        <v>2-0</v>
      </c>
      <c r="H110" s="7" t="n">
        <f aca="false">VLOOKUP(B110,[1]Sheet1!$C$1:$I$1048576,7,0)</f>
        <v>1</v>
      </c>
      <c r="I110" s="1" t="s">
        <v>28</v>
      </c>
      <c r="J110" s="7" t="n">
        <f aca="false">IF(LEFT(I110,1)&gt;RIGHT(I110,1),1,IF(LEFT(I110,1)&lt;RIGHT(I110,1),3,2))</f>
        <v>2</v>
      </c>
      <c r="K110" s="0" t="n">
        <v>1</v>
      </c>
      <c r="L110" s="0" t="n">
        <v>1</v>
      </c>
      <c r="M110" s="0" t="n">
        <v>1.39122679978803</v>
      </c>
      <c r="N110" s="0" t="n">
        <v>1.02073475129863</v>
      </c>
      <c r="O110" s="0" t="n">
        <v>3.3552768392636</v>
      </c>
      <c r="P110" s="0" t="n">
        <v>1.04722231622199</v>
      </c>
      <c r="Q110" s="0" t="n">
        <v>1.14018760622483</v>
      </c>
    </row>
    <row r="111" customFormat="false" ht="15" hidden="false" customHeight="false" outlineLevel="0" collapsed="false">
      <c r="A111" s="0" t="n">
        <v>1255</v>
      </c>
      <c r="B111" s="5" t="str">
        <f aca="false">CONCATENATE(C111,"_",E111,"_",F111)</f>
        <v>2024-11-03_Atlético Madrid_Las Palmas</v>
      </c>
      <c r="C111" s="1" t="s">
        <v>327</v>
      </c>
      <c r="D111" s="1" t="s">
        <v>102</v>
      </c>
      <c r="E111" s="1" t="s">
        <v>352</v>
      </c>
      <c r="F111" s="1" t="s">
        <v>353</v>
      </c>
      <c r="G111" s="6" t="str">
        <f aca="false">VLOOKUP(B111,[1]Sheet1!$C$1:$H$1048576,6,0)</f>
        <v>2-0</v>
      </c>
      <c r="H111" s="7" t="n">
        <f aca="false">VLOOKUP(B111,[1]Sheet1!$C$1:$I$1048576,7,0)</f>
        <v>1</v>
      </c>
      <c r="I111" s="1" t="s">
        <v>39</v>
      </c>
      <c r="J111" s="7" t="n">
        <f aca="false">IF(LEFT(I111,1)&gt;RIGHT(I111,1),1,IF(LEFT(I111,1)&lt;RIGHT(I111,1),3,2))</f>
        <v>1</v>
      </c>
      <c r="K111" s="0" t="n">
        <v>2</v>
      </c>
      <c r="L111" s="0" t="n">
        <v>1</v>
      </c>
      <c r="M111" s="0" t="n">
        <v>1.94612775001486</v>
      </c>
      <c r="N111" s="0" t="n">
        <v>1.11546023847826</v>
      </c>
      <c r="O111" s="0" t="n">
        <v>3.00551164526564</v>
      </c>
      <c r="P111" s="0" t="n">
        <v>1.7482355199279</v>
      </c>
      <c r="Q111" s="0" t="n">
        <v>0.739533371635379</v>
      </c>
    </row>
    <row r="112" customFormat="false" ht="15" hidden="false" customHeight="false" outlineLevel="0" collapsed="false">
      <c r="A112" s="0" t="n">
        <v>1257</v>
      </c>
      <c r="B112" s="5" t="str">
        <f aca="false">CONCATENATE(C112,"_",E112,"_",F112)</f>
        <v>2024-11-03_Sevilla_Real Sociedad</v>
      </c>
      <c r="C112" s="1" t="s">
        <v>327</v>
      </c>
      <c r="D112" s="1" t="s">
        <v>102</v>
      </c>
      <c r="E112" s="1" t="s">
        <v>354</v>
      </c>
      <c r="F112" s="1" t="s">
        <v>355</v>
      </c>
      <c r="G112" s="6" t="str">
        <f aca="false">VLOOKUP(B112,[1]Sheet1!$C$1:$H$1048576,6,0)</f>
        <v>0-2</v>
      </c>
      <c r="H112" s="7" t="n">
        <f aca="false">VLOOKUP(B112,[1]Sheet1!$C$1:$I$1048576,7,0)</f>
        <v>3</v>
      </c>
      <c r="I112" s="1" t="s">
        <v>28</v>
      </c>
      <c r="J112" s="7" t="n">
        <f aca="false">IF(LEFT(I112,1)&gt;RIGHT(I112,1),1,IF(LEFT(I112,1)&lt;RIGHT(I112,1),3,2))</f>
        <v>2</v>
      </c>
      <c r="K112" s="0" t="n">
        <v>1</v>
      </c>
      <c r="L112" s="0" t="n">
        <v>1</v>
      </c>
      <c r="M112" s="0" t="n">
        <v>1.39076570885545</v>
      </c>
      <c r="N112" s="0" t="n">
        <v>1.27083452367632</v>
      </c>
      <c r="O112" s="0" t="n">
        <v>4.08857158275019</v>
      </c>
      <c r="P112" s="0" t="n">
        <v>1.37189399662294</v>
      </c>
      <c r="Q112" s="0" t="n">
        <v>1.16590185407075</v>
      </c>
      <c r="R112" s="0" t="s">
        <v>356</v>
      </c>
      <c r="S112" s="0" t="s">
        <v>357</v>
      </c>
      <c r="T112" s="0" t="s">
        <v>358</v>
      </c>
    </row>
    <row r="113" customFormat="false" ht="15" hidden="false" customHeight="false" outlineLevel="0" collapsed="false">
      <c r="A113" s="0" t="n">
        <v>1258</v>
      </c>
      <c r="B113" s="5" t="str">
        <f aca="false">CONCATENATE(C113,"_",E113,"_",F113)</f>
        <v>2024-11-03_Barcelona_Espanyol</v>
      </c>
      <c r="C113" s="1" t="s">
        <v>327</v>
      </c>
      <c r="D113" s="1" t="s">
        <v>102</v>
      </c>
      <c r="E113" s="1" t="s">
        <v>359</v>
      </c>
      <c r="F113" s="1" t="s">
        <v>360</v>
      </c>
      <c r="G113" s="6" t="str">
        <f aca="false">VLOOKUP(B113,[1]Sheet1!$C$1:$H$1048576,6,0)</f>
        <v>3-1</v>
      </c>
      <c r="H113" s="7" t="n">
        <f aca="false">VLOOKUP(B113,[1]Sheet1!$C$1:$I$1048576,7,0)</f>
        <v>1</v>
      </c>
      <c r="I113" s="1" t="s">
        <v>146</v>
      </c>
      <c r="J113" s="7" t="n">
        <f aca="false">IF(LEFT(I113,1)&gt;RIGHT(I113,1),1,IF(LEFT(I113,1)&lt;RIGHT(I113,1),3,2))</f>
        <v>1</v>
      </c>
      <c r="K113" s="0" t="n">
        <v>3</v>
      </c>
      <c r="L113" s="0" t="n">
        <v>1</v>
      </c>
      <c r="M113" s="0" t="n">
        <v>3.29888356203384</v>
      </c>
      <c r="N113" s="0" t="n">
        <v>0.697104980368663</v>
      </c>
      <c r="O113" s="0" t="n">
        <v>1.64842193331602</v>
      </c>
      <c r="P113" s="0" t="n">
        <v>2.94874386921276</v>
      </c>
      <c r="Q113" s="0" t="n">
        <v>0.439127032749771</v>
      </c>
      <c r="R113" s="0" t="s">
        <v>361</v>
      </c>
      <c r="S113" s="0" t="s">
        <v>362</v>
      </c>
      <c r="T113" s="0" t="s">
        <v>363</v>
      </c>
    </row>
    <row r="114" customFormat="false" ht="15" hidden="false" customHeight="false" outlineLevel="0" collapsed="false">
      <c r="A114" s="0" t="n">
        <v>1260</v>
      </c>
      <c r="B114" s="5" t="str">
        <f aca="false">CONCATENATE(C114,"_",E114,"_",F114)</f>
        <v>2024-11-03_Athletic Club_Betis</v>
      </c>
      <c r="C114" s="1" t="s">
        <v>327</v>
      </c>
      <c r="D114" s="1" t="s">
        <v>102</v>
      </c>
      <c r="E114" s="1" t="s">
        <v>364</v>
      </c>
      <c r="F114" s="1" t="s">
        <v>365</v>
      </c>
      <c r="G114" s="6" t="str">
        <f aca="false">VLOOKUP(B114,[1]Sheet1!$C$1:$H$1048576,6,0)</f>
        <v>1-1</v>
      </c>
      <c r="H114" s="7" t="n">
        <f aca="false">VLOOKUP(B114,[1]Sheet1!$C$1:$I$1048576,7,0)</f>
        <v>2</v>
      </c>
      <c r="I114" s="1" t="s">
        <v>39</v>
      </c>
      <c r="J114" s="7" t="n">
        <f aca="false">IF(LEFT(I114,1)&gt;RIGHT(I114,1),1,IF(LEFT(I114,1)&lt;RIGHT(I114,1),3,2))</f>
        <v>1</v>
      </c>
      <c r="K114" s="0" t="n">
        <v>2</v>
      </c>
      <c r="L114" s="0" t="n">
        <v>1</v>
      </c>
      <c r="M114" s="0" t="n">
        <v>1.5631120862444</v>
      </c>
      <c r="N114" s="0" t="n">
        <v>1.0078410764703</v>
      </c>
      <c r="O114" s="0" t="n">
        <v>3.22005261583388</v>
      </c>
      <c r="P114" s="0" t="n">
        <v>1.47224196269979</v>
      </c>
      <c r="Q114" s="0" t="n">
        <v>0.875365976069198</v>
      </c>
    </row>
    <row r="115" customFormat="false" ht="15" hidden="false" customHeight="false" outlineLevel="0" collapsed="false">
      <c r="A115" s="0" t="n">
        <v>19194</v>
      </c>
      <c r="B115" s="5" t="str">
        <f aca="false">CONCATENATE(C115,"_",E115,"_",F115)</f>
        <v>2024-11-03_Sarmiento_Independiente</v>
      </c>
      <c r="C115" s="1" t="s">
        <v>327</v>
      </c>
      <c r="D115" s="1" t="s">
        <v>69</v>
      </c>
      <c r="E115" s="1" t="s">
        <v>70</v>
      </c>
      <c r="F115" s="1" t="s">
        <v>71</v>
      </c>
      <c r="G115" s="6" t="str">
        <f aca="false">VLOOKUP(B115,[1]Sheet1!$C$1:$H$1048576,6,0)</f>
        <v/>
      </c>
      <c r="H115" s="7" t="str">
        <f aca="false">VLOOKUP(B115,[1]Sheet1!$C$1:$I$1048576,7,0)</f>
        <v/>
      </c>
      <c r="I115" s="1" t="s">
        <v>28</v>
      </c>
      <c r="J115" s="7" t="n">
        <f aca="false">IF(LEFT(I115,1)&gt;RIGHT(I115,1),1,IF(LEFT(I115,1)&lt;RIGHT(I115,1),3,2))</f>
        <v>2</v>
      </c>
      <c r="K115" s="0" t="n">
        <v>1</v>
      </c>
      <c r="L115" s="0" t="n">
        <v>1</v>
      </c>
      <c r="M115" s="0" t="n">
        <v>1.33242691373677</v>
      </c>
      <c r="N115" s="0" t="n">
        <v>1.1017762870262</v>
      </c>
      <c r="O115" s="0" t="n">
        <v>3.67946569291193</v>
      </c>
      <c r="P115" s="0" t="n">
        <v>0.739367544862928</v>
      </c>
      <c r="Q115" s="0" t="n">
        <v>1.35852924875948</v>
      </c>
    </row>
    <row r="116" customFormat="false" ht="15" hidden="false" customHeight="false" outlineLevel="0" collapsed="false">
      <c r="A116" s="0" t="n">
        <v>19195</v>
      </c>
      <c r="B116" s="5" t="str">
        <f aca="false">CONCATENATE(C116,"_",E116,"_",F116)</f>
        <v>2024-11-03_Estudiantes_Independiente Rivadavia</v>
      </c>
      <c r="C116" s="1" t="s">
        <v>327</v>
      </c>
      <c r="D116" s="1" t="s">
        <v>69</v>
      </c>
      <c r="E116" s="1" t="s">
        <v>72</v>
      </c>
      <c r="F116" s="1" t="s">
        <v>73</v>
      </c>
      <c r="G116" s="6" t="str">
        <f aca="false">VLOOKUP(B116,[1]Sheet1!$C$1:$H$1048576,6,0)</f>
        <v/>
      </c>
      <c r="H116" s="7" t="str">
        <f aca="false">VLOOKUP(B116,[1]Sheet1!$C$1:$I$1048576,7,0)</f>
        <v/>
      </c>
      <c r="I116" s="1" t="s">
        <v>39</v>
      </c>
      <c r="J116" s="7" t="n">
        <f aca="false">IF(LEFT(I116,1)&gt;RIGHT(I116,1),1,IF(LEFT(I116,1)&lt;RIGHT(I116,1),3,2))</f>
        <v>1</v>
      </c>
      <c r="K116" s="0" t="n">
        <v>2</v>
      </c>
      <c r="L116" s="0" t="n">
        <v>1</v>
      </c>
      <c r="M116" s="0" t="n">
        <v>1.63186931597004</v>
      </c>
      <c r="N116" s="0" t="n">
        <v>0.813386580683352</v>
      </c>
      <c r="O116" s="0" t="n">
        <v>2.8889135829716</v>
      </c>
      <c r="P116" s="0" t="n">
        <v>1.59029493795482</v>
      </c>
      <c r="Q116" s="0" t="n">
        <v>0.862821930501882</v>
      </c>
    </row>
    <row r="117" customFormat="false" ht="15" hidden="false" customHeight="false" outlineLevel="0" collapsed="false">
      <c r="A117" s="0" t="n">
        <v>19196</v>
      </c>
      <c r="B117" s="5" t="str">
        <f aca="false">CONCATENATE(C117,"_",E117,"_",F117)</f>
        <v>2024-11-03_Racing Club_Instituto</v>
      </c>
      <c r="C117" s="1" t="s">
        <v>327</v>
      </c>
      <c r="D117" s="1" t="s">
        <v>69</v>
      </c>
      <c r="E117" s="1" t="s">
        <v>366</v>
      </c>
      <c r="F117" s="1" t="s">
        <v>367</v>
      </c>
      <c r="G117" s="6" t="str">
        <f aca="false">VLOOKUP(B117,[1]Sheet1!$C$1:$H$1048576,6,0)</f>
        <v>2-0</v>
      </c>
      <c r="H117" s="7" t="n">
        <f aca="false">VLOOKUP(B117,[1]Sheet1!$C$1:$I$1048576,7,0)</f>
        <v>1</v>
      </c>
      <c r="I117" s="1" t="s">
        <v>39</v>
      </c>
      <c r="J117" s="7" t="n">
        <f aca="false">IF(LEFT(I117,1)&gt;RIGHT(I117,1),1,IF(LEFT(I117,1)&lt;RIGHT(I117,1),3,2))</f>
        <v>1</v>
      </c>
      <c r="K117" s="0" t="n">
        <v>2</v>
      </c>
      <c r="L117" s="0" t="n">
        <v>1</v>
      </c>
      <c r="M117" s="0" t="n">
        <v>1.80084838984229</v>
      </c>
      <c r="N117" s="0" t="n">
        <v>0.921717683353731</v>
      </c>
      <c r="O117" s="0" t="n">
        <v>3.06399325183478</v>
      </c>
      <c r="P117" s="0" t="n">
        <v>1.59410260647848</v>
      </c>
      <c r="Q117" s="0" t="n">
        <v>0.865732438661278</v>
      </c>
      <c r="R117" s="0" t="s">
        <v>368</v>
      </c>
      <c r="S117" s="0" t="s">
        <v>369</v>
      </c>
      <c r="T117" s="0" t="s">
        <v>370</v>
      </c>
    </row>
    <row r="118" customFormat="false" ht="15" hidden="false" customHeight="false" outlineLevel="0" collapsed="false">
      <c r="A118" s="0" t="n">
        <v>19197</v>
      </c>
      <c r="B118" s="5" t="str">
        <f aca="false">CONCATENATE(C118,"_",E118,"_",F118)</f>
        <v>2024-11-03_Unión_Newell's OB</v>
      </c>
      <c r="C118" s="1" t="s">
        <v>327</v>
      </c>
      <c r="D118" s="1" t="s">
        <v>69</v>
      </c>
      <c r="E118" s="1" t="s">
        <v>109</v>
      </c>
      <c r="F118" s="1" t="s">
        <v>110</v>
      </c>
      <c r="G118" s="6" t="str">
        <f aca="false">VLOOKUP(B118,[1]Sheet1!$C$1:$H$1048576,6,0)</f>
        <v/>
      </c>
      <c r="H118" s="7" t="str">
        <f aca="false">VLOOKUP(B118,[1]Sheet1!$C$1:$I$1048576,7,0)</f>
        <v/>
      </c>
      <c r="I118" s="1" t="s">
        <v>28</v>
      </c>
      <c r="J118" s="7" t="n">
        <f aca="false">IF(LEFT(I118,1)&gt;RIGHT(I118,1),1,IF(LEFT(I118,1)&lt;RIGHT(I118,1),3,2))</f>
        <v>2</v>
      </c>
      <c r="K118" s="0" t="n">
        <v>1</v>
      </c>
      <c r="L118" s="0" t="n">
        <v>1</v>
      </c>
      <c r="M118" s="0" t="n">
        <v>1.21381177533793</v>
      </c>
      <c r="N118" s="0" t="n">
        <v>0.904021709923501</v>
      </c>
      <c r="O118" s="0" t="n">
        <v>3.61359585957156</v>
      </c>
      <c r="P118" s="0" t="n">
        <v>1.6731361670356</v>
      </c>
      <c r="Q118" s="0" t="n">
        <v>0.728221885404274</v>
      </c>
    </row>
    <row r="119" customFormat="false" ht="15" hidden="false" customHeight="false" outlineLevel="0" collapsed="false">
      <c r="A119" s="0" t="n">
        <v>19198</v>
      </c>
      <c r="B119" s="5" t="str">
        <f aca="false">CONCATENATE(C119,"_",E119,"_",F119)</f>
        <v>2024-11-03_Arg Juniors_Vélez Sarsfield</v>
      </c>
      <c r="C119" s="1" t="s">
        <v>327</v>
      </c>
      <c r="D119" s="1" t="s">
        <v>69</v>
      </c>
      <c r="E119" s="1" t="s">
        <v>111</v>
      </c>
      <c r="F119" s="1" t="s">
        <v>112</v>
      </c>
      <c r="G119" s="6" t="str">
        <f aca="false">VLOOKUP(B119,[1]Sheet1!$C$1:$H$1048576,6,0)</f>
        <v/>
      </c>
      <c r="H119" s="7" t="str">
        <f aca="false">VLOOKUP(B119,[1]Sheet1!$C$1:$I$1048576,7,0)</f>
        <v/>
      </c>
      <c r="I119" s="1" t="s">
        <v>39</v>
      </c>
      <c r="J119" s="7" t="n">
        <f aca="false">IF(LEFT(I119,1)&gt;RIGHT(I119,1),1,IF(LEFT(I119,1)&lt;RIGHT(I119,1),3,2))</f>
        <v>1</v>
      </c>
      <c r="K119" s="0" t="n">
        <v>2</v>
      </c>
      <c r="L119" s="0" t="n">
        <v>1</v>
      </c>
      <c r="M119" s="0" t="n">
        <v>1.50062698318252</v>
      </c>
      <c r="N119" s="0" t="n">
        <v>1.12379169533976</v>
      </c>
      <c r="O119" s="0" t="n">
        <v>3.39180073488156</v>
      </c>
      <c r="P119" s="0" t="n">
        <v>1.35844244869133</v>
      </c>
      <c r="Q119" s="0" t="n">
        <v>1.04927285582118</v>
      </c>
    </row>
    <row r="120" customFormat="false" ht="15" hidden="false" customHeight="false" outlineLevel="0" collapsed="false">
      <c r="A120" s="0" t="n">
        <v>19199</v>
      </c>
      <c r="B120" s="5" t="str">
        <f aca="false">CONCATENATE(C120,"_",E120,"_",F120)</f>
        <v>2024-11-03_Deportivo Riestra_Talleres</v>
      </c>
      <c r="C120" s="1" t="s">
        <v>327</v>
      </c>
      <c r="D120" s="1" t="s">
        <v>69</v>
      </c>
      <c r="E120" s="1" t="s">
        <v>231</v>
      </c>
      <c r="F120" s="1" t="s">
        <v>232</v>
      </c>
      <c r="G120" s="6" t="str">
        <f aca="false">VLOOKUP(B120,[1]Sheet1!$C$1:$H$1048576,6,0)</f>
        <v/>
      </c>
      <c r="H120" s="7" t="str">
        <f aca="false">VLOOKUP(B120,[1]Sheet1!$C$1:$I$1048576,7,0)</f>
        <v/>
      </c>
      <c r="I120" s="1" t="s">
        <v>39</v>
      </c>
      <c r="J120" s="7" t="n">
        <f aca="false">IF(LEFT(I120,1)&gt;RIGHT(I120,1),1,IF(LEFT(I120,1)&lt;RIGHT(I120,1),3,2))</f>
        <v>1</v>
      </c>
      <c r="K120" s="0" t="n">
        <v>2</v>
      </c>
      <c r="L120" s="0" t="n">
        <v>1</v>
      </c>
      <c r="M120" s="0" t="n">
        <v>1.51941666519385</v>
      </c>
      <c r="N120" s="0" t="n">
        <v>1.07870539289428</v>
      </c>
      <c r="O120" s="0" t="n">
        <v>3.64066185000621</v>
      </c>
      <c r="P120" s="0" t="n">
        <v>1.7745562484411</v>
      </c>
      <c r="Q120" s="0" t="n">
        <v>0.79338200808286</v>
      </c>
    </row>
    <row r="121" customFormat="false" ht="15" hidden="false" customHeight="false" outlineLevel="0" collapsed="false">
      <c r="A121" s="0" t="n">
        <v>19200</v>
      </c>
      <c r="B121" s="5" t="str">
        <f aca="false">CONCATENATE(C121,"_",E121,"_",F121)</f>
        <v>2024-11-03_Tigre_Platense</v>
      </c>
      <c r="C121" s="1" t="s">
        <v>327</v>
      </c>
      <c r="D121" s="1" t="s">
        <v>69</v>
      </c>
      <c r="E121" s="1" t="s">
        <v>371</v>
      </c>
      <c r="F121" s="1" t="s">
        <v>372</v>
      </c>
      <c r="G121" s="6" t="str">
        <f aca="false">VLOOKUP(B121,[1]Sheet1!$C$1:$H$1048576,6,0)</f>
        <v>0-0</v>
      </c>
      <c r="H121" s="7" t="n">
        <f aca="false">VLOOKUP(B121,[1]Sheet1!$C$1:$I$1048576,7,0)</f>
        <v>2</v>
      </c>
      <c r="I121" s="1" t="s">
        <v>28</v>
      </c>
      <c r="J121" s="7" t="n">
        <f aca="false">IF(LEFT(I121,1)&gt;RIGHT(I121,1),1,IF(LEFT(I121,1)&lt;RIGHT(I121,1),3,2))</f>
        <v>2</v>
      </c>
      <c r="K121" s="0" t="n">
        <v>1</v>
      </c>
      <c r="L121" s="0" t="n">
        <v>1</v>
      </c>
      <c r="M121" s="0" t="n">
        <v>1.09579623809173</v>
      </c>
      <c r="N121" s="0" t="n">
        <v>1.08984383218102</v>
      </c>
      <c r="O121" s="0" t="n">
        <v>3.89812293865542</v>
      </c>
      <c r="P121" s="0" t="n">
        <v>1.21272044106123</v>
      </c>
      <c r="Q121" s="0" t="n">
        <v>1.40754124563713</v>
      </c>
      <c r="R121" s="0" t="s">
        <v>373</v>
      </c>
      <c r="S121" s="0" t="s">
        <v>374</v>
      </c>
      <c r="T121" s="0" t="s">
        <v>332</v>
      </c>
    </row>
    <row r="122" customFormat="false" ht="15" hidden="false" customHeight="false" outlineLevel="0" collapsed="false">
      <c r="A122" s="0" t="n">
        <v>19201</v>
      </c>
      <c r="B122" s="5" t="str">
        <f aca="false">CONCATENATE(C122,"_",E122,"_",F122)</f>
        <v>2024-11-03_Rosario Central_Barracas Central</v>
      </c>
      <c r="C122" s="1" t="s">
        <v>327</v>
      </c>
      <c r="D122" s="1" t="s">
        <v>69</v>
      </c>
      <c r="E122" s="1" t="s">
        <v>74</v>
      </c>
      <c r="F122" s="1" t="s">
        <v>75</v>
      </c>
      <c r="G122" s="6" t="str">
        <f aca="false">VLOOKUP(B122,[1]Sheet1!$C$1:$H$1048576,6,0)</f>
        <v/>
      </c>
      <c r="H122" s="7" t="str">
        <f aca="false">VLOOKUP(B122,[1]Sheet1!$C$1:$I$1048576,7,0)</f>
        <v/>
      </c>
      <c r="I122" s="1" t="s">
        <v>28</v>
      </c>
      <c r="J122" s="7" t="n">
        <f aca="false">IF(LEFT(I122,1)&gt;RIGHT(I122,1),1,IF(LEFT(I122,1)&lt;RIGHT(I122,1),3,2))</f>
        <v>2</v>
      </c>
      <c r="K122" s="0" t="n">
        <v>1</v>
      </c>
      <c r="L122" s="0" t="n">
        <v>1</v>
      </c>
      <c r="M122" s="0" t="n">
        <v>1.37166013066857</v>
      </c>
      <c r="N122" s="0" t="n">
        <v>0.815098592512559</v>
      </c>
      <c r="O122" s="0" t="n">
        <v>3.6290188032749</v>
      </c>
      <c r="P122" s="0" t="n">
        <v>1.50213236190289</v>
      </c>
      <c r="Q122" s="0" t="n">
        <v>0.898933522381766</v>
      </c>
    </row>
    <row r="123" customFormat="false" ht="15" hidden="false" customHeight="false" outlineLevel="0" collapsed="false">
      <c r="A123" s="0" t="n">
        <v>19202</v>
      </c>
      <c r="B123" s="5" t="str">
        <f aca="false">CONCATENATE(C123,"_",E123,"_",F123)</f>
        <v>2024-11-03_Lanús_Boca Juniors</v>
      </c>
      <c r="C123" s="1" t="s">
        <v>327</v>
      </c>
      <c r="D123" s="1" t="s">
        <v>69</v>
      </c>
      <c r="E123" s="1" t="s">
        <v>375</v>
      </c>
      <c r="F123" s="1" t="s">
        <v>376</v>
      </c>
      <c r="G123" s="6" t="str">
        <f aca="false">VLOOKUP(B123,[1]Sheet1!$C$1:$H$1048576,6,0)</f>
        <v>1-0</v>
      </c>
      <c r="H123" s="7" t="n">
        <f aca="false">VLOOKUP(B123,[1]Sheet1!$C$1:$I$1048576,7,0)</f>
        <v>1</v>
      </c>
      <c r="I123" s="1" t="s">
        <v>28</v>
      </c>
      <c r="J123" s="7" t="n">
        <f aca="false">IF(LEFT(I123,1)&gt;RIGHT(I123,1),1,IF(LEFT(I123,1)&lt;RIGHT(I123,1),3,2))</f>
        <v>2</v>
      </c>
      <c r="K123" s="0" t="n">
        <v>1</v>
      </c>
      <c r="L123" s="0" t="n">
        <v>1</v>
      </c>
      <c r="M123" s="0" t="n">
        <v>1.40602362900681</v>
      </c>
      <c r="N123" s="0" t="n">
        <v>1.05698564453037</v>
      </c>
      <c r="O123" s="0" t="n">
        <v>3.37990448613137</v>
      </c>
      <c r="P123" s="0" t="n">
        <v>1.35983257788753</v>
      </c>
      <c r="Q123" s="0" t="n">
        <v>0.932895139833695</v>
      </c>
    </row>
    <row r="124" customFormat="false" ht="15" hidden="false" customHeight="false" outlineLevel="0" collapsed="false">
      <c r="A124" s="0" t="n">
        <v>19203</v>
      </c>
      <c r="B124" s="5" t="str">
        <f aca="false">CONCATENATE(C124,"_",E124,"_",F124)</f>
        <v>2024-11-03_Cen. Córdoba–SdE_San Lorenzo</v>
      </c>
      <c r="C124" s="1" t="s">
        <v>327</v>
      </c>
      <c r="D124" s="1" t="s">
        <v>69</v>
      </c>
      <c r="E124" s="1" t="s">
        <v>105</v>
      </c>
      <c r="F124" s="1" t="s">
        <v>106</v>
      </c>
      <c r="G124" s="6" t="str">
        <f aca="false">VLOOKUP(B124,[1]Sheet1!$C$1:$H$1048576,6,0)</f>
        <v/>
      </c>
      <c r="H124" s="7" t="str">
        <f aca="false">VLOOKUP(B124,[1]Sheet1!$C$1:$I$1048576,7,0)</f>
        <v/>
      </c>
      <c r="I124" s="1" t="s">
        <v>28</v>
      </c>
      <c r="J124" s="7" t="n">
        <f aca="false">IF(LEFT(I124,1)&gt;RIGHT(I124,1),1,IF(LEFT(I124,1)&lt;RIGHT(I124,1),3,2))</f>
        <v>2</v>
      </c>
      <c r="K124" s="0" t="n">
        <v>1</v>
      </c>
      <c r="L124" s="0" t="n">
        <v>1</v>
      </c>
      <c r="M124" s="0" t="n">
        <v>1.37493338254964</v>
      </c>
      <c r="N124" s="0" t="n">
        <v>1.02323586038616</v>
      </c>
      <c r="O124" s="0" t="n">
        <v>3.40412768023749</v>
      </c>
      <c r="P124" s="0" t="n">
        <v>1.34220286293443</v>
      </c>
      <c r="Q124" s="0" t="n">
        <v>1.13346990171268</v>
      </c>
    </row>
    <row r="125" customFormat="false" ht="15" hidden="false" customHeight="false" outlineLevel="0" collapsed="false">
      <c r="A125" s="0" t="n">
        <v>19204</v>
      </c>
      <c r="B125" s="5" t="str">
        <f aca="false">CONCATENATE(C125,"_",E125,"_",F125)</f>
        <v>2024-11-03_Belgrano_Defensa y Just</v>
      </c>
      <c r="C125" s="1" t="s">
        <v>327</v>
      </c>
      <c r="D125" s="1" t="s">
        <v>69</v>
      </c>
      <c r="E125" s="1" t="s">
        <v>238</v>
      </c>
      <c r="F125" s="1" t="s">
        <v>239</v>
      </c>
      <c r="G125" s="6" t="str">
        <f aca="false">VLOOKUP(B125,[1]Sheet1!$C$1:$H$1048576,6,0)</f>
        <v>1-2</v>
      </c>
      <c r="H125" s="7" t="n">
        <f aca="false">VLOOKUP(B125,[1]Sheet1!$C$1:$I$1048576,7,0)</f>
        <v>3</v>
      </c>
      <c r="I125" s="1" t="s">
        <v>28</v>
      </c>
      <c r="J125" s="7" t="n">
        <f aca="false">IF(LEFT(I125,1)&gt;RIGHT(I125,1),1,IF(LEFT(I125,1)&lt;RIGHT(I125,1),3,2))</f>
        <v>2</v>
      </c>
      <c r="K125" s="0" t="n">
        <v>1</v>
      </c>
      <c r="L125" s="0" t="n">
        <v>1</v>
      </c>
      <c r="M125" s="0" t="n">
        <v>1.45476020771232</v>
      </c>
      <c r="N125" s="0" t="n">
        <v>1.23400108230333</v>
      </c>
      <c r="O125" s="0" t="n">
        <v>3.56031635980055</v>
      </c>
      <c r="P125" s="0" t="n">
        <v>1.72706122342334</v>
      </c>
      <c r="Q125" s="0" t="n">
        <v>0.687777489871748</v>
      </c>
    </row>
    <row r="126" customFormat="false" ht="15" hidden="false" customHeight="false" outlineLevel="0" collapsed="false">
      <c r="A126" s="0" t="n">
        <v>19205</v>
      </c>
      <c r="B126" s="5" t="str">
        <f aca="false">CONCATENATE(C126,"_",E126,"_",F126)</f>
        <v>2024-11-03_Godoy Cruz_Atlé Tucumán</v>
      </c>
      <c r="C126" s="1" t="s">
        <v>327</v>
      </c>
      <c r="D126" s="1" t="s">
        <v>69</v>
      </c>
      <c r="E126" s="1" t="s">
        <v>76</v>
      </c>
      <c r="F126" s="1" t="s">
        <v>77</v>
      </c>
      <c r="G126" s="6" t="str">
        <f aca="false">VLOOKUP(B126,[1]Sheet1!$C$1:$H$1048576,6,0)</f>
        <v/>
      </c>
      <c r="H126" s="7" t="str">
        <f aca="false">VLOOKUP(B126,[1]Sheet1!$C$1:$I$1048576,7,0)</f>
        <v/>
      </c>
      <c r="I126" s="1" t="s">
        <v>28</v>
      </c>
      <c r="J126" s="7" t="n">
        <f aca="false">IF(LEFT(I126,1)&gt;RIGHT(I126,1),1,IF(LEFT(I126,1)&lt;RIGHT(I126,1),3,2))</f>
        <v>2</v>
      </c>
      <c r="K126" s="0" t="n">
        <v>1</v>
      </c>
      <c r="L126" s="0" t="n">
        <v>1</v>
      </c>
      <c r="M126" s="0" t="n">
        <v>1.37105742187846</v>
      </c>
      <c r="N126" s="0" t="n">
        <v>1.01568193465379</v>
      </c>
      <c r="O126" s="0" t="n">
        <v>3.61706585270641</v>
      </c>
      <c r="P126" s="0" t="n">
        <v>1.54503916790539</v>
      </c>
      <c r="Q126" s="0" t="n">
        <v>0.904287532904687</v>
      </c>
    </row>
    <row r="127" customFormat="false" ht="15" hidden="false" customHeight="false" outlineLevel="0" collapsed="false">
      <c r="A127" s="0" t="n">
        <v>19206</v>
      </c>
      <c r="B127" s="5" t="str">
        <f aca="false">CONCATENATE(C127,"_",E127,"_",F127)</f>
        <v>2024-11-03_River Plate_Banfield</v>
      </c>
      <c r="C127" s="1" t="s">
        <v>327</v>
      </c>
      <c r="D127" s="1" t="s">
        <v>69</v>
      </c>
      <c r="E127" s="1" t="s">
        <v>233</v>
      </c>
      <c r="F127" s="1" t="s">
        <v>234</v>
      </c>
      <c r="G127" s="6" t="str">
        <f aca="false">VLOOKUP(B127,[1]Sheet1!$C$1:$H$1048576,6,0)</f>
        <v/>
      </c>
      <c r="H127" s="7" t="str">
        <f aca="false">VLOOKUP(B127,[1]Sheet1!$C$1:$I$1048576,7,0)</f>
        <v/>
      </c>
      <c r="I127" s="1" t="s">
        <v>39</v>
      </c>
      <c r="J127" s="7" t="n">
        <f aca="false">IF(LEFT(I127,1)&gt;RIGHT(I127,1),1,IF(LEFT(I127,1)&lt;RIGHT(I127,1),3,2))</f>
        <v>1</v>
      </c>
      <c r="K127" s="0" t="n">
        <v>2</v>
      </c>
      <c r="L127" s="0" t="n">
        <v>1</v>
      </c>
      <c r="M127" s="0" t="n">
        <v>2.30665797464829</v>
      </c>
      <c r="N127" s="0" t="n">
        <v>0.800127051189357</v>
      </c>
      <c r="O127" s="0" t="n">
        <v>2.19470638303184</v>
      </c>
      <c r="P127" s="0" t="n">
        <v>1.76483396100641</v>
      </c>
      <c r="Q127" s="0" t="n">
        <v>0.735011075349733</v>
      </c>
    </row>
    <row r="128" customFormat="false" ht="15" hidden="false" customHeight="false" outlineLevel="0" collapsed="false">
      <c r="A128" s="0" t="n">
        <v>19207</v>
      </c>
      <c r="B128" s="5" t="str">
        <f aca="false">CONCATENATE(C128,"_",E128,"_",F128)</f>
        <v>2024-11-03_Huracán_Gimnasia–LP</v>
      </c>
      <c r="C128" s="1" t="s">
        <v>327</v>
      </c>
      <c r="D128" s="1" t="s">
        <v>69</v>
      </c>
      <c r="E128" s="1" t="s">
        <v>107</v>
      </c>
      <c r="F128" s="1" t="s">
        <v>108</v>
      </c>
      <c r="G128" s="6" t="str">
        <f aca="false">VLOOKUP(B128,[1]Sheet1!$C$1:$H$1048576,6,0)</f>
        <v/>
      </c>
      <c r="H128" s="7" t="str">
        <f aca="false">VLOOKUP(B128,[1]Sheet1!$C$1:$I$1048576,7,0)</f>
        <v/>
      </c>
      <c r="I128" s="1" t="s">
        <v>28</v>
      </c>
      <c r="J128" s="7" t="n">
        <f aca="false">IF(LEFT(I128,1)&gt;RIGHT(I128,1),1,IF(LEFT(I128,1)&lt;RIGHT(I128,1),3,2))</f>
        <v>2</v>
      </c>
      <c r="K128" s="0" t="n">
        <v>1</v>
      </c>
      <c r="L128" s="0" t="n">
        <v>1</v>
      </c>
      <c r="M128" s="0" t="n">
        <v>1.3102551987487</v>
      </c>
      <c r="N128" s="0" t="n">
        <v>0.901884663259868</v>
      </c>
      <c r="O128" s="0" t="n">
        <v>3.35489066126949</v>
      </c>
      <c r="P128" s="0" t="n">
        <v>1.53754836940751</v>
      </c>
      <c r="Q128" s="0" t="n">
        <v>0.837271278835651</v>
      </c>
    </row>
    <row r="129" customFormat="false" ht="15" hidden="false" customHeight="false" outlineLevel="0" collapsed="false">
      <c r="A129" s="0" t="n">
        <v>1251</v>
      </c>
      <c r="B129" s="5" t="str">
        <f aca="false">CONCATENATE(C129,"_",E129,"_",F129)</f>
        <v>2024-11-03_Girona_Leganés</v>
      </c>
      <c r="C129" s="1" t="s">
        <v>327</v>
      </c>
      <c r="D129" s="1" t="s">
        <v>113</v>
      </c>
      <c r="E129" s="1" t="s">
        <v>225</v>
      </c>
      <c r="F129" s="1" t="s">
        <v>226</v>
      </c>
      <c r="G129" s="6" t="str">
        <f aca="false">VLOOKUP(B129,[1]Sheet1!$C$1:$H$1048576,6,0)</f>
        <v/>
      </c>
      <c r="H129" s="7" t="str">
        <f aca="false">VLOOKUP(B129,[1]Sheet1!$C$1:$I$1048576,7,0)</f>
        <v/>
      </c>
      <c r="I129" s="1" t="s">
        <v>39</v>
      </c>
      <c r="J129" s="7" t="n">
        <f aca="false">IF(LEFT(I129,1)&gt;RIGHT(I129,1),1,IF(LEFT(I129,1)&lt;RIGHT(I129,1),3,2))</f>
        <v>1</v>
      </c>
      <c r="K129" s="0" t="n">
        <v>2</v>
      </c>
      <c r="L129" s="0" t="n">
        <v>1</v>
      </c>
      <c r="M129" s="0" t="n">
        <v>1.9123854389814</v>
      </c>
      <c r="N129" s="0" t="n">
        <v>0.793721149830626</v>
      </c>
      <c r="O129" s="0" t="n">
        <v>2.33229557794532</v>
      </c>
      <c r="P129" s="0" t="n">
        <v>1.55402532000706</v>
      </c>
      <c r="Q129" s="0" t="n">
        <v>0.803681309716868</v>
      </c>
    </row>
    <row r="130" customFormat="false" ht="15" hidden="false" customHeight="false" outlineLevel="0" collapsed="false">
      <c r="A130" s="0" t="n">
        <v>1252</v>
      </c>
      <c r="B130" s="5" t="str">
        <f aca="false">CONCATENATE(C130,"_",E130,"_",F130)</f>
        <v>2024-11-03_Valencia_Real Madrid</v>
      </c>
      <c r="C130" s="1" t="s">
        <v>327</v>
      </c>
      <c r="D130" s="1" t="s">
        <v>113</v>
      </c>
      <c r="E130" s="1" t="s">
        <v>229</v>
      </c>
      <c r="F130" s="1" t="s">
        <v>230</v>
      </c>
      <c r="G130" s="6" t="str">
        <f aca="false">VLOOKUP(B130,[1]Sheet1!$C$1:$H$1048576,6,0)</f>
        <v/>
      </c>
      <c r="H130" s="7" t="str">
        <f aca="false">VLOOKUP(B130,[1]Sheet1!$C$1:$I$1048576,7,0)</f>
        <v/>
      </c>
      <c r="I130" s="1" t="s">
        <v>24</v>
      </c>
      <c r="J130" s="7" t="n">
        <f aca="false">IF(LEFT(I130,1)&gt;RIGHT(I130,1),1,IF(LEFT(I130,1)&lt;RIGHT(I130,1),3,2))</f>
        <v>3</v>
      </c>
      <c r="K130" s="0" t="n">
        <v>1</v>
      </c>
      <c r="L130" s="0" t="n">
        <v>2</v>
      </c>
      <c r="M130" s="0" t="n">
        <v>1.16271190048455</v>
      </c>
      <c r="N130" s="0" t="n">
        <v>1.5610713922083</v>
      </c>
      <c r="O130" s="0" t="n">
        <v>4.44342881795163</v>
      </c>
      <c r="P130" s="0" t="n">
        <v>1.0770467434742</v>
      </c>
      <c r="Q130" s="0" t="n">
        <v>1.39287423277103</v>
      </c>
    </row>
    <row r="131" customFormat="false" ht="15" hidden="false" customHeight="false" outlineLevel="0" collapsed="false">
      <c r="A131" s="0" t="n">
        <v>1253</v>
      </c>
      <c r="B131" s="5" t="str">
        <f aca="false">CONCATENATE(C131,"_",E131,"_",F131)</f>
        <v>2024-11-03_Osasuna_Valladolid</v>
      </c>
      <c r="C131" s="1" t="s">
        <v>327</v>
      </c>
      <c r="D131" s="1" t="s">
        <v>113</v>
      </c>
      <c r="E131" s="1" t="s">
        <v>220</v>
      </c>
      <c r="F131" s="1" t="s">
        <v>221</v>
      </c>
      <c r="G131" s="6" t="str">
        <f aca="false">VLOOKUP(B131,[1]Sheet1!$C$1:$H$1048576,6,0)</f>
        <v/>
      </c>
      <c r="H131" s="7" t="str">
        <f aca="false">VLOOKUP(B131,[1]Sheet1!$C$1:$I$1048576,7,0)</f>
        <v/>
      </c>
      <c r="I131" s="1" t="s">
        <v>28</v>
      </c>
      <c r="J131" s="7" t="n">
        <f aca="false">IF(LEFT(I131,1)&gt;RIGHT(I131,1),1,IF(LEFT(I131,1)&lt;RIGHT(I131,1),3,2))</f>
        <v>2</v>
      </c>
      <c r="K131" s="0" t="n">
        <v>1</v>
      </c>
      <c r="L131" s="0" t="n">
        <v>1</v>
      </c>
      <c r="M131" s="0" t="n">
        <v>1.49573146157518</v>
      </c>
      <c r="N131" s="0" t="n">
        <v>0.896080603658867</v>
      </c>
      <c r="O131" s="0" t="n">
        <v>3.13820196764861</v>
      </c>
      <c r="P131" s="0" t="n">
        <v>1.94923944509157</v>
      </c>
      <c r="Q131" s="0" t="n">
        <v>0.719000336032517</v>
      </c>
    </row>
    <row r="132" customFormat="false" ht="15" hidden="false" customHeight="false" outlineLevel="0" collapsed="false">
      <c r="A132" s="0" t="n">
        <v>1254</v>
      </c>
      <c r="B132" s="5" t="str">
        <f aca="false">CONCATENATE(C132,"_",E132,"_",F132)</f>
        <v>2024-11-03_Alavés_Mallorca</v>
      </c>
      <c r="C132" s="1" t="s">
        <v>327</v>
      </c>
      <c r="D132" s="1" t="s">
        <v>113</v>
      </c>
      <c r="E132" s="1" t="s">
        <v>103</v>
      </c>
      <c r="F132" s="1" t="s">
        <v>104</v>
      </c>
      <c r="G132" s="6" t="str">
        <f aca="false">VLOOKUP(B132,[1]Sheet1!$C$1:$H$1048576,6,0)</f>
        <v/>
      </c>
      <c r="H132" s="7" t="str">
        <f aca="false">VLOOKUP(B132,[1]Sheet1!$C$1:$I$1048576,7,0)</f>
        <v/>
      </c>
      <c r="I132" s="1" t="s">
        <v>28</v>
      </c>
      <c r="J132" s="7" t="n">
        <f aca="false">IF(LEFT(I132,1)&gt;RIGHT(I132,1),1,IF(LEFT(I132,1)&lt;RIGHT(I132,1),3,2))</f>
        <v>2</v>
      </c>
      <c r="K132" s="0" t="n">
        <v>1</v>
      </c>
      <c r="L132" s="0" t="n">
        <v>1</v>
      </c>
      <c r="M132" s="0" t="n">
        <v>1.03991847960603</v>
      </c>
      <c r="N132" s="0" t="n">
        <v>1.27457262025271</v>
      </c>
      <c r="O132" s="0" t="n">
        <v>3.86068853347837</v>
      </c>
      <c r="P132" s="0" t="n">
        <v>1.14645908591359</v>
      </c>
      <c r="Q132" s="0" t="n">
        <v>1.55130933802335</v>
      </c>
    </row>
    <row r="133" customFormat="false" ht="15" hidden="false" customHeight="false" outlineLevel="0" collapsed="false">
      <c r="A133" s="0" t="n">
        <v>1256</v>
      </c>
      <c r="B133" s="5" t="str">
        <f aca="false">CONCATENATE(C133,"_",E133,"_",F133)</f>
        <v>2024-11-03_Celta Vigo_Getafe</v>
      </c>
      <c r="C133" s="1" t="s">
        <v>327</v>
      </c>
      <c r="D133" s="1" t="s">
        <v>113</v>
      </c>
      <c r="E133" s="1" t="s">
        <v>377</v>
      </c>
      <c r="F133" s="1" t="s">
        <v>378</v>
      </c>
      <c r="G133" s="6" t="str">
        <f aca="false">VLOOKUP(B133,[1]Sheet1!$C$1:$H$1048576,6,0)</f>
        <v/>
      </c>
      <c r="H133" s="7" t="str">
        <f aca="false">VLOOKUP(B133,[1]Sheet1!$C$1:$I$1048576,7,0)</f>
        <v/>
      </c>
      <c r="I133" s="1" t="s">
        <v>39</v>
      </c>
      <c r="J133" s="7" t="n">
        <f aca="false">IF(LEFT(I133,1)&gt;RIGHT(I133,1),1,IF(LEFT(I133,1)&lt;RIGHT(I133,1),3,2))</f>
        <v>1</v>
      </c>
      <c r="K133" s="0" t="n">
        <v>2</v>
      </c>
      <c r="L133" s="0" t="n">
        <v>1</v>
      </c>
      <c r="M133" s="0" t="n">
        <v>1.53367402178069</v>
      </c>
      <c r="N133" s="0" t="n">
        <v>0.821531756596526</v>
      </c>
      <c r="O133" s="0" t="n">
        <v>3.024458538879</v>
      </c>
      <c r="P133" s="0" t="n">
        <v>1.49577220702214</v>
      </c>
      <c r="Q133" s="0" t="n">
        <v>0.766065424112354</v>
      </c>
    </row>
    <row r="134" customFormat="false" ht="15" hidden="false" customHeight="false" outlineLevel="0" collapsed="false">
      <c r="A134" s="0" t="n">
        <v>1259</v>
      </c>
      <c r="B134" s="5" t="str">
        <f aca="false">CONCATENATE(C134,"_",E134,"_",F134)</f>
        <v>2024-11-03_Villarreal_Rayo Vallecano</v>
      </c>
      <c r="C134" s="1" t="s">
        <v>327</v>
      </c>
      <c r="D134" s="1" t="s">
        <v>113</v>
      </c>
      <c r="E134" s="1" t="s">
        <v>227</v>
      </c>
      <c r="F134" s="1" t="s">
        <v>228</v>
      </c>
      <c r="G134" s="6" t="str">
        <f aca="false">VLOOKUP(B134,[1]Sheet1!$C$1:$H$1048576,6,0)</f>
        <v/>
      </c>
      <c r="H134" s="7" t="str">
        <f aca="false">VLOOKUP(B134,[1]Sheet1!$C$1:$I$1048576,7,0)</f>
        <v/>
      </c>
      <c r="I134" s="1" t="s">
        <v>28</v>
      </c>
      <c r="J134" s="7" t="n">
        <f aca="false">IF(LEFT(I134,1)&gt;RIGHT(I134,1),1,IF(LEFT(I134,1)&lt;RIGHT(I134,1),3,2))</f>
        <v>2</v>
      </c>
      <c r="K134" s="0" t="n">
        <v>1</v>
      </c>
      <c r="L134" s="0" t="n">
        <v>1</v>
      </c>
      <c r="M134" s="0" t="n">
        <v>1.44374263995894</v>
      </c>
      <c r="N134" s="0" t="n">
        <v>1.04037942625104</v>
      </c>
      <c r="O134" s="0" t="n">
        <v>3.62204441225304</v>
      </c>
      <c r="P134" s="0" t="n">
        <v>1.16972216133689</v>
      </c>
      <c r="Q134" s="0" t="n">
        <v>1.27892397494489</v>
      </c>
    </row>
    <row r="135" customFormat="false" ht="15" hidden="false" customHeight="false" outlineLevel="0" collapsed="false">
      <c r="A135" s="0" t="n">
        <v>3888</v>
      </c>
      <c r="B135" s="5" t="str">
        <f aca="false">CONCATENATE(C135,"_",E135,"_",F135)</f>
        <v>2024-11-03_Brest_Nice</v>
      </c>
      <c r="C135" s="1" t="s">
        <v>327</v>
      </c>
      <c r="D135" s="1" t="s">
        <v>113</v>
      </c>
      <c r="E135" s="1" t="s">
        <v>242</v>
      </c>
      <c r="F135" s="1" t="s">
        <v>243</v>
      </c>
      <c r="G135" s="6" t="str">
        <f aca="false">VLOOKUP(B135,[1]Sheet1!$C$1:$H$1048576,6,0)</f>
        <v/>
      </c>
      <c r="H135" s="7" t="str">
        <f aca="false">VLOOKUP(B135,[1]Sheet1!$C$1:$I$1048576,7,0)</f>
        <v/>
      </c>
      <c r="I135" s="1" t="s">
        <v>39</v>
      </c>
      <c r="J135" s="7" t="n">
        <f aca="false">IF(LEFT(I135,1)&gt;RIGHT(I135,1),1,IF(LEFT(I135,1)&lt;RIGHT(I135,1),3,2))</f>
        <v>1</v>
      </c>
      <c r="K135" s="0" t="n">
        <v>2</v>
      </c>
      <c r="L135" s="0" t="n">
        <v>1</v>
      </c>
      <c r="M135" s="0" t="n">
        <v>1.52583030447054</v>
      </c>
      <c r="N135" s="0" t="n">
        <v>1.17450899351557</v>
      </c>
      <c r="O135" s="0" t="n">
        <v>3.58938807691483</v>
      </c>
      <c r="P135" s="0" t="n">
        <v>1.48728724864943</v>
      </c>
      <c r="Q135" s="0" t="n">
        <v>0.873000518889263</v>
      </c>
    </row>
    <row r="136" customFormat="false" ht="15" hidden="false" customHeight="false" outlineLevel="0" collapsed="false">
      <c r="A136" s="0" t="n">
        <v>3889</v>
      </c>
      <c r="B136" s="5" t="str">
        <f aca="false">CONCATENATE(C136,"_",E136,"_",F136)</f>
        <v>2024-11-03_Monaco_Angers</v>
      </c>
      <c r="C136" s="1" t="s">
        <v>327</v>
      </c>
      <c r="D136" s="1" t="s">
        <v>113</v>
      </c>
      <c r="E136" s="1" t="s">
        <v>114</v>
      </c>
      <c r="F136" s="1" t="s">
        <v>115</v>
      </c>
      <c r="G136" s="6" t="str">
        <f aca="false">VLOOKUP(B136,[1]Sheet1!$C$1:$H$1048576,6,0)</f>
        <v/>
      </c>
      <c r="H136" s="7" t="str">
        <f aca="false">VLOOKUP(B136,[1]Sheet1!$C$1:$I$1048576,7,0)</f>
        <v/>
      </c>
      <c r="I136" s="1" t="s">
        <v>39</v>
      </c>
      <c r="J136" s="7" t="n">
        <f aca="false">IF(LEFT(I136,1)&gt;RIGHT(I136,1),1,IF(LEFT(I136,1)&lt;RIGHT(I136,1),3,2))</f>
        <v>1</v>
      </c>
      <c r="K136" s="0" t="n">
        <v>2</v>
      </c>
      <c r="L136" s="0" t="n">
        <v>1</v>
      </c>
      <c r="M136" s="0" t="n">
        <v>1.97774983325807</v>
      </c>
      <c r="N136" s="0" t="n">
        <v>0.929433675784947</v>
      </c>
      <c r="O136" s="0" t="n">
        <v>2.67900662502447</v>
      </c>
      <c r="P136" s="0" t="n">
        <v>1.60340684943183</v>
      </c>
      <c r="Q136" s="0" t="n">
        <v>0.718277171371724</v>
      </c>
    </row>
    <row r="137" customFormat="false" ht="15" hidden="false" customHeight="false" outlineLevel="0" collapsed="false">
      <c r="A137" s="0" t="n">
        <v>3890</v>
      </c>
      <c r="B137" s="5" t="str">
        <f aca="false">CONCATENATE(C137,"_",E137,"_",F137)</f>
        <v>2024-11-03_Paris S-G_Lens</v>
      </c>
      <c r="C137" s="1" t="s">
        <v>327</v>
      </c>
      <c r="D137" s="1" t="s">
        <v>113</v>
      </c>
      <c r="E137" s="1" t="s">
        <v>240</v>
      </c>
      <c r="F137" s="1" t="s">
        <v>241</v>
      </c>
      <c r="G137" s="6" t="str">
        <f aca="false">VLOOKUP(B137,[1]Sheet1!$C$1:$H$1048576,6,0)</f>
        <v/>
      </c>
      <c r="H137" s="7" t="str">
        <f aca="false">VLOOKUP(B137,[1]Sheet1!$C$1:$I$1048576,7,0)</f>
        <v/>
      </c>
      <c r="I137" s="1" t="s">
        <v>39</v>
      </c>
      <c r="J137" s="7" t="n">
        <f aca="false">IF(LEFT(I137,1)&gt;RIGHT(I137,1),1,IF(LEFT(I137,1)&lt;RIGHT(I137,1),3,2))</f>
        <v>1</v>
      </c>
      <c r="K137" s="0" t="n">
        <v>2</v>
      </c>
      <c r="L137" s="0" t="n">
        <v>1</v>
      </c>
      <c r="M137" s="0" t="n">
        <v>2.11558176236934</v>
      </c>
      <c r="N137" s="0" t="n">
        <v>1.01207912816346</v>
      </c>
      <c r="O137" s="0" t="n">
        <v>2.65115697605605</v>
      </c>
      <c r="P137" s="0" t="n">
        <v>2.20661652624982</v>
      </c>
      <c r="Q137" s="0" t="n">
        <v>0.746799639407249</v>
      </c>
    </row>
    <row r="138" customFormat="false" ht="15" hidden="false" customHeight="false" outlineLevel="0" collapsed="false">
      <c r="A138" s="0" t="n">
        <v>3891</v>
      </c>
      <c r="B138" s="5" t="str">
        <f aca="false">CONCATENATE(C138,"_",E138,"_",F138)</f>
        <v>2024-11-03_Saint-Étienne_Strasbourg</v>
      </c>
      <c r="C138" s="1" t="s">
        <v>327</v>
      </c>
      <c r="D138" s="1" t="s">
        <v>113</v>
      </c>
      <c r="E138" s="1" t="s">
        <v>246</v>
      </c>
      <c r="F138" s="1" t="s">
        <v>247</v>
      </c>
      <c r="G138" s="6" t="str">
        <f aca="false">VLOOKUP(B138,[1]Sheet1!$C$1:$H$1048576,6,0)</f>
        <v/>
      </c>
      <c r="H138" s="7" t="str">
        <f aca="false">VLOOKUP(B138,[1]Sheet1!$C$1:$I$1048576,7,0)</f>
        <v/>
      </c>
      <c r="I138" s="1" t="s">
        <v>28</v>
      </c>
      <c r="J138" s="7" t="n">
        <f aca="false">IF(LEFT(I138,1)&gt;RIGHT(I138,1),1,IF(LEFT(I138,1)&lt;RIGHT(I138,1),3,2))</f>
        <v>2</v>
      </c>
      <c r="K138" s="0" t="n">
        <v>1</v>
      </c>
      <c r="L138" s="0" t="n">
        <v>1</v>
      </c>
      <c r="M138" s="0" t="n">
        <v>1.28963791502644</v>
      </c>
      <c r="N138" s="0" t="n">
        <v>1.25878080668506</v>
      </c>
      <c r="O138" s="0" t="n">
        <v>3.87752693710021</v>
      </c>
      <c r="P138" s="0" t="n">
        <v>1.4277495443177</v>
      </c>
      <c r="Q138" s="0" t="n">
        <v>1.14116335101699</v>
      </c>
    </row>
    <row r="139" customFormat="false" ht="15" hidden="false" customHeight="false" outlineLevel="0" collapsed="false">
      <c r="A139" s="0" t="n">
        <v>3892</v>
      </c>
      <c r="B139" s="5" t="str">
        <f aca="false">CONCATENATE(C139,"_",E139,"_",F139)</f>
        <v>2024-11-03_Nantes_Marseille</v>
      </c>
      <c r="C139" s="1" t="s">
        <v>327</v>
      </c>
      <c r="D139" s="1" t="s">
        <v>113</v>
      </c>
      <c r="E139" s="1" t="s">
        <v>379</v>
      </c>
      <c r="F139" s="1" t="s">
        <v>380</v>
      </c>
      <c r="G139" s="6" t="str">
        <f aca="false">VLOOKUP(B139,[1]Sheet1!$C$1:$H$1048576,6,0)</f>
        <v>1-2</v>
      </c>
      <c r="H139" s="7" t="n">
        <f aca="false">VLOOKUP(B139,[1]Sheet1!$C$1:$I$1048576,7,0)</f>
        <v>3</v>
      </c>
      <c r="I139" s="1" t="s">
        <v>24</v>
      </c>
      <c r="J139" s="7" t="n">
        <f aca="false">IF(LEFT(I139,1)&gt;RIGHT(I139,1),1,IF(LEFT(I139,1)&lt;RIGHT(I139,1),3,2))</f>
        <v>3</v>
      </c>
      <c r="K139" s="0" t="n">
        <v>1</v>
      </c>
      <c r="L139" s="0" t="n">
        <v>2</v>
      </c>
      <c r="M139" s="0" t="n">
        <v>1.30189742705362</v>
      </c>
      <c r="N139" s="0" t="n">
        <v>1.89629580612988</v>
      </c>
      <c r="O139" s="0" t="n">
        <v>5.16314403450154</v>
      </c>
      <c r="P139" s="0" t="n">
        <v>0.834495166626863</v>
      </c>
      <c r="Q139" s="0" t="n">
        <v>2.14203868350451</v>
      </c>
      <c r="R139" s="0" t="s">
        <v>167</v>
      </c>
      <c r="S139" s="0" t="s">
        <v>176</v>
      </c>
      <c r="T139" s="0" t="s">
        <v>55</v>
      </c>
    </row>
    <row r="140" customFormat="false" ht="15" hidden="false" customHeight="false" outlineLevel="0" collapsed="false">
      <c r="A140" s="0" t="n">
        <v>3893</v>
      </c>
      <c r="B140" s="5" t="str">
        <f aca="false">CONCATENATE(C140,"_",E140,"_",F140)</f>
        <v>2024-11-03_Le Havre_Montpellier</v>
      </c>
      <c r="C140" s="1" t="s">
        <v>327</v>
      </c>
      <c r="D140" s="1" t="s">
        <v>113</v>
      </c>
      <c r="E140" s="1" t="s">
        <v>381</v>
      </c>
      <c r="F140" s="1" t="s">
        <v>382</v>
      </c>
      <c r="G140" s="6" t="str">
        <f aca="false">VLOOKUP(B140,[1]Sheet1!$C$1:$H$1048576,6,0)</f>
        <v>1-0</v>
      </c>
      <c r="H140" s="7" t="n">
        <f aca="false">VLOOKUP(B140,[1]Sheet1!$C$1:$I$1048576,7,0)</f>
        <v>1</v>
      </c>
      <c r="I140" s="1" t="s">
        <v>28</v>
      </c>
      <c r="J140" s="7" t="n">
        <f aca="false">IF(LEFT(I140,1)&gt;RIGHT(I140,1),1,IF(LEFT(I140,1)&lt;RIGHT(I140,1),3,2))</f>
        <v>2</v>
      </c>
      <c r="K140" s="0" t="n">
        <v>1</v>
      </c>
      <c r="L140" s="0" t="n">
        <v>1</v>
      </c>
      <c r="M140" s="0" t="n">
        <v>1.36849693155126</v>
      </c>
      <c r="N140" s="0" t="n">
        <v>1.13135970019881</v>
      </c>
      <c r="O140" s="0" t="n">
        <v>3.57599526981259</v>
      </c>
      <c r="P140" s="0" t="n">
        <v>1.40057929194433</v>
      </c>
      <c r="Q140" s="0" t="n">
        <v>0.931165001518145</v>
      </c>
      <c r="R140" s="0" t="s">
        <v>250</v>
      </c>
      <c r="S140" s="0" t="s">
        <v>66</v>
      </c>
      <c r="T140" s="0" t="s">
        <v>383</v>
      </c>
    </row>
    <row r="141" customFormat="false" ht="15" hidden="false" customHeight="false" outlineLevel="0" collapsed="false">
      <c r="A141" s="0" t="n">
        <v>3894</v>
      </c>
      <c r="B141" s="5" t="str">
        <f aca="false">CONCATENATE(C141,"_",E141,"_",F141)</f>
        <v>2024-11-03_Auxerre_Rennes</v>
      </c>
      <c r="C141" s="1" t="s">
        <v>327</v>
      </c>
      <c r="D141" s="1" t="s">
        <v>113</v>
      </c>
      <c r="E141" s="1" t="s">
        <v>384</v>
      </c>
      <c r="F141" s="1" t="s">
        <v>385</v>
      </c>
      <c r="G141" s="6" t="str">
        <f aca="false">VLOOKUP(B141,[1]Sheet1!$C$1:$H$1048576,6,0)</f>
        <v>4-0</v>
      </c>
      <c r="H141" s="7" t="n">
        <f aca="false">VLOOKUP(B141,[1]Sheet1!$C$1:$I$1048576,7,0)</f>
        <v>1</v>
      </c>
      <c r="I141" s="1" t="s">
        <v>39</v>
      </c>
      <c r="J141" s="7" t="n">
        <f aca="false">IF(LEFT(I141,1)&gt;RIGHT(I141,1),1,IF(LEFT(I141,1)&lt;RIGHT(I141,1),3,2))</f>
        <v>1</v>
      </c>
      <c r="K141" s="0" t="n">
        <v>2</v>
      </c>
      <c r="L141" s="0" t="n">
        <v>1</v>
      </c>
      <c r="M141" s="0" t="n">
        <v>1.90786983072081</v>
      </c>
      <c r="N141" s="0" t="n">
        <v>1.00388052457881</v>
      </c>
      <c r="O141" s="0" t="n">
        <v>3.05055859382667</v>
      </c>
      <c r="P141" s="0" t="n">
        <v>1.88155023141041</v>
      </c>
      <c r="Q141" s="0" t="n">
        <v>0.668208552081823</v>
      </c>
      <c r="R141" s="0" t="s">
        <v>356</v>
      </c>
      <c r="S141" s="0" t="s">
        <v>386</v>
      </c>
      <c r="T141" s="0" t="s">
        <v>387</v>
      </c>
    </row>
    <row r="142" customFormat="false" ht="15" hidden="false" customHeight="false" outlineLevel="0" collapsed="false">
      <c r="A142" s="0" t="n">
        <v>3895</v>
      </c>
      <c r="B142" s="5" t="str">
        <f aca="false">CONCATENATE(C142,"_",E142,"_",F142)</f>
        <v>2024-11-03_Lille_Lyon</v>
      </c>
      <c r="C142" s="1" t="s">
        <v>327</v>
      </c>
      <c r="D142" s="1" t="s">
        <v>113</v>
      </c>
      <c r="E142" s="1" t="s">
        <v>119</v>
      </c>
      <c r="F142" s="1" t="s">
        <v>120</v>
      </c>
      <c r="G142" s="6" t="str">
        <f aca="false">VLOOKUP(B142,[1]Sheet1!$C$1:$H$1048576,6,0)</f>
        <v/>
      </c>
      <c r="H142" s="7" t="str">
        <f aca="false">VLOOKUP(B142,[1]Sheet1!$C$1:$I$1048576,7,0)</f>
        <v/>
      </c>
      <c r="I142" s="1" t="s">
        <v>28</v>
      </c>
      <c r="J142" s="7" t="n">
        <f aca="false">IF(LEFT(I142,1)&gt;RIGHT(I142,1),1,IF(LEFT(I142,1)&lt;RIGHT(I142,1),3,2))</f>
        <v>2</v>
      </c>
      <c r="K142" s="0" t="n">
        <v>1</v>
      </c>
      <c r="L142" s="0" t="n">
        <v>1</v>
      </c>
      <c r="M142" s="0" t="n">
        <v>1.36662040368156</v>
      </c>
      <c r="N142" s="0" t="n">
        <v>1.27486702424291</v>
      </c>
      <c r="O142" s="0" t="n">
        <v>3.8720969217091</v>
      </c>
      <c r="P142" s="0" t="n">
        <v>1.24899488036402</v>
      </c>
      <c r="Q142" s="0" t="n">
        <v>1.30789867567172</v>
      </c>
    </row>
    <row r="143" customFormat="false" ht="15" hidden="false" customHeight="false" outlineLevel="0" collapsed="false">
      <c r="A143" s="0" t="n">
        <v>3896</v>
      </c>
      <c r="B143" s="5" t="str">
        <f aca="false">CONCATENATE(C143,"_",E143,"_",F143)</f>
        <v>2024-11-03_Toulouse_Reims</v>
      </c>
      <c r="C143" s="1" t="s">
        <v>327</v>
      </c>
      <c r="D143" s="1" t="s">
        <v>113</v>
      </c>
      <c r="E143" s="1" t="s">
        <v>388</v>
      </c>
      <c r="F143" s="1" t="s">
        <v>389</v>
      </c>
      <c r="G143" s="6" t="str">
        <f aca="false">VLOOKUP(B143,[1]Sheet1!$C$1:$H$1048576,6,0)</f>
        <v>1-0</v>
      </c>
      <c r="H143" s="7" t="n">
        <f aca="false">VLOOKUP(B143,[1]Sheet1!$C$1:$I$1048576,7,0)</f>
        <v>1</v>
      </c>
      <c r="I143" s="1" t="s">
        <v>24</v>
      </c>
      <c r="J143" s="7" t="n">
        <f aca="false">IF(LEFT(I143,1)&gt;RIGHT(I143,1),1,IF(LEFT(I143,1)&lt;RIGHT(I143,1),3,2))</f>
        <v>3</v>
      </c>
      <c r="K143" s="0" t="n">
        <v>1</v>
      </c>
      <c r="L143" s="0" t="n">
        <v>2</v>
      </c>
      <c r="M143" s="0" t="n">
        <v>1.18768569913608</v>
      </c>
      <c r="N143" s="0" t="n">
        <v>1.51853082663322</v>
      </c>
      <c r="O143" s="0" t="n">
        <v>4.60765536824935</v>
      </c>
      <c r="P143" s="0" t="n">
        <v>1.01596483685038</v>
      </c>
      <c r="Q143" s="0" t="n">
        <v>1.59952932394211</v>
      </c>
      <c r="R143" s="0" t="s">
        <v>390</v>
      </c>
      <c r="S143" s="0" t="s">
        <v>391</v>
      </c>
      <c r="T143" s="0" t="s">
        <v>392</v>
      </c>
    </row>
    <row r="144" customFormat="false" ht="15" hidden="false" customHeight="false" outlineLevel="0" collapsed="false">
      <c r="A144" s="0" t="n">
        <v>478</v>
      </c>
      <c r="B144" s="5" t="str">
        <f aca="false">CONCATENATE(C144,"_",E144,"_",F144)</f>
        <v>2024-11-03_Tottenham_Aston Villa</v>
      </c>
      <c r="C144" s="1" t="s">
        <v>327</v>
      </c>
      <c r="D144" s="1" t="s">
        <v>256</v>
      </c>
      <c r="E144" s="1" t="s">
        <v>393</v>
      </c>
      <c r="F144" s="1" t="s">
        <v>394</v>
      </c>
      <c r="G144" s="6" t="str">
        <f aca="false">VLOOKUP(B144,[1]Sheet1!$C$1:$H$1048576,6,0)</f>
        <v>4-1</v>
      </c>
      <c r="H144" s="7" t="n">
        <f aca="false">VLOOKUP(B144,[1]Sheet1!$C$1:$I$1048576,7,0)</f>
        <v>1</v>
      </c>
      <c r="I144" s="1" t="s">
        <v>39</v>
      </c>
      <c r="J144" s="7" t="n">
        <f aca="false">IF(LEFT(I144,1)&gt;RIGHT(I144,1),1,IF(LEFT(I144,1)&lt;RIGHT(I144,1),3,2))</f>
        <v>1</v>
      </c>
      <c r="K144" s="0" t="n">
        <v>2</v>
      </c>
      <c r="L144" s="0" t="n">
        <v>1</v>
      </c>
      <c r="M144" s="0" t="n">
        <v>1.81792703404437</v>
      </c>
      <c r="N144" s="0" t="n">
        <v>1.37841933079858</v>
      </c>
      <c r="O144" s="0" t="n">
        <v>3.13327032952569</v>
      </c>
      <c r="P144" s="0" t="n">
        <v>1.53070405872369</v>
      </c>
      <c r="Q144" s="0" t="n">
        <v>1.24464502353681</v>
      </c>
      <c r="R144" s="0" t="s">
        <v>395</v>
      </c>
      <c r="S144" s="0" t="s">
        <v>396</v>
      </c>
      <c r="T144" s="0" t="s">
        <v>166</v>
      </c>
    </row>
    <row r="145" customFormat="false" ht="15" hidden="false" customHeight="false" outlineLevel="0" collapsed="false">
      <c r="A145" s="0" t="n">
        <v>479</v>
      </c>
      <c r="B145" s="5" t="str">
        <f aca="false">CONCATENATE(C145,"_",E145,"_",F145)</f>
        <v>2024-11-03_Manchester Utd_Chelsea</v>
      </c>
      <c r="C145" s="1" t="s">
        <v>327</v>
      </c>
      <c r="D145" s="1" t="s">
        <v>256</v>
      </c>
      <c r="E145" s="1" t="s">
        <v>397</v>
      </c>
      <c r="F145" s="1" t="s">
        <v>398</v>
      </c>
      <c r="G145" s="6" t="str">
        <f aca="false">VLOOKUP(B145,[1]Sheet1!$C$1:$H$1048576,6,0)</f>
        <v>1-1</v>
      </c>
      <c r="H145" s="7" t="n">
        <f aca="false">VLOOKUP(B145,[1]Sheet1!$C$1:$I$1048576,7,0)</f>
        <v>2</v>
      </c>
      <c r="I145" s="1" t="s">
        <v>24</v>
      </c>
      <c r="J145" s="7" t="n">
        <f aca="false">IF(LEFT(I145,1)&gt;RIGHT(I145,1),1,IF(LEFT(I145,1)&lt;RIGHT(I145,1),3,2))</f>
        <v>3</v>
      </c>
      <c r="K145" s="0" t="n">
        <v>1</v>
      </c>
      <c r="L145" s="0" t="n">
        <v>2</v>
      </c>
      <c r="M145" s="0" t="n">
        <v>1.05393130455634</v>
      </c>
      <c r="N145" s="0" t="n">
        <v>1.82657294015585</v>
      </c>
      <c r="O145" s="0" t="n">
        <v>5.48192676188196</v>
      </c>
      <c r="P145" s="0" t="n">
        <v>0.923896109872547</v>
      </c>
      <c r="Q145" s="0" t="n">
        <v>1.96327215566519</v>
      </c>
      <c r="R145" s="0" t="s">
        <v>374</v>
      </c>
      <c r="S145" s="0" t="s">
        <v>399</v>
      </c>
      <c r="T145" s="0" t="s">
        <v>400</v>
      </c>
    </row>
    <row r="146" customFormat="false" ht="15" hidden="false" customHeight="false" outlineLevel="0" collapsed="false">
      <c r="A146" s="0" t="n">
        <v>23970</v>
      </c>
      <c r="B146" s="5" t="str">
        <f aca="false">CONCATENATE(C146,"_",E146,"_",F146)</f>
        <v>2024-11-03_AVS Futebol_Famalicão</v>
      </c>
      <c r="C146" s="1" t="s">
        <v>327</v>
      </c>
      <c r="D146" s="1" t="s">
        <v>143</v>
      </c>
      <c r="E146" s="1" t="s">
        <v>401</v>
      </c>
      <c r="F146" s="1" t="s">
        <v>402</v>
      </c>
      <c r="G146" s="6" t="str">
        <f aca="false">VLOOKUP(B146,[1]Sheet1!$C$1:$H$1048576,6,0)</f>
        <v>2-3</v>
      </c>
      <c r="H146" s="7" t="n">
        <f aca="false">VLOOKUP(B146,[1]Sheet1!$C$1:$I$1048576,7,0)</f>
        <v>3</v>
      </c>
      <c r="I146" s="1" t="s">
        <v>24</v>
      </c>
      <c r="J146" s="7" t="n">
        <f aca="false">IF(LEFT(I146,1)&gt;RIGHT(I146,1),1,IF(LEFT(I146,1)&lt;RIGHT(I146,1),3,2))</f>
        <v>3</v>
      </c>
      <c r="K146" s="0" t="n">
        <v>1</v>
      </c>
      <c r="L146" s="0" t="n">
        <v>2</v>
      </c>
      <c r="M146" s="0" t="n">
        <v>1.07879907035644</v>
      </c>
      <c r="N146" s="0" t="n">
        <v>1.55313279424302</v>
      </c>
      <c r="O146" s="0" t="n">
        <v>4.5497780789076</v>
      </c>
      <c r="P146" s="0" t="n">
        <v>0.73498653281147</v>
      </c>
      <c r="Q146" s="0" t="n">
        <v>1.4394765898644</v>
      </c>
    </row>
    <row r="147" customFormat="false" ht="15" hidden="false" customHeight="false" outlineLevel="0" collapsed="false">
      <c r="A147" s="0" t="n">
        <v>23971</v>
      </c>
      <c r="B147" s="5" t="str">
        <f aca="false">CONCATENATE(C147,"_",E147,"_",F147)</f>
        <v>2024-11-03_Vitória_Moreirense</v>
      </c>
      <c r="C147" s="1" t="s">
        <v>327</v>
      </c>
      <c r="D147" s="1" t="s">
        <v>143</v>
      </c>
      <c r="E147" s="1" t="s">
        <v>313</v>
      </c>
      <c r="F147" s="1" t="s">
        <v>403</v>
      </c>
      <c r="G147" s="6" t="str">
        <f aca="false">VLOOKUP(B147,[1]Sheet1!$C$1:$H$1048576,6,0)</f>
        <v>1-0</v>
      </c>
      <c r="H147" s="7" t="n">
        <f aca="false">VLOOKUP(B147,[1]Sheet1!$C$1:$I$1048576,7,0)</f>
        <v>1</v>
      </c>
      <c r="I147" s="1" t="s">
        <v>28</v>
      </c>
      <c r="J147" s="7" t="n">
        <f aca="false">IF(LEFT(I147,1)&gt;RIGHT(I147,1),1,IF(LEFT(I147,1)&lt;RIGHT(I147,1),3,2))</f>
        <v>2</v>
      </c>
      <c r="K147" s="0" t="n">
        <v>1</v>
      </c>
      <c r="L147" s="0" t="n">
        <v>1</v>
      </c>
      <c r="M147" s="0" t="n">
        <v>1.41085488070868</v>
      </c>
      <c r="N147" s="0" t="n">
        <v>1.21729387334268</v>
      </c>
      <c r="O147" s="0" t="n">
        <v>3.56264931246431</v>
      </c>
      <c r="P147" s="0" t="n">
        <v>1.32595500525965</v>
      </c>
      <c r="Q147" s="0" t="n">
        <v>1.15384010351211</v>
      </c>
    </row>
    <row r="148" customFormat="false" ht="15" hidden="false" customHeight="false" outlineLevel="0" collapsed="false">
      <c r="A148" s="0" t="n">
        <v>23972</v>
      </c>
      <c r="B148" s="5" t="str">
        <f aca="false">CONCATENATE(C148,"_",E148,"_",F148)</f>
        <v>2024-11-03_Arouca_Braga</v>
      </c>
      <c r="C148" s="1" t="s">
        <v>327</v>
      </c>
      <c r="D148" s="1" t="s">
        <v>143</v>
      </c>
      <c r="E148" s="1" t="s">
        <v>404</v>
      </c>
      <c r="F148" s="1" t="s">
        <v>405</v>
      </c>
      <c r="G148" s="6" t="str">
        <f aca="false">VLOOKUP(B148,[1]Sheet1!$C$1:$H$1048576,6,0)</f>
        <v>1-2</v>
      </c>
      <c r="H148" s="7" t="n">
        <f aca="false">VLOOKUP(B148,[1]Sheet1!$C$1:$I$1048576,7,0)</f>
        <v>3</v>
      </c>
      <c r="I148" s="1" t="s">
        <v>24</v>
      </c>
      <c r="J148" s="7" t="n">
        <f aca="false">IF(LEFT(I148,1)&gt;RIGHT(I148,1),1,IF(LEFT(I148,1)&lt;RIGHT(I148,1),3,2))</f>
        <v>3</v>
      </c>
      <c r="K148" s="0" t="n">
        <v>1</v>
      </c>
      <c r="L148" s="0" t="n">
        <v>2</v>
      </c>
      <c r="M148" s="0" t="n">
        <v>0.808804322926284</v>
      </c>
      <c r="N148" s="0" t="n">
        <v>1.96956222104875</v>
      </c>
      <c r="O148" s="0" t="n">
        <v>5.02840117190062</v>
      </c>
      <c r="P148" s="0" t="n">
        <v>0.963967659189517</v>
      </c>
      <c r="Q148" s="0" t="n">
        <v>1.57722709947575</v>
      </c>
    </row>
    <row r="149" customFormat="false" ht="15" hidden="false" customHeight="false" outlineLevel="0" collapsed="false">
      <c r="A149" s="0" t="n">
        <v>23973</v>
      </c>
      <c r="B149" s="5" t="str">
        <f aca="false">CONCATENATE(C149,"_",E149,"_",F149)</f>
        <v>2024-11-03_Porto_Estoril</v>
      </c>
      <c r="C149" s="1" t="s">
        <v>327</v>
      </c>
      <c r="D149" s="1" t="s">
        <v>143</v>
      </c>
      <c r="E149" s="1" t="s">
        <v>406</v>
      </c>
      <c r="F149" s="1" t="s">
        <v>407</v>
      </c>
      <c r="G149" s="6" t="str">
        <f aca="false">VLOOKUP(B149,[1]Sheet1!$C$1:$H$1048576,6,0)</f>
        <v>4-0</v>
      </c>
      <c r="H149" s="7" t="n">
        <f aca="false">VLOOKUP(B149,[1]Sheet1!$C$1:$I$1048576,7,0)</f>
        <v>1</v>
      </c>
      <c r="I149" s="1" t="s">
        <v>146</v>
      </c>
      <c r="J149" s="7" t="n">
        <f aca="false">IF(LEFT(I149,1)&gt;RIGHT(I149,1),1,IF(LEFT(I149,1)&lt;RIGHT(I149,1),3,2))</f>
        <v>1</v>
      </c>
      <c r="K149" s="0" t="n">
        <v>3</v>
      </c>
      <c r="L149" s="0" t="n">
        <v>1</v>
      </c>
      <c r="M149" s="0" t="n">
        <v>2.78019403198611</v>
      </c>
      <c r="N149" s="0" t="n">
        <v>0.819794033273491</v>
      </c>
      <c r="O149" s="0" t="n">
        <v>1.93059137364166</v>
      </c>
      <c r="P149" s="0" t="n">
        <v>2.32356839372679</v>
      </c>
      <c r="Q149" s="0" t="n">
        <v>0.534048957141049</v>
      </c>
    </row>
    <row r="150" customFormat="false" ht="15" hidden="false" customHeight="false" outlineLevel="0" collapsed="false">
      <c r="A150" s="0" t="n">
        <v>6977</v>
      </c>
      <c r="B150" s="5" t="str">
        <f aca="false">CONCATENATE(C150,"_",E150,"_",F150)</f>
        <v>2024-11-03_Oviedo_Burgos</v>
      </c>
      <c r="C150" s="1" t="s">
        <v>327</v>
      </c>
      <c r="D150" s="1" t="s">
        <v>286</v>
      </c>
      <c r="E150" s="1" t="s">
        <v>408</v>
      </c>
      <c r="F150" s="1" t="s">
        <v>409</v>
      </c>
      <c r="G150" s="6" t="str">
        <f aca="false">VLOOKUP(B150,[1]Sheet1!$C$1:$H$1048576,6,0)</f>
        <v>3-1</v>
      </c>
      <c r="H150" s="7" t="n">
        <f aca="false">VLOOKUP(B150,[1]Sheet1!$C$1:$I$1048576,7,0)</f>
        <v>1</v>
      </c>
      <c r="I150" s="1" t="s">
        <v>39</v>
      </c>
      <c r="J150" s="7" t="n">
        <f aca="false">IF(LEFT(I150,1)&gt;RIGHT(I150,1),1,IF(LEFT(I150,1)&lt;RIGHT(I150,1),3,2))</f>
        <v>1</v>
      </c>
      <c r="K150" s="0" t="n">
        <v>2</v>
      </c>
      <c r="L150" s="0" t="n">
        <v>1</v>
      </c>
      <c r="M150" s="0" t="n">
        <v>1.66512551748979</v>
      </c>
      <c r="N150" s="0" t="n">
        <v>0.879830486676172</v>
      </c>
      <c r="O150" s="0" t="n">
        <v>3.02179257478991</v>
      </c>
      <c r="P150" s="0" t="n">
        <v>1.71160612292752</v>
      </c>
      <c r="Q150" s="0" t="n">
        <v>0.850600896677776</v>
      </c>
    </row>
    <row r="151" customFormat="false" ht="15" hidden="false" customHeight="false" outlineLevel="0" collapsed="false">
      <c r="A151" s="0" t="n">
        <v>6978</v>
      </c>
      <c r="B151" s="5" t="str">
        <f aca="false">CONCATENATE(C151,"_",E151,"_",F151)</f>
        <v>2024-11-03_Almería_Córdoba</v>
      </c>
      <c r="C151" s="1" t="s">
        <v>327</v>
      </c>
      <c r="D151" s="1" t="s">
        <v>286</v>
      </c>
      <c r="E151" s="1" t="s">
        <v>410</v>
      </c>
      <c r="F151" s="1" t="s">
        <v>411</v>
      </c>
      <c r="G151" s="6" t="str">
        <f aca="false">VLOOKUP(B151,[1]Sheet1!$C$1:$H$1048576,6,0)</f>
        <v/>
      </c>
      <c r="H151" s="7" t="str">
        <f aca="false">VLOOKUP(B151,[1]Sheet1!$C$1:$I$1048576,7,0)</f>
        <v/>
      </c>
      <c r="I151" s="1" t="s">
        <v>39</v>
      </c>
      <c r="J151" s="7" t="n">
        <f aca="false">IF(LEFT(I151,1)&gt;RIGHT(I151,1),1,IF(LEFT(I151,1)&lt;RIGHT(I151,1),3,2))</f>
        <v>1</v>
      </c>
      <c r="K151" s="0" t="n">
        <v>2</v>
      </c>
      <c r="L151" s="0" t="n">
        <v>1</v>
      </c>
      <c r="M151" s="0" t="n">
        <v>2.09943409209118</v>
      </c>
      <c r="N151" s="0" t="n">
        <v>0.994537597673466</v>
      </c>
      <c r="O151" s="0" t="n">
        <v>2.97677901704033</v>
      </c>
      <c r="P151" s="0" t="n">
        <v>1.54180158707921</v>
      </c>
      <c r="Q151" s="0" t="n">
        <v>0.723780716112881</v>
      </c>
    </row>
    <row r="152" customFormat="false" ht="15" hidden="false" customHeight="false" outlineLevel="0" collapsed="false">
      <c r="A152" s="0" t="n">
        <v>6979</v>
      </c>
      <c r="B152" s="5" t="str">
        <f aca="false">CONCATENATE(C152,"_",E152,"_",F152)</f>
        <v>2024-11-03_Tenerife_CD Mirandés</v>
      </c>
      <c r="C152" s="1" t="s">
        <v>327</v>
      </c>
      <c r="D152" s="1" t="s">
        <v>286</v>
      </c>
      <c r="E152" s="1" t="s">
        <v>412</v>
      </c>
      <c r="F152" s="1" t="s">
        <v>413</v>
      </c>
      <c r="G152" s="6" t="str">
        <f aca="false">VLOOKUP(B152,[1]Sheet1!$C$1:$H$1048576,6,0)</f>
        <v>1-0</v>
      </c>
      <c r="H152" s="7" t="n">
        <f aca="false">VLOOKUP(B152,[1]Sheet1!$C$1:$I$1048576,7,0)</f>
        <v>1</v>
      </c>
      <c r="I152" s="1" t="s">
        <v>28</v>
      </c>
      <c r="J152" s="7" t="n">
        <f aca="false">IF(LEFT(I152,1)&gt;RIGHT(I152,1),1,IF(LEFT(I152,1)&lt;RIGHT(I152,1),3,2))</f>
        <v>2</v>
      </c>
      <c r="K152" s="0" t="n">
        <v>1</v>
      </c>
      <c r="L152" s="0" t="n">
        <v>1</v>
      </c>
      <c r="M152" s="0" t="n">
        <v>1.19414304940716</v>
      </c>
      <c r="N152" s="0" t="n">
        <v>0.905529720640783</v>
      </c>
      <c r="O152" s="0" t="n">
        <v>3.57518372103863</v>
      </c>
      <c r="P152" s="0" t="n">
        <v>1.20276046876967</v>
      </c>
      <c r="Q152" s="0" t="n">
        <v>1.12850886990324</v>
      </c>
    </row>
    <row r="153" customFormat="false" ht="15" hidden="false" customHeight="false" outlineLevel="0" collapsed="false">
      <c r="A153" s="0" t="n">
        <v>6980</v>
      </c>
      <c r="B153" s="5" t="str">
        <f aca="false">CONCATENATE(C153,"_",E153,"_",F153)</f>
        <v>2024-11-03_Castellón_Racing Ferrol</v>
      </c>
      <c r="C153" s="1" t="s">
        <v>327</v>
      </c>
      <c r="D153" s="1" t="s">
        <v>286</v>
      </c>
      <c r="E153" s="1" t="s">
        <v>414</v>
      </c>
      <c r="F153" s="1" t="s">
        <v>415</v>
      </c>
      <c r="G153" s="6" t="str">
        <f aca="false">VLOOKUP(B153,[1]Sheet1!$C$1:$H$1048576,6,0)</f>
        <v/>
      </c>
      <c r="H153" s="7" t="str">
        <f aca="false">VLOOKUP(B153,[1]Sheet1!$C$1:$I$1048576,7,0)</f>
        <v/>
      </c>
      <c r="I153" s="1" t="s">
        <v>28</v>
      </c>
      <c r="J153" s="7" t="n">
        <f aca="false">IF(LEFT(I153,1)&gt;RIGHT(I153,1),1,IF(LEFT(I153,1)&lt;RIGHT(I153,1),3,2))</f>
        <v>2</v>
      </c>
      <c r="K153" s="0" t="n">
        <v>1</v>
      </c>
      <c r="L153" s="0" t="n">
        <v>1</v>
      </c>
      <c r="M153" s="0" t="n">
        <v>1.35890894443474</v>
      </c>
      <c r="N153" s="0" t="n">
        <v>0.883069743296185</v>
      </c>
      <c r="O153" s="0" t="n">
        <v>3.5122196474082</v>
      </c>
      <c r="P153" s="0" t="n">
        <v>1.25094642328719</v>
      </c>
      <c r="Q153" s="0" t="n">
        <v>1.07481872271229</v>
      </c>
    </row>
    <row r="154" customFormat="false" ht="15" hidden="false" customHeight="false" outlineLevel="0" collapsed="false">
      <c r="A154" s="0" t="n">
        <v>6981</v>
      </c>
      <c r="B154" s="5" t="str">
        <f aca="false">CONCATENATE(C154,"_",E154,"_",F154)</f>
        <v>2024-11-03_Eldense_Huesca</v>
      </c>
      <c r="C154" s="1" t="s">
        <v>327</v>
      </c>
      <c r="D154" s="1" t="s">
        <v>286</v>
      </c>
      <c r="E154" s="1" t="s">
        <v>416</v>
      </c>
      <c r="F154" s="1" t="s">
        <v>417</v>
      </c>
      <c r="G154" s="6" t="str">
        <f aca="false">VLOOKUP(B154,[1]Sheet1!$C$1:$H$1048576,6,0)</f>
        <v/>
      </c>
      <c r="H154" s="7" t="str">
        <f aca="false">VLOOKUP(B154,[1]Sheet1!$C$1:$I$1048576,7,0)</f>
        <v/>
      </c>
      <c r="I154" s="1" t="s">
        <v>28</v>
      </c>
      <c r="J154" s="7" t="n">
        <f aca="false">IF(LEFT(I154,1)&gt;RIGHT(I154,1),1,IF(LEFT(I154,1)&lt;RIGHT(I154,1),3,2))</f>
        <v>2</v>
      </c>
      <c r="K154" s="0" t="n">
        <v>1</v>
      </c>
      <c r="L154" s="0" t="n">
        <v>1</v>
      </c>
      <c r="M154" s="0" t="n">
        <v>1.22339643066456</v>
      </c>
      <c r="N154" s="0" t="n">
        <v>0.981326182203701</v>
      </c>
      <c r="O154" s="0" t="n">
        <v>3.66548879323073</v>
      </c>
      <c r="P154" s="0" t="n">
        <v>1.16339743822026</v>
      </c>
      <c r="Q154" s="0" t="n">
        <v>1.22783647954415</v>
      </c>
    </row>
    <row r="155" customFormat="false" ht="15" hidden="false" customHeight="false" outlineLevel="0" collapsed="false">
      <c r="A155" s="0" t="n">
        <v>3530</v>
      </c>
      <c r="B155" s="5" t="str">
        <f aca="false">CONCATENATE(C155,"_",E155,"_",F155)</f>
        <v>2024-11-03_Napoli_Atalanta</v>
      </c>
      <c r="C155" s="1" t="s">
        <v>327</v>
      </c>
      <c r="D155" s="1" t="s">
        <v>25</v>
      </c>
      <c r="E155" s="1" t="s">
        <v>418</v>
      </c>
      <c r="F155" s="1" t="s">
        <v>37</v>
      </c>
      <c r="G155" s="6" t="str">
        <f aca="false">VLOOKUP(B155,[1]Sheet1!$C$1:$H$1048576,6,0)</f>
        <v>0-3</v>
      </c>
      <c r="H155" s="7" t="n">
        <f aca="false">VLOOKUP(B155,[1]Sheet1!$C$1:$I$1048576,7,0)</f>
        <v>3</v>
      </c>
      <c r="I155" s="1" t="s">
        <v>39</v>
      </c>
      <c r="J155" s="7" t="n">
        <f aca="false">IF(LEFT(I155,1)&gt;RIGHT(I155,1),1,IF(LEFT(I155,1)&lt;RIGHT(I155,1),3,2))</f>
        <v>1</v>
      </c>
      <c r="K155" s="0" t="n">
        <v>2</v>
      </c>
      <c r="L155" s="0" t="n">
        <v>1</v>
      </c>
      <c r="M155" s="0" t="n">
        <v>1.88451577454983</v>
      </c>
      <c r="N155" s="0" t="n">
        <v>1.2377226773903</v>
      </c>
      <c r="O155" s="0" t="n">
        <v>3.30820584041941</v>
      </c>
      <c r="P155" s="0" t="n">
        <v>1.92608975263029</v>
      </c>
      <c r="Q155" s="0" t="n">
        <v>0.817469575452187</v>
      </c>
      <c r="R155" s="0" t="s">
        <v>419</v>
      </c>
      <c r="S155" s="0" t="s">
        <v>86</v>
      </c>
      <c r="T155" s="0" t="s">
        <v>134</v>
      </c>
    </row>
    <row r="156" customFormat="false" ht="15" hidden="false" customHeight="false" outlineLevel="0" collapsed="false">
      <c r="A156" s="0" t="n">
        <v>3531</v>
      </c>
      <c r="B156" s="5" t="str">
        <f aca="false">CONCATENATE(C156,"_",E156,"_",F156)</f>
        <v>2024-11-03_Torino_Fiorentina</v>
      </c>
      <c r="C156" s="1" t="s">
        <v>327</v>
      </c>
      <c r="D156" s="1" t="s">
        <v>25</v>
      </c>
      <c r="E156" s="1" t="s">
        <v>89</v>
      </c>
      <c r="F156" s="1" t="s">
        <v>79</v>
      </c>
      <c r="G156" s="6" t="str">
        <f aca="false">VLOOKUP(B156,[1]Sheet1!$C$1:$H$1048576,6,0)</f>
        <v>0-1</v>
      </c>
      <c r="H156" s="7" t="n">
        <f aca="false">VLOOKUP(B156,[1]Sheet1!$C$1:$I$1048576,7,0)</f>
        <v>3</v>
      </c>
      <c r="I156" s="1" t="s">
        <v>24</v>
      </c>
      <c r="J156" s="7" t="n">
        <f aca="false">IF(LEFT(I156,1)&gt;RIGHT(I156,1),1,IF(LEFT(I156,1)&lt;RIGHT(I156,1),3,2))</f>
        <v>3</v>
      </c>
      <c r="K156" s="0" t="n">
        <v>1</v>
      </c>
      <c r="L156" s="0" t="n">
        <v>2</v>
      </c>
      <c r="M156" s="0" t="n">
        <v>1.06989515107085</v>
      </c>
      <c r="N156" s="0" t="n">
        <v>1.58577231352043</v>
      </c>
      <c r="O156" s="0" t="n">
        <v>4.36541661655138</v>
      </c>
      <c r="P156" s="0" t="n">
        <v>1.16618664854644</v>
      </c>
      <c r="Q156" s="0" t="n">
        <v>1.25242644158148</v>
      </c>
      <c r="R156" s="0" t="s">
        <v>209</v>
      </c>
      <c r="S156" s="0" t="s">
        <v>357</v>
      </c>
      <c r="T156" s="0" t="s">
        <v>420</v>
      </c>
    </row>
    <row r="157" customFormat="false" ht="15" hidden="false" customHeight="false" outlineLevel="0" collapsed="false">
      <c r="A157" s="0" t="n">
        <v>3532</v>
      </c>
      <c r="B157" s="5" t="str">
        <f aca="false">CONCATENATE(C157,"_",E157,"_",F157)</f>
        <v>2024-11-03_Hellas Verona_Roma</v>
      </c>
      <c r="C157" s="1" t="s">
        <v>327</v>
      </c>
      <c r="D157" s="1" t="s">
        <v>25</v>
      </c>
      <c r="E157" s="1" t="s">
        <v>421</v>
      </c>
      <c r="F157" s="1" t="s">
        <v>88</v>
      </c>
      <c r="G157" s="6" t="str">
        <f aca="false">VLOOKUP(B157,[1]Sheet1!$C$1:$H$1048576,6,0)</f>
        <v>3-2</v>
      </c>
      <c r="H157" s="7" t="n">
        <f aca="false">VLOOKUP(B157,[1]Sheet1!$C$1:$I$1048576,7,0)</f>
        <v>1</v>
      </c>
      <c r="I157" s="1" t="s">
        <v>24</v>
      </c>
      <c r="J157" s="7" t="n">
        <f aca="false">IF(LEFT(I157,1)&gt;RIGHT(I157,1),1,IF(LEFT(I157,1)&lt;RIGHT(I157,1),3,2))</f>
        <v>3</v>
      </c>
      <c r="K157" s="0" t="n">
        <v>1</v>
      </c>
      <c r="L157" s="0" t="n">
        <v>2</v>
      </c>
      <c r="M157" s="0" t="n">
        <v>1.12082973487007</v>
      </c>
      <c r="N157" s="0" t="n">
        <v>1.53262539347953</v>
      </c>
      <c r="O157" s="0" t="n">
        <v>4.39738711038038</v>
      </c>
      <c r="P157" s="0" t="n">
        <v>1.3483787659932</v>
      </c>
      <c r="Q157" s="0" t="n">
        <v>1.43581035940951</v>
      </c>
    </row>
    <row r="158" customFormat="false" ht="15" hidden="false" customHeight="false" outlineLevel="0" collapsed="false">
      <c r="A158" s="0" t="n">
        <v>3533</v>
      </c>
      <c r="B158" s="5" t="str">
        <f aca="false">CONCATENATE(C158,"_",E158,"_",F158)</f>
        <v>2024-11-03_Inter_Venezia</v>
      </c>
      <c r="C158" s="1" t="s">
        <v>327</v>
      </c>
      <c r="D158" s="1" t="s">
        <v>25</v>
      </c>
      <c r="E158" s="1" t="s">
        <v>33</v>
      </c>
      <c r="F158" s="1" t="s">
        <v>26</v>
      </c>
      <c r="G158" s="6" t="str">
        <f aca="false">VLOOKUP(B158,[1]Sheet1!$C$1:$H$1048576,6,0)</f>
        <v>1-0</v>
      </c>
      <c r="H158" s="7" t="n">
        <f aca="false">VLOOKUP(B158,[1]Sheet1!$C$1:$I$1048576,7,0)</f>
        <v>1</v>
      </c>
      <c r="I158" s="1" t="s">
        <v>39</v>
      </c>
      <c r="J158" s="7" t="n">
        <f aca="false">IF(LEFT(I158,1)&gt;RIGHT(I158,1),1,IF(LEFT(I158,1)&lt;RIGHT(I158,1),3,2))</f>
        <v>1</v>
      </c>
      <c r="K158" s="0" t="n">
        <v>2</v>
      </c>
      <c r="L158" s="0" t="n">
        <v>1</v>
      </c>
      <c r="M158" s="0" t="n">
        <v>2.40148163298734</v>
      </c>
      <c r="N158" s="0" t="n">
        <v>0.751915823501623</v>
      </c>
      <c r="O158" s="0" t="n">
        <v>2.0852525811807</v>
      </c>
      <c r="P158" s="0" t="n">
        <v>1.9853525754782</v>
      </c>
      <c r="Q158" s="0" t="n">
        <v>0.623111690660484</v>
      </c>
      <c r="R158" s="0" t="s">
        <v>422</v>
      </c>
      <c r="S158" s="0" t="s">
        <v>423</v>
      </c>
      <c r="T158" s="0" t="s">
        <v>424</v>
      </c>
    </row>
    <row r="159" customFormat="false" ht="15" hidden="false" customHeight="false" outlineLevel="0" collapsed="false">
      <c r="A159" s="0" t="n">
        <v>7416</v>
      </c>
      <c r="B159" s="5" t="str">
        <f aca="false">CONCATENATE(C159,"_",E159,"_",F159)</f>
        <v>2024-11-03_Palermo_Cittadella</v>
      </c>
      <c r="C159" s="1" t="s">
        <v>327</v>
      </c>
      <c r="D159" s="1" t="s">
        <v>50</v>
      </c>
      <c r="E159" s="1" t="s">
        <v>64</v>
      </c>
      <c r="F159" s="1" t="s">
        <v>58</v>
      </c>
      <c r="G159" s="6" t="str">
        <f aca="false">VLOOKUP(B159,[1]Sheet1!$C$1:$H$1048576,6,0)</f>
        <v>0-1</v>
      </c>
      <c r="H159" s="7" t="n">
        <f aca="false">VLOOKUP(B159,[1]Sheet1!$C$1:$I$1048576,7,0)</f>
        <v>3</v>
      </c>
      <c r="I159" s="1" t="s">
        <v>28</v>
      </c>
      <c r="J159" s="7" t="n">
        <f aca="false">IF(LEFT(I159,1)&gt;RIGHT(I159,1),1,IF(LEFT(I159,1)&lt;RIGHT(I159,1),3,2))</f>
        <v>2</v>
      </c>
      <c r="K159" s="0" t="n">
        <v>1</v>
      </c>
      <c r="L159" s="0" t="n">
        <v>1</v>
      </c>
      <c r="M159" s="0" t="n">
        <v>1.44951218758309</v>
      </c>
      <c r="N159" s="0" t="n">
        <v>0.934116893651745</v>
      </c>
      <c r="O159" s="0" t="n">
        <v>3.37263606084369</v>
      </c>
      <c r="P159" s="0" t="n">
        <v>1.41790194467326</v>
      </c>
      <c r="Q159" s="0" t="n">
        <v>1.00766079212725</v>
      </c>
      <c r="R159" s="0" t="s">
        <v>425</v>
      </c>
      <c r="S159" s="0" t="s">
        <v>426</v>
      </c>
      <c r="T159" s="0" t="s">
        <v>427</v>
      </c>
    </row>
    <row r="160" customFormat="false" ht="15" hidden="false" customHeight="false" outlineLevel="0" collapsed="false">
      <c r="A160" s="0" t="n">
        <v>7417</v>
      </c>
      <c r="B160" s="5" t="str">
        <f aca="false">CONCATENATE(C160,"_",E160,"_",F160)</f>
        <v>2024-11-03_Catanzaro_Frosinone</v>
      </c>
      <c r="C160" s="1" t="s">
        <v>327</v>
      </c>
      <c r="D160" s="1" t="s">
        <v>50</v>
      </c>
      <c r="E160" s="1" t="s">
        <v>54</v>
      </c>
      <c r="F160" s="1" t="s">
        <v>52</v>
      </c>
      <c r="G160" s="6" t="str">
        <f aca="false">VLOOKUP(B160,[1]Sheet1!$C$1:$H$1048576,6,0)</f>
        <v>0-0</v>
      </c>
      <c r="H160" s="7" t="n">
        <f aca="false">VLOOKUP(B160,[1]Sheet1!$C$1:$I$1048576,7,0)</f>
        <v>2</v>
      </c>
      <c r="I160" s="1" t="s">
        <v>28</v>
      </c>
      <c r="J160" s="7" t="n">
        <f aca="false">IF(LEFT(I160,1)&gt;RIGHT(I160,1),1,IF(LEFT(I160,1)&lt;RIGHT(I160,1),3,2))</f>
        <v>2</v>
      </c>
      <c r="K160" s="0" t="n">
        <v>1</v>
      </c>
      <c r="L160" s="0" t="n">
        <v>1</v>
      </c>
      <c r="M160" s="0" t="n">
        <v>1.32335703849133</v>
      </c>
      <c r="N160" s="0" t="n">
        <v>1.14366345502653</v>
      </c>
      <c r="O160" s="0" t="n">
        <v>3.70850228619631</v>
      </c>
      <c r="P160" s="0" t="n">
        <v>1.43996099194647</v>
      </c>
      <c r="Q160" s="0" t="n">
        <v>0.89209875477478</v>
      </c>
      <c r="R160" s="0" t="s">
        <v>135</v>
      </c>
      <c r="S160" s="0" t="s">
        <v>56</v>
      </c>
      <c r="T160" s="0" t="s">
        <v>428</v>
      </c>
    </row>
    <row r="161" customFormat="false" ht="15" hidden="false" customHeight="false" outlineLevel="0" collapsed="false">
      <c r="A161" s="0" t="n">
        <v>7418</v>
      </c>
      <c r="B161" s="5" t="str">
        <f aca="false">CONCATENATE(C161,"_",E161,"_",F161)</f>
        <v>2024-11-03_Cesena_Südtirol</v>
      </c>
      <c r="C161" s="1" t="s">
        <v>327</v>
      </c>
      <c r="D161" s="1" t="s">
        <v>50</v>
      </c>
      <c r="E161" s="1" t="s">
        <v>429</v>
      </c>
      <c r="F161" s="1" t="s">
        <v>51</v>
      </c>
      <c r="G161" s="6" t="str">
        <f aca="false">VLOOKUP(B161,[1]Sheet1!$C$1:$H$1048576,6,0)</f>
        <v>1-0</v>
      </c>
      <c r="H161" s="7" t="n">
        <f aca="false">VLOOKUP(B161,[1]Sheet1!$C$1:$I$1048576,7,0)</f>
        <v>1</v>
      </c>
      <c r="I161" s="1" t="s">
        <v>28</v>
      </c>
      <c r="J161" s="7" t="n">
        <f aca="false">IF(LEFT(I161,1)&gt;RIGHT(I161,1),1,IF(LEFT(I161,1)&lt;RIGHT(I161,1),3,2))</f>
        <v>2</v>
      </c>
      <c r="K161" s="0" t="n">
        <v>1</v>
      </c>
      <c r="L161" s="0" t="n">
        <v>1</v>
      </c>
      <c r="M161" s="0" t="n">
        <v>1.40234306934497</v>
      </c>
      <c r="N161" s="0" t="n">
        <v>0.893472127533736</v>
      </c>
      <c r="O161" s="0" t="n">
        <v>3.48223096668883</v>
      </c>
      <c r="P161" s="0" t="n">
        <v>1.52258514366791</v>
      </c>
      <c r="Q161" s="0" t="n">
        <v>0.991436269902014</v>
      </c>
    </row>
    <row r="162" customFormat="false" ht="15" hidden="false" customHeight="false" outlineLevel="0" collapsed="false">
      <c r="A162" s="0" t="n">
        <v>7419</v>
      </c>
      <c r="B162" s="5" t="str">
        <f aca="false">CONCATENATE(C162,"_",E162,"_",F162)</f>
        <v>2024-11-03_Cremonese_Pisa</v>
      </c>
      <c r="C162" s="1" t="s">
        <v>327</v>
      </c>
      <c r="D162" s="1" t="s">
        <v>50</v>
      </c>
      <c r="E162" s="1" t="s">
        <v>430</v>
      </c>
      <c r="F162" s="1" t="s">
        <v>53</v>
      </c>
      <c r="G162" s="6" t="str">
        <f aca="false">VLOOKUP(B162,[1]Sheet1!$C$1:$H$1048576,6,0)</f>
        <v>1-3</v>
      </c>
      <c r="H162" s="7" t="n">
        <f aca="false">VLOOKUP(B162,[1]Sheet1!$C$1:$I$1048576,7,0)</f>
        <v>3</v>
      </c>
      <c r="I162" s="1" t="s">
        <v>28</v>
      </c>
      <c r="J162" s="7" t="n">
        <f aca="false">IF(LEFT(I162,1)&gt;RIGHT(I162,1),1,IF(LEFT(I162,1)&lt;RIGHT(I162,1),3,2))</f>
        <v>2</v>
      </c>
      <c r="K162" s="0" t="n">
        <v>1</v>
      </c>
      <c r="L162" s="0" t="n">
        <v>1</v>
      </c>
      <c r="M162" s="0" t="n">
        <v>1.42033464244699</v>
      </c>
      <c r="N162" s="0" t="n">
        <v>1.10549856608304</v>
      </c>
      <c r="O162" s="0" t="n">
        <v>3.53823156127808</v>
      </c>
      <c r="P162" s="0" t="n">
        <v>1.25498423856751</v>
      </c>
      <c r="Q162" s="0" t="n">
        <v>1.19775119462147</v>
      </c>
      <c r="R162" s="0" t="s">
        <v>387</v>
      </c>
      <c r="S162" s="0" t="s">
        <v>431</v>
      </c>
      <c r="T162" s="0" t="s">
        <v>432</v>
      </c>
    </row>
    <row r="163" customFormat="false" ht="15" hidden="false" customHeight="false" outlineLevel="0" collapsed="false">
      <c r="A163" s="0" t="n">
        <v>7420</v>
      </c>
      <c r="B163" s="5" t="str">
        <f aca="false">CONCATENATE(C163,"_",E163,"_",F163)</f>
        <v>2024-11-03_Sassuolo_Mantova</v>
      </c>
      <c r="C163" s="1" t="s">
        <v>327</v>
      </c>
      <c r="D163" s="1" t="s">
        <v>50</v>
      </c>
      <c r="E163" s="1" t="s">
        <v>433</v>
      </c>
      <c r="F163" s="1" t="s">
        <v>63</v>
      </c>
      <c r="G163" s="6" t="str">
        <f aca="false">VLOOKUP(B163,[1]Sheet1!$C$1:$H$1048576,6,0)</f>
        <v>1-0</v>
      </c>
      <c r="H163" s="7" t="n">
        <f aca="false">VLOOKUP(B163,[1]Sheet1!$C$1:$I$1048576,7,0)</f>
        <v>1</v>
      </c>
      <c r="I163" s="1" t="s">
        <v>39</v>
      </c>
      <c r="J163" s="7" t="n">
        <f aca="false">IF(LEFT(I163,1)&gt;RIGHT(I163,1),1,IF(LEFT(I163,1)&lt;RIGHT(I163,1),3,2))</f>
        <v>1</v>
      </c>
      <c r="K163" s="0" t="n">
        <v>2</v>
      </c>
      <c r="L163" s="0" t="n">
        <v>1</v>
      </c>
      <c r="M163" s="0" t="n">
        <v>1.70581760777865</v>
      </c>
      <c r="N163" s="0" t="n">
        <v>1.08826537204982</v>
      </c>
      <c r="O163" s="0" t="n">
        <v>3.29147220097112</v>
      </c>
      <c r="P163" s="0" t="n">
        <v>1.76957324369203</v>
      </c>
      <c r="Q163" s="0" t="n">
        <v>0.637636248888731</v>
      </c>
      <c r="R163" s="0" t="s">
        <v>434</v>
      </c>
      <c r="S163" s="0" t="s">
        <v>435</v>
      </c>
      <c r="T163" s="0" t="s">
        <v>436</v>
      </c>
    </row>
    <row r="164" customFormat="false" ht="15" hidden="false" customHeight="false" outlineLevel="0" collapsed="false">
      <c r="A164" s="0" t="n">
        <v>7421</v>
      </c>
      <c r="B164" s="5" t="str">
        <f aca="false">CONCATENATE(C164,"_",E164,"_",F164)</f>
        <v>2024-11-03_Sampdoria_Brescia</v>
      </c>
      <c r="C164" s="1" t="s">
        <v>327</v>
      </c>
      <c r="D164" s="1" t="s">
        <v>50</v>
      </c>
      <c r="E164" s="1" t="s">
        <v>59</v>
      </c>
      <c r="F164" s="1" t="s">
        <v>437</v>
      </c>
      <c r="G164" s="6" t="str">
        <f aca="false">VLOOKUP(B164,[1]Sheet1!$C$1:$H$1048576,6,0)</f>
        <v>0-1</v>
      </c>
      <c r="H164" s="7" t="n">
        <f aca="false">VLOOKUP(B164,[1]Sheet1!$C$1:$I$1048576,7,0)</f>
        <v>3</v>
      </c>
      <c r="I164" s="1" t="s">
        <v>28</v>
      </c>
      <c r="J164" s="7" t="n">
        <f aca="false">IF(LEFT(I164,1)&gt;RIGHT(I164,1),1,IF(LEFT(I164,1)&lt;RIGHT(I164,1),3,2))</f>
        <v>2</v>
      </c>
      <c r="K164" s="0" t="n">
        <v>1</v>
      </c>
      <c r="L164" s="0" t="n">
        <v>1</v>
      </c>
      <c r="M164" s="0" t="n">
        <v>1.26619313353831</v>
      </c>
      <c r="N164" s="0" t="n">
        <v>1.14913867437569</v>
      </c>
      <c r="O164" s="0" t="n">
        <v>3.67590672959333</v>
      </c>
      <c r="P164" s="0" t="n">
        <v>1.39203517880773</v>
      </c>
      <c r="Q164" s="0" t="n">
        <v>0.980841040258913</v>
      </c>
      <c r="R164" s="0" t="s">
        <v>438</v>
      </c>
      <c r="S164" s="0" t="s">
        <v>439</v>
      </c>
      <c r="T164" s="0" t="s">
        <v>440</v>
      </c>
    </row>
    <row r="165" customFormat="false" ht="15" hidden="false" customHeight="false" outlineLevel="0" collapsed="false">
      <c r="A165" s="0" t="n">
        <v>27697</v>
      </c>
      <c r="B165" s="5" t="str">
        <f aca="false">CONCATENATE(C165,"_",E165,"_",F165)</f>
        <v>2024-11-03_Cosenza_Salernitana</v>
      </c>
      <c r="C165" s="1" t="s">
        <v>327</v>
      </c>
      <c r="D165" s="1" t="s">
        <v>50</v>
      </c>
      <c r="E165" s="1" t="s">
        <v>325</v>
      </c>
      <c r="F165" s="1" t="s">
        <v>326</v>
      </c>
      <c r="G165" s="6" t="str">
        <f aca="false">VLOOKUP(B165,[1]Sheet1!$C$1:$H$1048576,6,0)</f>
        <v>1-1</v>
      </c>
      <c r="H165" s="7" t="n">
        <f aca="false">VLOOKUP(B165,[1]Sheet1!$C$1:$I$1048576,7,0)</f>
        <v>2</v>
      </c>
      <c r="I165" s="1" t="s">
        <v>28</v>
      </c>
      <c r="J165" s="7" t="n">
        <f aca="false">IF(LEFT(I165,1)&gt;RIGHT(I165,1),1,IF(LEFT(I165,1)&lt;RIGHT(I165,1),3,2))</f>
        <v>2</v>
      </c>
      <c r="K165" s="0" t="n">
        <v>1</v>
      </c>
      <c r="L165" s="0" t="n">
        <v>1</v>
      </c>
      <c r="M165" s="0" t="n">
        <v>1.19843765948139</v>
      </c>
      <c r="N165" s="0" t="n">
        <v>1.28229929531677</v>
      </c>
      <c r="O165" s="0" t="n">
        <v>4.16644328553116</v>
      </c>
      <c r="P165" s="0" t="n">
        <v>1.18706464457073</v>
      </c>
      <c r="Q165" s="0" t="n">
        <v>1.08484282063391</v>
      </c>
      <c r="R165" s="0" t="s">
        <v>62</v>
      </c>
      <c r="S165" s="0" t="s">
        <v>441</v>
      </c>
      <c r="T165" s="0" t="s">
        <v>442</v>
      </c>
    </row>
    <row r="166" customFormat="false" ht="15" hidden="false" customHeight="false" outlineLevel="0" collapsed="false">
      <c r="A166" s="0" t="n">
        <v>3426</v>
      </c>
      <c r="B166" s="5" t="str">
        <f aca="false">CONCATENATE(C166,"_",E166,"_",F166)</f>
        <v>2024-11-04_Celta Vigo_Getafe</v>
      </c>
      <c r="C166" s="1" t="s">
        <v>443</v>
      </c>
      <c r="D166" s="1" t="s">
        <v>102</v>
      </c>
      <c r="E166" s="1" t="s">
        <v>377</v>
      </c>
      <c r="F166" s="1" t="s">
        <v>378</v>
      </c>
      <c r="G166" s="6" t="str">
        <f aca="false">VLOOKUP(B166,[1]Sheet1!$C$1:$H$1048576,6,0)</f>
        <v>1-0</v>
      </c>
      <c r="H166" s="7" t="n">
        <f aca="false">VLOOKUP(B166,[1]Sheet1!$C$1:$I$1048576,7,0)</f>
        <v>1</v>
      </c>
      <c r="I166" s="1" t="s">
        <v>39</v>
      </c>
      <c r="J166" s="7" t="n">
        <f aca="false">IF(LEFT(I166,1)&gt;RIGHT(I166,1),1,IF(LEFT(I166,1)&lt;RIGHT(I166,1),3,2))</f>
        <v>1</v>
      </c>
      <c r="K166" s="0" t="n">
        <v>2</v>
      </c>
      <c r="L166" s="0" t="n">
        <v>1</v>
      </c>
      <c r="M166" s="0" t="n">
        <v>1.5135759192515</v>
      </c>
      <c r="N166" s="0" t="n">
        <v>0.8218891921483</v>
      </c>
      <c r="O166" s="0" t="n">
        <v>2.9955393938599</v>
      </c>
      <c r="P166" s="0" t="n">
        <v>1.49577220702214</v>
      </c>
      <c r="Q166" s="0" t="n">
        <v>0.766065424112354</v>
      </c>
      <c r="R166" s="0" t="s">
        <v>387</v>
      </c>
      <c r="S166" s="0" t="s">
        <v>444</v>
      </c>
      <c r="T166" s="0" t="s">
        <v>445</v>
      </c>
    </row>
    <row r="167" customFormat="false" ht="15" hidden="false" customHeight="false" outlineLevel="0" collapsed="false">
      <c r="A167" s="0" t="n">
        <v>27761</v>
      </c>
      <c r="B167" s="5" t="str">
        <f aca="false">CONCATENATE(C167,"_",E167,"_",F167)</f>
        <v>2024-11-04_Atlé Tucumán_Sarmiento</v>
      </c>
      <c r="C167" s="1" t="s">
        <v>443</v>
      </c>
      <c r="D167" s="1" t="s">
        <v>69</v>
      </c>
      <c r="E167" s="1" t="s">
        <v>77</v>
      </c>
      <c r="F167" s="1" t="s">
        <v>70</v>
      </c>
      <c r="G167" s="6" t="str">
        <f aca="false">VLOOKUP(B167,[1]Sheet1!$C$1:$H$1048576,6,0)</f>
        <v>1-0</v>
      </c>
      <c r="H167" s="7" t="n">
        <f aca="false">VLOOKUP(B167,[1]Sheet1!$C$1:$I$1048576,7,0)</f>
        <v>1</v>
      </c>
      <c r="I167" s="1" t="s">
        <v>28</v>
      </c>
      <c r="J167" s="7" t="n">
        <f aca="false">IF(LEFT(I167,1)&gt;RIGHT(I167,1),1,IF(LEFT(I167,1)&lt;RIGHT(I167,1),3,2))</f>
        <v>2</v>
      </c>
      <c r="K167" s="0" t="n">
        <v>1</v>
      </c>
      <c r="L167" s="0" t="n">
        <v>1</v>
      </c>
      <c r="M167" s="0" t="n">
        <v>1.36838657609611</v>
      </c>
      <c r="N167" s="0" t="n">
        <v>1.00156180497836</v>
      </c>
      <c r="O167" s="0" t="n">
        <v>3.32229615839861</v>
      </c>
      <c r="P167" s="0" t="n">
        <v>1.47404579111298</v>
      </c>
      <c r="Q167" s="0" t="n">
        <v>0.821360764531149</v>
      </c>
    </row>
    <row r="168" customFormat="false" ht="15" hidden="false" customHeight="false" outlineLevel="0" collapsed="false">
      <c r="A168" s="0" t="n">
        <v>27764</v>
      </c>
      <c r="B168" s="5" t="str">
        <f aca="false">CONCATENATE(C168,"_",E168,"_",F168)</f>
        <v>2024-11-04_Independiente Rivadavia_Rosario Central</v>
      </c>
      <c r="C168" s="1" t="s">
        <v>443</v>
      </c>
      <c r="D168" s="1" t="s">
        <v>69</v>
      </c>
      <c r="E168" s="1" t="s">
        <v>73</v>
      </c>
      <c r="F168" s="1" t="s">
        <v>74</v>
      </c>
      <c r="G168" s="6" t="str">
        <f aca="false">VLOOKUP(B168,[1]Sheet1!$C$1:$H$1048576,6,0)</f>
        <v>1-1</v>
      </c>
      <c r="H168" s="7" t="n">
        <f aca="false">VLOOKUP(B168,[1]Sheet1!$C$1:$I$1048576,7,0)</f>
        <v>2</v>
      </c>
      <c r="I168" s="1" t="s">
        <v>24</v>
      </c>
      <c r="J168" s="7" t="n">
        <f aca="false">IF(LEFT(I168,1)&gt;RIGHT(I168,1),1,IF(LEFT(I168,1)&lt;RIGHT(I168,1),3,2))</f>
        <v>3</v>
      </c>
      <c r="K168" s="0" t="n">
        <v>1</v>
      </c>
      <c r="L168" s="0" t="n">
        <v>2</v>
      </c>
      <c r="M168" s="0" t="n">
        <v>0.844088569278901</v>
      </c>
      <c r="N168" s="0" t="n">
        <v>1.96139794648671</v>
      </c>
      <c r="O168" s="0" t="n">
        <v>5.12867977234601</v>
      </c>
      <c r="P168" s="0" t="n">
        <v>1.01130870826846</v>
      </c>
      <c r="Q168" s="0" t="n">
        <v>1.76111142003767</v>
      </c>
    </row>
    <row r="169" customFormat="false" ht="15" hidden="false" customHeight="false" outlineLevel="0" collapsed="false">
      <c r="A169" s="0" t="n">
        <v>27413</v>
      </c>
      <c r="B169" s="5" t="str">
        <f aca="false">CONCATENATE(C169,"_",E169,"_",F169)</f>
        <v>2024-11-04_Ajaccio_Metz</v>
      </c>
      <c r="C169" s="1" t="s">
        <v>443</v>
      </c>
      <c r="D169" s="1" t="s">
        <v>124</v>
      </c>
      <c r="E169" s="1" t="s">
        <v>446</v>
      </c>
      <c r="F169" s="1" t="s">
        <v>447</v>
      </c>
      <c r="G169" s="6" t="str">
        <f aca="false">VLOOKUP(B169,[1]Sheet1!$C$1:$H$1048576,6,0)</f>
        <v>0-1</v>
      </c>
      <c r="H169" s="7" t="n">
        <f aca="false">VLOOKUP(B169,[1]Sheet1!$C$1:$I$1048576,7,0)</f>
        <v>3</v>
      </c>
      <c r="I169" s="1" t="s">
        <v>28</v>
      </c>
      <c r="J169" s="7" t="n">
        <f aca="false">IF(LEFT(I169,1)&gt;RIGHT(I169,1),1,IF(LEFT(I169,1)&lt;RIGHT(I169,1),3,2))</f>
        <v>2</v>
      </c>
      <c r="K169" s="0" t="n">
        <v>1</v>
      </c>
      <c r="L169" s="0" t="n">
        <v>1</v>
      </c>
      <c r="M169" s="0" t="n">
        <v>1.25518838883669</v>
      </c>
      <c r="N169" s="0" t="n">
        <v>1.23913584656435</v>
      </c>
      <c r="O169" s="0" t="n">
        <v>4.11639727018768</v>
      </c>
      <c r="P169" s="0" t="n">
        <v>0.89931282551175</v>
      </c>
      <c r="Q169" s="0" t="n">
        <v>1.3814432899335</v>
      </c>
    </row>
    <row r="170" customFormat="false" ht="15" hidden="false" customHeight="false" outlineLevel="0" collapsed="false">
      <c r="A170" s="0" t="n">
        <v>480</v>
      </c>
      <c r="B170" s="5" t="str">
        <f aca="false">CONCATENATE(C170,"_",E170,"_",F170)</f>
        <v>2024-11-04_Fulham_Brentford</v>
      </c>
      <c r="C170" s="1" t="s">
        <v>443</v>
      </c>
      <c r="D170" s="1" t="s">
        <v>256</v>
      </c>
      <c r="E170" s="1" t="s">
        <v>448</v>
      </c>
      <c r="F170" s="1" t="s">
        <v>449</v>
      </c>
      <c r="G170" s="6" t="str">
        <f aca="false">VLOOKUP(B170,[1]Sheet1!$C$1:$H$1048576,6,0)</f>
        <v>2-1</v>
      </c>
      <c r="H170" s="7" t="n">
        <f aca="false">VLOOKUP(B170,[1]Sheet1!$C$1:$I$1048576,7,0)</f>
        <v>1</v>
      </c>
      <c r="I170" s="1" t="s">
        <v>39</v>
      </c>
      <c r="J170" s="7" t="n">
        <f aca="false">IF(LEFT(I170,1)&gt;RIGHT(I170,1),1,IF(LEFT(I170,1)&lt;RIGHT(I170,1),3,2))</f>
        <v>1</v>
      </c>
      <c r="K170" s="0" t="n">
        <v>2</v>
      </c>
      <c r="L170" s="0" t="n">
        <v>1</v>
      </c>
      <c r="M170" s="0" t="n">
        <v>1.90852790053745</v>
      </c>
      <c r="N170" s="0" t="n">
        <v>1.22586080489593</v>
      </c>
      <c r="O170" s="0" t="n">
        <v>3.0801191277096</v>
      </c>
      <c r="P170" s="0" t="n">
        <v>1.55579552419972</v>
      </c>
      <c r="Q170" s="0" t="n">
        <v>0.733360161400425</v>
      </c>
      <c r="R170" s="0" t="s">
        <v>450</v>
      </c>
      <c r="S170" s="0" t="s">
        <v>451</v>
      </c>
      <c r="T170" s="0" t="s">
        <v>452</v>
      </c>
    </row>
    <row r="171" customFormat="false" ht="15" hidden="false" customHeight="false" outlineLevel="0" collapsed="false">
      <c r="A171" s="0" t="n">
        <v>23974</v>
      </c>
      <c r="B171" s="5" t="str">
        <f aca="false">CONCATENATE(C171,"_",E171,"_",F171)</f>
        <v>2024-11-04_Nacional_Santa Clara</v>
      </c>
      <c r="C171" s="1" t="s">
        <v>443</v>
      </c>
      <c r="D171" s="1" t="s">
        <v>143</v>
      </c>
      <c r="E171" s="1" t="s">
        <v>453</v>
      </c>
      <c r="F171" s="1" t="s">
        <v>454</v>
      </c>
      <c r="G171" s="6" t="str">
        <f aca="false">VLOOKUP(B171,[1]Sheet1!$C$1:$H$1048576,6,0)</f>
        <v>2-0</v>
      </c>
      <c r="H171" s="7" t="n">
        <f aca="false">VLOOKUP(B171,[1]Sheet1!$C$1:$I$1048576,7,0)</f>
        <v>1</v>
      </c>
      <c r="I171" s="1" t="s">
        <v>28</v>
      </c>
      <c r="J171" s="7" t="n">
        <f aca="false">IF(LEFT(I171,1)&gt;RIGHT(I171,1),1,IF(LEFT(I171,1)&lt;RIGHT(I171,1),3,2))</f>
        <v>2</v>
      </c>
      <c r="K171" s="0" t="n">
        <v>1</v>
      </c>
      <c r="L171" s="0" t="n">
        <v>1</v>
      </c>
      <c r="M171" s="0" t="n">
        <v>1.06375450021605</v>
      </c>
      <c r="N171" s="0" t="n">
        <v>1.09453930945888</v>
      </c>
      <c r="O171" s="0" t="n">
        <v>3.78763987232124</v>
      </c>
      <c r="P171" s="0" t="n">
        <v>1.00807025232691</v>
      </c>
      <c r="Q171" s="0" t="n">
        <v>1.57559157197037</v>
      </c>
    </row>
    <row r="172" customFormat="false" ht="15" hidden="false" customHeight="false" outlineLevel="0" collapsed="false">
      <c r="A172" s="0" t="n">
        <v>6982</v>
      </c>
      <c r="B172" s="5" t="str">
        <f aca="false">CONCATENATE(C172,"_",E172,"_",F172)</f>
        <v>2024-11-04_Levante_Málaga</v>
      </c>
      <c r="C172" s="1" t="s">
        <v>443</v>
      </c>
      <c r="D172" s="1" t="s">
        <v>286</v>
      </c>
      <c r="E172" s="1" t="s">
        <v>455</v>
      </c>
      <c r="F172" s="1" t="s">
        <v>456</v>
      </c>
      <c r="G172" s="6" t="e">
        <f aca="false">VLOOKUP(B172,[1]Sheet1!$C$1:$H$1048576,6,0)</f>
        <v>#N/A</v>
      </c>
      <c r="H172" s="7" t="e">
        <f aca="false">VLOOKUP(B172,[1]Sheet1!$C$1:$I$1048576,7,0)</f>
        <v>#N/A</v>
      </c>
      <c r="I172" s="1" t="s">
        <v>28</v>
      </c>
      <c r="J172" s="7" t="n">
        <f aca="false">IF(LEFT(I172,1)&gt;RIGHT(I172,1),1,IF(LEFT(I172,1)&lt;RIGHT(I172,1),3,2))</f>
        <v>2</v>
      </c>
      <c r="K172" s="0" t="n">
        <v>1</v>
      </c>
      <c r="L172" s="0" t="n">
        <v>1</v>
      </c>
      <c r="M172" s="0" t="n">
        <v>1.44534646339964</v>
      </c>
      <c r="N172" s="0" t="n">
        <v>1.01470842375899</v>
      </c>
      <c r="O172" s="0" t="n">
        <v>3.3419387286869</v>
      </c>
      <c r="P172" s="0" t="n">
        <v>1.61603661764949</v>
      </c>
      <c r="Q172" s="0" t="n">
        <v>0.690576175653984</v>
      </c>
    </row>
    <row r="173" customFormat="false" ht="15" hidden="false" customHeight="false" outlineLevel="0" collapsed="false">
      <c r="A173" s="0" t="n">
        <v>3534</v>
      </c>
      <c r="B173" s="5" t="str">
        <f aca="false">CONCATENATE(C173,"_",E173,"_",F173)</f>
        <v>2024-11-04_Empoli_Como</v>
      </c>
      <c r="C173" s="1" t="s">
        <v>443</v>
      </c>
      <c r="D173" s="1" t="s">
        <v>25</v>
      </c>
      <c r="E173" s="1" t="s">
        <v>32</v>
      </c>
      <c r="F173" s="1" t="s">
        <v>83</v>
      </c>
      <c r="G173" s="6" t="str">
        <f aca="false">VLOOKUP(B173,[1]Sheet1!$C$1:$H$1048576,6,0)</f>
        <v>1-0</v>
      </c>
      <c r="H173" s="7" t="n">
        <f aca="false">VLOOKUP(B173,[1]Sheet1!$C$1:$I$1048576,7,0)</f>
        <v>1</v>
      </c>
      <c r="I173" s="1" t="s">
        <v>28</v>
      </c>
      <c r="J173" s="7" t="n">
        <f aca="false">IF(LEFT(I173,1)&gt;RIGHT(I173,1),1,IF(LEFT(I173,1)&lt;RIGHT(I173,1),3,2))</f>
        <v>2</v>
      </c>
      <c r="K173" s="0" t="n">
        <v>1</v>
      </c>
      <c r="L173" s="0" t="n">
        <v>1</v>
      </c>
      <c r="M173" s="0" t="n">
        <v>1.09367010390852</v>
      </c>
      <c r="N173" s="0" t="n">
        <v>1.33887910317315</v>
      </c>
      <c r="O173" s="0" t="n">
        <v>4.24918155062396</v>
      </c>
      <c r="P173" s="0" t="n">
        <v>1.10403395157043</v>
      </c>
      <c r="Q173" s="0" t="n">
        <v>1.21463797522458</v>
      </c>
      <c r="R173" s="0" t="s">
        <v>457</v>
      </c>
      <c r="S173" s="0" t="s">
        <v>441</v>
      </c>
      <c r="T173" s="0" t="s">
        <v>458</v>
      </c>
    </row>
    <row r="174" customFormat="false" ht="15" hidden="false" customHeight="false" outlineLevel="0" collapsed="false">
      <c r="A174" s="0" t="n">
        <v>3535</v>
      </c>
      <c r="B174" s="5" t="str">
        <f aca="false">CONCATENATE(C174,"_",E174,"_",F174)</f>
        <v>2024-11-04_Parma_Genoa</v>
      </c>
      <c r="C174" s="1" t="s">
        <v>443</v>
      </c>
      <c r="D174" s="1" t="s">
        <v>25</v>
      </c>
      <c r="E174" s="1" t="s">
        <v>44</v>
      </c>
      <c r="F174" s="1" t="s">
        <v>78</v>
      </c>
      <c r="G174" s="6" t="str">
        <f aca="false">VLOOKUP(B174,[1]Sheet1!$C$1:$H$1048576,6,0)</f>
        <v>0-1</v>
      </c>
      <c r="H174" s="7" t="n">
        <f aca="false">VLOOKUP(B174,[1]Sheet1!$C$1:$I$1048576,7,0)</f>
        <v>3</v>
      </c>
      <c r="I174" s="1" t="s">
        <v>28</v>
      </c>
      <c r="J174" s="7" t="n">
        <f aca="false">IF(LEFT(I174,1)&gt;RIGHT(I174,1),1,IF(LEFT(I174,1)&lt;RIGHT(I174,1),3,2))</f>
        <v>2</v>
      </c>
      <c r="K174" s="0" t="n">
        <v>1</v>
      </c>
      <c r="L174" s="0" t="n">
        <v>1</v>
      </c>
      <c r="M174" s="0" t="n">
        <v>1.28564255669979</v>
      </c>
      <c r="N174" s="0" t="n">
        <v>1.09385718893092</v>
      </c>
      <c r="O174" s="0" t="n">
        <v>3.732583741598</v>
      </c>
      <c r="P174" s="0" t="n">
        <v>1.34273134022894</v>
      </c>
      <c r="Q174" s="0" t="n">
        <v>1.10513790876486</v>
      </c>
      <c r="R174" s="0" t="s">
        <v>459</v>
      </c>
      <c r="S174" s="0" t="s">
        <v>57</v>
      </c>
      <c r="T174" s="0" t="s">
        <v>460</v>
      </c>
    </row>
    <row r="175" customFormat="false" ht="15" hidden="false" customHeight="false" outlineLevel="0" collapsed="false">
      <c r="A175" s="0" t="n">
        <v>3536</v>
      </c>
      <c r="B175" s="5" t="str">
        <f aca="false">CONCATENATE(C175,"_",E175,"_",F175)</f>
        <v>2024-11-04_Lazio_Cagliari</v>
      </c>
      <c r="C175" s="1" t="s">
        <v>443</v>
      </c>
      <c r="D175" s="1" t="s">
        <v>25</v>
      </c>
      <c r="E175" s="1" t="s">
        <v>84</v>
      </c>
      <c r="F175" s="1" t="s">
        <v>461</v>
      </c>
      <c r="G175" s="6" t="str">
        <f aca="false">VLOOKUP(B175,[1]Sheet1!$C$1:$H$1048576,6,0)</f>
        <v>2-1</v>
      </c>
      <c r="H175" s="7" t="n">
        <f aca="false">VLOOKUP(B175,[1]Sheet1!$C$1:$I$1048576,7,0)</f>
        <v>1</v>
      </c>
      <c r="I175" s="1" t="s">
        <v>39</v>
      </c>
      <c r="J175" s="7" t="n">
        <f aca="false">IF(LEFT(I175,1)&gt;RIGHT(I175,1),1,IF(LEFT(I175,1)&lt;RIGHT(I175,1),3,2))</f>
        <v>1</v>
      </c>
      <c r="K175" s="0" t="n">
        <v>2</v>
      </c>
      <c r="L175" s="0" t="n">
        <v>1</v>
      </c>
      <c r="M175" s="0" t="n">
        <v>2.29569874709892</v>
      </c>
      <c r="N175" s="0" t="n">
        <v>0.715441434611279</v>
      </c>
      <c r="O175" s="0" t="n">
        <v>2.01483321382475</v>
      </c>
      <c r="P175" s="0" t="n">
        <v>1.79223404800779</v>
      </c>
      <c r="Q175" s="0" t="n">
        <v>0.78303225006342</v>
      </c>
      <c r="R175" s="0" t="s">
        <v>462</v>
      </c>
      <c r="S175" s="0" t="s">
        <v>463</v>
      </c>
      <c r="T175" s="0" t="s">
        <v>464</v>
      </c>
    </row>
    <row r="176" customFormat="false" ht="15" hidden="false" customHeight="false" outlineLevel="0" collapsed="false">
      <c r="A176" s="0" t="n">
        <v>27655</v>
      </c>
      <c r="B176" s="5" t="str">
        <f aca="false">CONCATENATE(C176,"_",E176,"_",F176)</f>
        <v>2024-11-04_Corinthians_Palmeiras</v>
      </c>
      <c r="C176" s="1" t="s">
        <v>443</v>
      </c>
      <c r="D176" s="1" t="s">
        <v>25</v>
      </c>
      <c r="E176" s="1" t="s">
        <v>465</v>
      </c>
      <c r="F176" s="1" t="s">
        <v>466</v>
      </c>
      <c r="G176" s="6" t="str">
        <f aca="false">VLOOKUP(B176,[1]Sheet1!$C$1:$H$1048576,6,0)</f>
        <v>2-0</v>
      </c>
      <c r="H176" s="7" t="n">
        <f aca="false">VLOOKUP(B176,[1]Sheet1!$C$1:$I$1048576,7,0)</f>
        <v>1</v>
      </c>
      <c r="I176" s="1" t="s">
        <v>24</v>
      </c>
      <c r="J176" s="7" t="n">
        <f aca="false">IF(LEFT(I176,1)&gt;RIGHT(I176,1),1,IF(LEFT(I176,1)&lt;RIGHT(I176,1),3,2))</f>
        <v>3</v>
      </c>
      <c r="K176" s="0" t="n">
        <v>1</v>
      </c>
      <c r="L176" s="0" t="n">
        <v>2</v>
      </c>
      <c r="M176" s="0" t="n">
        <v>0.934779706543152</v>
      </c>
      <c r="N176" s="0" t="n">
        <v>1.74376100951518</v>
      </c>
      <c r="O176" s="0" t="n">
        <v>5.0147684108099</v>
      </c>
      <c r="P176" s="0" t="n">
        <v>0.804156236801402</v>
      </c>
      <c r="Q176" s="0" t="n">
        <v>1.97108391156336</v>
      </c>
    </row>
    <row r="177" customFormat="false" ht="15" hidden="false" customHeight="false" outlineLevel="0" collapsed="false">
      <c r="A177" s="0" t="n">
        <v>28372</v>
      </c>
      <c r="B177" s="5" t="str">
        <f aca="false">CONCATENATE(C177,"_",E177,"_",F177)</f>
        <v>2024-11-05_Slovan Bratislava sk_hr Dinamo Zagreb</v>
      </c>
      <c r="C177" s="1" t="s">
        <v>467</v>
      </c>
      <c r="D177" s="1" t="s">
        <v>468</v>
      </c>
      <c r="E177" s="1" t="s">
        <v>469</v>
      </c>
      <c r="F177" s="1" t="s">
        <v>470</v>
      </c>
      <c r="G177" s="6" t="str">
        <f aca="false">VLOOKUP(B177,[1]Sheet1!$C$1:$H$1048576,6,0)</f>
        <v>1-4</v>
      </c>
      <c r="H177" s="7" t="n">
        <f aca="false">VLOOKUP(B177,[1]Sheet1!$C$1:$I$1048576,7,0)</f>
        <v>3</v>
      </c>
      <c r="I177" s="1" t="s">
        <v>24</v>
      </c>
      <c r="J177" s="7" t="n">
        <f aca="false">IF(LEFT(I177,1)&gt;RIGHT(I177,1),1,IF(LEFT(I177,1)&lt;RIGHT(I177,1),3,2))</f>
        <v>3</v>
      </c>
      <c r="K177" s="0" t="n">
        <v>1</v>
      </c>
      <c r="L177" s="0" t="n">
        <v>2</v>
      </c>
      <c r="M177" s="0" t="n">
        <v>1.46920193955435</v>
      </c>
      <c r="N177" s="0" t="n">
        <v>1.77258504491727</v>
      </c>
      <c r="O177" s="0" t="n">
        <v>4.05475970948939</v>
      </c>
      <c r="P177" s="0" t="n">
        <v>0.91997786241666</v>
      </c>
      <c r="Q177" s="0" t="n">
        <v>1.4596182257039</v>
      </c>
    </row>
    <row r="178" customFormat="false" ht="15" hidden="false" customHeight="false" outlineLevel="0" collapsed="false">
      <c r="A178" s="0" t="n">
        <v>28373</v>
      </c>
      <c r="B178" s="5" t="str">
        <f aca="false">CONCATENATE(C178,"_",E178,"_",F178)</f>
        <v>2024-11-05_PSV Eindhoven nl_es Girona</v>
      </c>
      <c r="C178" s="1" t="s">
        <v>467</v>
      </c>
      <c r="D178" s="1" t="s">
        <v>468</v>
      </c>
      <c r="E178" s="1" t="s">
        <v>471</v>
      </c>
      <c r="F178" s="1" t="s">
        <v>472</v>
      </c>
      <c r="G178" s="6" t="str">
        <f aca="false">VLOOKUP(B178,[1]Sheet1!$C$1:$H$1048576,6,0)</f>
        <v>4-0</v>
      </c>
      <c r="H178" s="7" t="n">
        <f aca="false">VLOOKUP(B178,[1]Sheet1!$C$1:$I$1048576,7,0)</f>
        <v>1</v>
      </c>
      <c r="I178" s="1" t="s">
        <v>39</v>
      </c>
      <c r="J178" s="7" t="n">
        <f aca="false">IF(LEFT(I178,1)&gt;RIGHT(I178,1),1,IF(LEFT(I178,1)&lt;RIGHT(I178,1),3,2))</f>
        <v>1</v>
      </c>
      <c r="K178" s="0" t="n">
        <v>2</v>
      </c>
      <c r="L178" s="0" t="n">
        <v>1</v>
      </c>
      <c r="M178" s="0" t="n">
        <v>2.05201398613449</v>
      </c>
      <c r="N178" s="0" t="n">
        <v>0.917664785192273</v>
      </c>
      <c r="O178" s="0" t="n">
        <v>2.82234872950016</v>
      </c>
      <c r="P178" s="0" t="n">
        <v>1.02277409492423</v>
      </c>
      <c r="Q178" s="0" t="n">
        <v>0.924435827387927</v>
      </c>
    </row>
    <row r="179" customFormat="false" ht="15" hidden="false" customHeight="false" outlineLevel="0" collapsed="false">
      <c r="A179" s="0" t="n">
        <v>28374</v>
      </c>
      <c r="B179" s="5" t="str">
        <f aca="false">CONCATENATE(C179,"_",E179,"_",F179)</f>
        <v>2024-11-05_Sporting CP pt_eng Manchester City</v>
      </c>
      <c r="C179" s="1" t="s">
        <v>467</v>
      </c>
      <c r="D179" s="1" t="s">
        <v>468</v>
      </c>
      <c r="E179" s="1" t="s">
        <v>473</v>
      </c>
      <c r="F179" s="1" t="s">
        <v>474</v>
      </c>
      <c r="G179" s="6" t="str">
        <f aca="false">VLOOKUP(B179,[1]Sheet1!$C$1:$H$1048576,6,0)</f>
        <v>4-1</v>
      </c>
      <c r="H179" s="7" t="n">
        <f aca="false">VLOOKUP(B179,[1]Sheet1!$C$1:$I$1048576,7,0)</f>
        <v>1</v>
      </c>
      <c r="I179" s="1" t="s">
        <v>24</v>
      </c>
      <c r="J179" s="7" t="n">
        <f aca="false">IF(LEFT(I179,1)&gt;RIGHT(I179,1),1,IF(LEFT(I179,1)&lt;RIGHT(I179,1),3,2))</f>
        <v>3</v>
      </c>
      <c r="K179" s="0" t="n">
        <v>1</v>
      </c>
      <c r="L179" s="0" t="n">
        <v>2</v>
      </c>
      <c r="M179" s="0" t="n">
        <v>1.30398375585864</v>
      </c>
      <c r="N179" s="0" t="n">
        <v>2.32591010749399</v>
      </c>
      <c r="O179" s="0" t="n">
        <v>5.06797248218784</v>
      </c>
      <c r="P179" s="0" t="n">
        <v>1.48744406394482</v>
      </c>
      <c r="Q179" s="0" t="n">
        <v>1.63159783987194</v>
      </c>
    </row>
    <row r="180" customFormat="false" ht="15" hidden="false" customHeight="false" outlineLevel="0" collapsed="false">
      <c r="A180" s="0" t="n">
        <v>28375</v>
      </c>
      <c r="B180" s="5" t="str">
        <f aca="false">CONCATENATE(C180,"_",E180,"_",F180)</f>
        <v>2024-11-05_Liverpool eng_de Leverkusen</v>
      </c>
      <c r="C180" s="1" t="s">
        <v>467</v>
      </c>
      <c r="D180" s="1" t="s">
        <v>468</v>
      </c>
      <c r="E180" s="1" t="s">
        <v>475</v>
      </c>
      <c r="F180" s="1" t="s">
        <v>476</v>
      </c>
      <c r="G180" s="6" t="str">
        <f aca="false">VLOOKUP(B180,[1]Sheet1!$C$1:$H$1048576,6,0)</f>
        <v>4-0</v>
      </c>
      <c r="H180" s="7" t="n">
        <f aca="false">VLOOKUP(B180,[1]Sheet1!$C$1:$I$1048576,7,0)</f>
        <v>1</v>
      </c>
      <c r="I180" s="1" t="s">
        <v>39</v>
      </c>
      <c r="J180" s="7" t="n">
        <f aca="false">IF(LEFT(I180,1)&gt;RIGHT(I180,1),1,IF(LEFT(I180,1)&lt;RIGHT(I180,1),3,2))</f>
        <v>1</v>
      </c>
      <c r="K180" s="0" t="n">
        <v>2</v>
      </c>
      <c r="L180" s="0" t="n">
        <v>1</v>
      </c>
      <c r="M180" s="0" t="n">
        <v>1.84095554487228</v>
      </c>
      <c r="N180" s="0" t="n">
        <v>1.1558563854393</v>
      </c>
      <c r="O180" s="0" t="n">
        <v>3.20351845931271</v>
      </c>
      <c r="P180" s="0" t="n">
        <v>1.83770378826752</v>
      </c>
      <c r="Q180" s="0" t="n">
        <v>1.00893393511319</v>
      </c>
    </row>
    <row r="181" customFormat="false" ht="15" hidden="false" customHeight="false" outlineLevel="0" collapsed="false">
      <c r="A181" s="0" t="n">
        <v>28376</v>
      </c>
      <c r="B181" s="5" t="str">
        <f aca="false">CONCATENATE(C181,"_",E181,"_",F181)</f>
        <v>2024-11-05_Celtic sct_de RB Leipzig</v>
      </c>
      <c r="C181" s="1" t="s">
        <v>467</v>
      </c>
      <c r="D181" s="1" t="s">
        <v>468</v>
      </c>
      <c r="E181" s="1" t="s">
        <v>477</v>
      </c>
      <c r="F181" s="1" t="s">
        <v>478</v>
      </c>
      <c r="G181" s="6" t="str">
        <f aca="false">VLOOKUP(B181,[1]Sheet1!$C$1:$H$1048576,6,0)</f>
        <v>3-1</v>
      </c>
      <c r="H181" s="7" t="n">
        <f aca="false">VLOOKUP(B181,[1]Sheet1!$C$1:$I$1048576,7,0)</f>
        <v>1</v>
      </c>
      <c r="I181" s="1" t="s">
        <v>146</v>
      </c>
      <c r="J181" s="7" t="n">
        <f aca="false">IF(LEFT(I181,1)&gt;RIGHT(I181,1),1,IF(LEFT(I181,1)&lt;RIGHT(I181,1),3,2))</f>
        <v>1</v>
      </c>
      <c r="K181" s="0" t="n">
        <v>3</v>
      </c>
      <c r="L181" s="0" t="n">
        <v>1</v>
      </c>
      <c r="M181" s="0" t="n">
        <v>2.77283358431502</v>
      </c>
      <c r="N181" s="0" t="n">
        <v>1.05524403163861</v>
      </c>
      <c r="O181" s="0" t="n">
        <v>2.47536718354141</v>
      </c>
      <c r="P181" s="0" t="n">
        <v>2.50236899773965</v>
      </c>
      <c r="Q181" s="0" t="n">
        <v>0.575942677452903</v>
      </c>
    </row>
    <row r="182" customFormat="false" ht="15" hidden="false" customHeight="false" outlineLevel="0" collapsed="false">
      <c r="A182" s="0" t="n">
        <v>28377</v>
      </c>
      <c r="B182" s="5" t="str">
        <f aca="false">CONCATENATE(C182,"_",E182,"_",F182)</f>
        <v>2024-11-05_Bologna it_fr Monaco</v>
      </c>
      <c r="C182" s="1" t="s">
        <v>467</v>
      </c>
      <c r="D182" s="1" t="s">
        <v>468</v>
      </c>
      <c r="E182" s="1" t="s">
        <v>479</v>
      </c>
      <c r="F182" s="1" t="s">
        <v>480</v>
      </c>
      <c r="G182" s="6" t="str">
        <f aca="false">VLOOKUP(B182,[1]Sheet1!$C$1:$H$1048576,6,0)</f>
        <v>0-1</v>
      </c>
      <c r="H182" s="7" t="n">
        <f aca="false">VLOOKUP(B182,[1]Sheet1!$C$1:$I$1048576,7,0)</f>
        <v>3</v>
      </c>
      <c r="I182" s="1" t="s">
        <v>28</v>
      </c>
      <c r="J182" s="7" t="n">
        <f aca="false">IF(LEFT(I182,1)&gt;RIGHT(I182,1),1,IF(LEFT(I182,1)&lt;RIGHT(I182,1),3,2))</f>
        <v>2</v>
      </c>
      <c r="K182" s="0" t="n">
        <v>1</v>
      </c>
      <c r="L182" s="0" t="n">
        <v>1</v>
      </c>
      <c r="M182" s="0" t="n">
        <v>1.35976217065107</v>
      </c>
      <c r="N182" s="0" t="n">
        <v>1.27736827278776</v>
      </c>
      <c r="O182" s="0" t="n">
        <v>3.71870093514162</v>
      </c>
      <c r="P182" s="0" t="n">
        <v>1.02235837821449</v>
      </c>
      <c r="Q182" s="0" t="n">
        <v>0.935196463295942</v>
      </c>
    </row>
    <row r="183" customFormat="false" ht="15" hidden="false" customHeight="false" outlineLevel="0" collapsed="false">
      <c r="A183" s="0" t="n">
        <v>28378</v>
      </c>
      <c r="B183" s="5" t="str">
        <f aca="false">CONCATENATE(C183,"_",E183,"_",F183)</f>
        <v>2024-11-05_Real Madrid es_it Milan</v>
      </c>
      <c r="C183" s="1" t="s">
        <v>467</v>
      </c>
      <c r="D183" s="1" t="s">
        <v>468</v>
      </c>
      <c r="E183" s="1" t="s">
        <v>481</v>
      </c>
      <c r="F183" s="1" t="s">
        <v>482</v>
      </c>
      <c r="G183" s="6" t="str">
        <f aca="false">VLOOKUP(B183,[1]Sheet1!$C$1:$H$1048576,6,0)</f>
        <v>1-3</v>
      </c>
      <c r="H183" s="7" t="n">
        <f aca="false">VLOOKUP(B183,[1]Sheet1!$C$1:$I$1048576,7,0)</f>
        <v>3</v>
      </c>
      <c r="I183" s="1" t="s">
        <v>146</v>
      </c>
      <c r="J183" s="7" t="n">
        <f aca="false">IF(LEFT(I183,1)&gt;RIGHT(I183,1),1,IF(LEFT(I183,1)&lt;RIGHT(I183,1),3,2))</f>
        <v>1</v>
      </c>
      <c r="K183" s="0" t="n">
        <v>3</v>
      </c>
      <c r="L183" s="0" t="n">
        <v>1</v>
      </c>
      <c r="M183" s="0" t="n">
        <v>2.73823389379797</v>
      </c>
      <c r="N183" s="0" t="n">
        <v>1.11500167175191</v>
      </c>
      <c r="O183" s="0" t="n">
        <v>2.77089577491779</v>
      </c>
      <c r="P183" s="0" t="n">
        <v>2.40376318350478</v>
      </c>
      <c r="Q183" s="0" t="n">
        <v>0.585402599154054</v>
      </c>
    </row>
    <row r="184" customFormat="false" ht="15" hidden="false" customHeight="false" outlineLevel="0" collapsed="false">
      <c r="A184" s="0" t="n">
        <v>28379</v>
      </c>
      <c r="B184" s="5" t="str">
        <f aca="false">CONCATENATE(C184,"_",E184,"_",F184)</f>
        <v>2024-11-05_Lille fr_it Juventus</v>
      </c>
      <c r="C184" s="1" t="s">
        <v>467</v>
      </c>
      <c r="D184" s="1" t="s">
        <v>468</v>
      </c>
      <c r="E184" s="1" t="s">
        <v>483</v>
      </c>
      <c r="F184" s="1" t="s">
        <v>484</v>
      </c>
      <c r="G184" s="6" t="str">
        <f aca="false">VLOOKUP(B184,[1]Sheet1!$C$1:$H$1048576,6,0)</f>
        <v>1-1</v>
      </c>
      <c r="H184" s="7" t="n">
        <f aca="false">VLOOKUP(B184,[1]Sheet1!$C$1:$I$1048576,7,0)</f>
        <v>2</v>
      </c>
      <c r="I184" s="1" t="s">
        <v>24</v>
      </c>
      <c r="J184" s="7" t="n">
        <f aca="false">IF(LEFT(I184,1)&gt;RIGHT(I184,1),1,IF(LEFT(I184,1)&lt;RIGHT(I184,1),3,2))</f>
        <v>3</v>
      </c>
      <c r="K184" s="0" t="n">
        <v>1</v>
      </c>
      <c r="L184" s="0" t="n">
        <v>2</v>
      </c>
      <c r="M184" s="0" t="n">
        <v>1.32889854859616</v>
      </c>
      <c r="N184" s="0" t="n">
        <v>1.96260418068082</v>
      </c>
      <c r="O184" s="0" t="n">
        <v>4.45499322512031</v>
      </c>
      <c r="P184" s="0" t="n">
        <v>1.57410448945189</v>
      </c>
      <c r="Q184" s="0" t="n">
        <v>1.58428316671538</v>
      </c>
    </row>
    <row r="185" customFormat="false" ht="15" hidden="false" customHeight="false" outlineLevel="0" collapsed="false">
      <c r="A185" s="0" t="n">
        <v>28380</v>
      </c>
      <c r="B185" s="5" t="str">
        <f aca="false">CONCATENATE(C185,"_",E185,"_",F185)</f>
        <v>2024-11-05_Dortmund de_at Sturm Graz</v>
      </c>
      <c r="C185" s="1" t="s">
        <v>467</v>
      </c>
      <c r="D185" s="1" t="s">
        <v>468</v>
      </c>
      <c r="E185" s="1" t="s">
        <v>485</v>
      </c>
      <c r="F185" s="1" t="s">
        <v>486</v>
      </c>
      <c r="G185" s="6" t="str">
        <f aca="false">VLOOKUP(B185,[1]Sheet1!$C$1:$H$1048576,6,0)</f>
        <v>1-0</v>
      </c>
      <c r="H185" s="7" t="n">
        <f aca="false">VLOOKUP(B185,[1]Sheet1!$C$1:$I$1048576,7,0)</f>
        <v>1</v>
      </c>
      <c r="I185" s="1" t="s">
        <v>146</v>
      </c>
      <c r="J185" s="7" t="n">
        <f aca="false">IF(LEFT(I185,1)&gt;RIGHT(I185,1),1,IF(LEFT(I185,1)&lt;RIGHT(I185,1),3,2))</f>
        <v>1</v>
      </c>
      <c r="K185" s="0" t="n">
        <v>3</v>
      </c>
      <c r="L185" s="0" t="n">
        <v>1</v>
      </c>
      <c r="M185" s="0" t="n">
        <v>2.8008316589729</v>
      </c>
      <c r="N185" s="0" t="n">
        <v>0.932173933723731</v>
      </c>
      <c r="O185" s="0" t="n">
        <v>2.52853447458664</v>
      </c>
      <c r="P185" s="0" t="n">
        <v>2.62617248672335</v>
      </c>
      <c r="Q185" s="0" t="n">
        <v>0.548601659893408</v>
      </c>
    </row>
    <row r="186" customFormat="false" ht="15" hidden="false" customHeight="false" outlineLevel="0" collapsed="false">
      <c r="A186" s="0" t="n">
        <v>18222</v>
      </c>
      <c r="B186" s="5" t="str">
        <f aca="false">CONCATENATE(C186,"_",E186,"_",F186)</f>
        <v>2024-11-05_Sheffield Weds_Norwich City</v>
      </c>
      <c r="C186" s="1" t="s">
        <v>467</v>
      </c>
      <c r="D186" s="1" t="s">
        <v>99</v>
      </c>
      <c r="E186" s="1" t="s">
        <v>195</v>
      </c>
      <c r="F186" s="1" t="s">
        <v>194</v>
      </c>
      <c r="G186" s="6" t="str">
        <f aca="false">VLOOKUP(B186,[1]Sheet1!$C$1:$H$1048576,6,0)</f>
        <v>2-0</v>
      </c>
      <c r="H186" s="7" t="n">
        <f aca="false">VLOOKUP(B186,[1]Sheet1!$C$1:$I$1048576,7,0)</f>
        <v>1</v>
      </c>
      <c r="I186" s="1" t="s">
        <v>28</v>
      </c>
      <c r="J186" s="7" t="n">
        <f aca="false">IF(LEFT(I186,1)&gt;RIGHT(I186,1),1,IF(LEFT(I186,1)&lt;RIGHT(I186,1),3,2))</f>
        <v>2</v>
      </c>
      <c r="K186" s="0" t="n">
        <v>1</v>
      </c>
      <c r="L186" s="0" t="n">
        <v>1</v>
      </c>
      <c r="M186" s="0" t="n">
        <v>1.01758334827713</v>
      </c>
      <c r="N186" s="0" t="n">
        <v>1.2900133001257</v>
      </c>
      <c r="O186" s="0" t="n">
        <v>4.37149846940434</v>
      </c>
      <c r="P186" s="0" t="n">
        <v>1.16012063255588</v>
      </c>
      <c r="Q186" s="0" t="n">
        <v>1.23891340262176</v>
      </c>
    </row>
    <row r="187" customFormat="false" ht="15" hidden="false" customHeight="false" outlineLevel="0" collapsed="false">
      <c r="A187" s="0" t="n">
        <v>18223</v>
      </c>
      <c r="B187" s="5" t="str">
        <f aca="false">CONCATENATE(C187,"_",E187,"_",F187)</f>
        <v>2024-11-05_Bristol City_Sheffield Utd</v>
      </c>
      <c r="C187" s="1" t="s">
        <v>467</v>
      </c>
      <c r="D187" s="1" t="s">
        <v>99</v>
      </c>
      <c r="E187" s="1" t="s">
        <v>200</v>
      </c>
      <c r="F187" s="1" t="s">
        <v>189</v>
      </c>
      <c r="G187" s="6" t="str">
        <f aca="false">VLOOKUP(B187,[1]Sheet1!$C$1:$H$1048576,6,0)</f>
        <v>1-2</v>
      </c>
      <c r="H187" s="7" t="n">
        <f aca="false">VLOOKUP(B187,[1]Sheet1!$C$1:$I$1048576,7,0)</f>
        <v>3</v>
      </c>
      <c r="I187" s="1" t="s">
        <v>28</v>
      </c>
      <c r="J187" s="7" t="n">
        <f aca="false">IF(LEFT(I187,1)&gt;RIGHT(I187,1),1,IF(LEFT(I187,1)&lt;RIGHT(I187,1),3,2))</f>
        <v>2</v>
      </c>
      <c r="K187" s="0" t="n">
        <v>1</v>
      </c>
      <c r="L187" s="0" t="n">
        <v>1</v>
      </c>
      <c r="M187" s="0" t="n">
        <v>1.21308685941494</v>
      </c>
      <c r="N187" s="0" t="n">
        <v>1.02222342602203</v>
      </c>
      <c r="O187" s="0" t="n">
        <v>3.47937582097738</v>
      </c>
      <c r="P187" s="0" t="n">
        <v>1.11284634647973</v>
      </c>
      <c r="Q187" s="0" t="n">
        <v>1.29294605928611</v>
      </c>
      <c r="R187" s="0" t="s">
        <v>245</v>
      </c>
      <c r="S187" s="0" t="s">
        <v>487</v>
      </c>
      <c r="T187" s="0" t="s">
        <v>419</v>
      </c>
    </row>
    <row r="188" customFormat="false" ht="15" hidden="false" customHeight="false" outlineLevel="0" collapsed="false">
      <c r="A188" s="0" t="n">
        <v>18224</v>
      </c>
      <c r="B188" s="5" t="str">
        <f aca="false">CONCATENATE(C188,"_",E188,"_",F188)</f>
        <v>2024-11-05_Oxford United_Hull City</v>
      </c>
      <c r="C188" s="1" t="s">
        <v>467</v>
      </c>
      <c r="D188" s="1" t="s">
        <v>99</v>
      </c>
      <c r="E188" s="1" t="s">
        <v>184</v>
      </c>
      <c r="F188" s="1" t="s">
        <v>197</v>
      </c>
      <c r="G188" s="6" t="str">
        <f aca="false">VLOOKUP(B188,[1]Sheet1!$C$1:$H$1048576,6,0)</f>
        <v>1-0</v>
      </c>
      <c r="H188" s="7" t="n">
        <f aca="false">VLOOKUP(B188,[1]Sheet1!$C$1:$I$1048576,7,0)</f>
        <v>1</v>
      </c>
      <c r="I188" s="1" t="s">
        <v>28</v>
      </c>
      <c r="J188" s="7" t="n">
        <f aca="false">IF(LEFT(I188,1)&gt;RIGHT(I188,1),1,IF(LEFT(I188,1)&lt;RIGHT(I188,1),3,2))</f>
        <v>2</v>
      </c>
      <c r="K188" s="0" t="n">
        <v>1</v>
      </c>
      <c r="L188" s="0" t="n">
        <v>1</v>
      </c>
      <c r="M188" s="0" t="n">
        <v>1.30321112571049</v>
      </c>
      <c r="N188" s="0" t="n">
        <v>1.15552964897251</v>
      </c>
      <c r="O188" s="0" t="n">
        <v>3.63744663887818</v>
      </c>
      <c r="P188" s="0" t="n">
        <v>1.34790167581706</v>
      </c>
      <c r="Q188" s="0" t="n">
        <v>1.02846813317785</v>
      </c>
    </row>
    <row r="189" customFormat="false" ht="15" hidden="false" customHeight="false" outlineLevel="0" collapsed="false">
      <c r="A189" s="0" t="n">
        <v>18225</v>
      </c>
      <c r="B189" s="5" t="str">
        <f aca="false">CONCATENATE(C189,"_",E189,"_",F189)</f>
        <v>2024-11-05_QPR_Middlesbrough</v>
      </c>
      <c r="C189" s="1" t="s">
        <v>467</v>
      </c>
      <c r="D189" s="1" t="s">
        <v>99</v>
      </c>
      <c r="E189" s="1" t="s">
        <v>207</v>
      </c>
      <c r="F189" s="1" t="s">
        <v>205</v>
      </c>
      <c r="G189" s="6" t="str">
        <f aca="false">VLOOKUP(B189,[1]Sheet1!$C$1:$H$1048576,6,0)</f>
        <v>1-4</v>
      </c>
      <c r="H189" s="7" t="n">
        <f aca="false">VLOOKUP(B189,[1]Sheet1!$C$1:$I$1048576,7,0)</f>
        <v>3</v>
      </c>
      <c r="I189" s="1" t="s">
        <v>24</v>
      </c>
      <c r="J189" s="7" t="n">
        <f aca="false">IF(LEFT(I189,1)&gt;RIGHT(I189,1),1,IF(LEFT(I189,1)&lt;RIGHT(I189,1),3,2))</f>
        <v>3</v>
      </c>
      <c r="K189" s="0" t="n">
        <v>1</v>
      </c>
      <c r="L189" s="0" t="n">
        <v>2</v>
      </c>
      <c r="M189" s="0" t="n">
        <v>1.1145840368406</v>
      </c>
      <c r="N189" s="0" t="n">
        <v>1.97816551959331</v>
      </c>
      <c r="O189" s="0" t="n">
        <v>5.0498676520338</v>
      </c>
      <c r="P189" s="0" t="n">
        <v>0.893961153294554</v>
      </c>
      <c r="Q189" s="0" t="n">
        <v>1.55683836911452</v>
      </c>
      <c r="R189" s="0" t="s">
        <v>488</v>
      </c>
      <c r="S189" s="0" t="s">
        <v>489</v>
      </c>
      <c r="T189" s="0" t="s">
        <v>490</v>
      </c>
    </row>
    <row r="190" customFormat="false" ht="15" hidden="false" customHeight="false" outlineLevel="0" collapsed="false">
      <c r="A190" s="0" t="n">
        <v>18226</v>
      </c>
      <c r="B190" s="5" t="str">
        <f aca="false">CONCATENATE(C190,"_",E190,"_",F190)</f>
        <v>2024-11-05_Swansea City_Watford</v>
      </c>
      <c r="C190" s="1" t="s">
        <v>467</v>
      </c>
      <c r="D190" s="1" t="s">
        <v>99</v>
      </c>
      <c r="E190" s="1" t="s">
        <v>185</v>
      </c>
      <c r="F190" s="1" t="s">
        <v>196</v>
      </c>
      <c r="G190" s="6" t="str">
        <f aca="false">VLOOKUP(B190,[1]Sheet1!$C$1:$H$1048576,6,0)</f>
        <v>1-0</v>
      </c>
      <c r="H190" s="7" t="n">
        <f aca="false">VLOOKUP(B190,[1]Sheet1!$C$1:$I$1048576,7,0)</f>
        <v>1</v>
      </c>
      <c r="I190" s="1" t="s">
        <v>28</v>
      </c>
      <c r="J190" s="7" t="n">
        <f aca="false">IF(LEFT(I190,1)&gt;RIGHT(I190,1),1,IF(LEFT(I190,1)&lt;RIGHT(I190,1),3,2))</f>
        <v>2</v>
      </c>
      <c r="K190" s="0" t="n">
        <v>1</v>
      </c>
      <c r="L190" s="0" t="n">
        <v>1</v>
      </c>
      <c r="M190" s="0" t="n">
        <v>1.41948889601677</v>
      </c>
      <c r="N190" s="0" t="n">
        <v>1.10659987959715</v>
      </c>
      <c r="O190" s="0" t="n">
        <v>3.49619636569345</v>
      </c>
      <c r="P190" s="0" t="n">
        <v>1.39531865865128</v>
      </c>
      <c r="Q190" s="0" t="n">
        <v>0.975899353464808</v>
      </c>
    </row>
    <row r="191" customFormat="false" ht="15" hidden="false" customHeight="false" outlineLevel="0" collapsed="false">
      <c r="A191" s="0" t="n">
        <v>18227</v>
      </c>
      <c r="B191" s="5" t="str">
        <f aca="false">CONCATENATE(C191,"_",E191,"_",F191)</f>
        <v>2024-11-05_Plymouth Argyle_Portsmouth</v>
      </c>
      <c r="C191" s="1" t="s">
        <v>467</v>
      </c>
      <c r="D191" s="1" t="s">
        <v>99</v>
      </c>
      <c r="E191" s="1" t="s">
        <v>204</v>
      </c>
      <c r="F191" s="1" t="s">
        <v>198</v>
      </c>
      <c r="G191" s="6" t="str">
        <f aca="false">VLOOKUP(B191,[1]Sheet1!$C$1:$H$1048576,6,0)</f>
        <v>1-0</v>
      </c>
      <c r="H191" s="7" t="n">
        <f aca="false">VLOOKUP(B191,[1]Sheet1!$C$1:$I$1048576,7,0)</f>
        <v>1</v>
      </c>
      <c r="I191" s="1" t="s">
        <v>39</v>
      </c>
      <c r="J191" s="7" t="n">
        <f aca="false">IF(LEFT(I191,1)&gt;RIGHT(I191,1),1,IF(LEFT(I191,1)&lt;RIGHT(I191,1),3,2))</f>
        <v>1</v>
      </c>
      <c r="K191" s="0" t="n">
        <v>2</v>
      </c>
      <c r="L191" s="0" t="n">
        <v>1</v>
      </c>
      <c r="M191" s="0" t="n">
        <v>1.82312368727857</v>
      </c>
      <c r="N191" s="0" t="n">
        <v>0.964027932951368</v>
      </c>
      <c r="O191" s="0" t="n">
        <v>2.85934828782037</v>
      </c>
      <c r="P191" s="0" t="n">
        <v>1.64200113238087</v>
      </c>
      <c r="Q191" s="0" t="n">
        <v>0.777278820460534</v>
      </c>
    </row>
    <row r="192" customFormat="false" ht="15" hidden="false" customHeight="false" outlineLevel="0" collapsed="false">
      <c r="A192" s="0" t="n">
        <v>27762</v>
      </c>
      <c r="B192" s="5" t="str">
        <f aca="false">CONCATENATE(C192,"_",E192,"_",F192)</f>
        <v>2024-11-05_San Lorenzo_Estudiantes</v>
      </c>
      <c r="C192" s="1" t="s">
        <v>467</v>
      </c>
      <c r="D192" s="1" t="s">
        <v>69</v>
      </c>
      <c r="E192" s="1" t="s">
        <v>106</v>
      </c>
      <c r="F192" s="1" t="s">
        <v>72</v>
      </c>
      <c r="G192" s="6" t="str">
        <f aca="false">VLOOKUP(B192,[1]Sheet1!$C$1:$H$1048576,6,0)</f>
        <v>1-1</v>
      </c>
      <c r="H192" s="7" t="n">
        <f aca="false">VLOOKUP(B192,[1]Sheet1!$C$1:$I$1048576,7,0)</f>
        <v>2</v>
      </c>
      <c r="I192" s="1" t="s">
        <v>28</v>
      </c>
      <c r="J192" s="7" t="n">
        <f aca="false">IF(LEFT(I192,1)&gt;RIGHT(I192,1),1,IF(LEFT(I192,1)&lt;RIGHT(I192,1),3,2))</f>
        <v>2</v>
      </c>
      <c r="K192" s="0" t="n">
        <v>1</v>
      </c>
      <c r="L192" s="0" t="n">
        <v>1</v>
      </c>
      <c r="M192" s="0" t="n">
        <v>1.37196104893172</v>
      </c>
      <c r="N192" s="0" t="n">
        <v>1.23375599247613</v>
      </c>
      <c r="O192" s="0" t="n">
        <v>3.98352296648196</v>
      </c>
      <c r="P192" s="0" t="n">
        <v>1.37526058404558</v>
      </c>
      <c r="Q192" s="0" t="n">
        <v>1.17945288501797</v>
      </c>
    </row>
    <row r="193" customFormat="false" ht="15" hidden="false" customHeight="false" outlineLevel="0" collapsed="false">
      <c r="A193" s="0" t="n">
        <v>27763</v>
      </c>
      <c r="B193" s="5" t="str">
        <f aca="false">CONCATENATE(C193,"_",E193,"_",F193)</f>
        <v>2024-11-05_Gimnasia–LP_Cen. Córdoba–SdE</v>
      </c>
      <c r="C193" s="1" t="s">
        <v>467</v>
      </c>
      <c r="D193" s="1" t="s">
        <v>69</v>
      </c>
      <c r="E193" s="1" t="s">
        <v>108</v>
      </c>
      <c r="F193" s="1" t="s">
        <v>105</v>
      </c>
      <c r="G193" s="6" t="str">
        <f aca="false">VLOOKUP(B193,[1]Sheet1!$C$1:$H$1048576,6,0)</f>
        <v>0-0</v>
      </c>
      <c r="H193" s="7" t="n">
        <f aca="false">VLOOKUP(B193,[1]Sheet1!$C$1:$I$1048576,7,0)</f>
        <v>2</v>
      </c>
      <c r="I193" s="1" t="s">
        <v>28</v>
      </c>
      <c r="J193" s="7" t="n">
        <f aca="false">IF(LEFT(I193,1)&gt;RIGHT(I193,1),1,IF(LEFT(I193,1)&lt;RIGHT(I193,1),3,2))</f>
        <v>2</v>
      </c>
      <c r="K193" s="0" t="n">
        <v>1</v>
      </c>
      <c r="L193" s="0" t="n">
        <v>1</v>
      </c>
      <c r="M193" s="0" t="n">
        <v>1.10491071632926</v>
      </c>
      <c r="N193" s="0" t="n">
        <v>1.42694599043252</v>
      </c>
      <c r="O193" s="0" t="n">
        <v>3.9771014176411</v>
      </c>
      <c r="P193" s="0" t="n">
        <v>1.26864115688856</v>
      </c>
      <c r="Q193" s="0" t="n">
        <v>1.34589635350744</v>
      </c>
    </row>
    <row r="194" customFormat="false" ht="15" hidden="false" customHeight="false" outlineLevel="0" collapsed="false">
      <c r="A194" s="0" t="n">
        <v>27765</v>
      </c>
      <c r="B194" s="5" t="str">
        <f aca="false">CONCATENATE(C194,"_",E194,"_",F194)</f>
        <v>2024-11-05_Newell's OB_Huracán</v>
      </c>
      <c r="C194" s="1" t="s">
        <v>467</v>
      </c>
      <c r="D194" s="1" t="s">
        <v>69</v>
      </c>
      <c r="E194" s="1" t="s">
        <v>110</v>
      </c>
      <c r="F194" s="1" t="s">
        <v>107</v>
      </c>
      <c r="G194" s="6" t="str">
        <f aca="false">VLOOKUP(B194,[1]Sheet1!$C$1:$H$1048576,6,0)</f>
        <v>2-4</v>
      </c>
      <c r="H194" s="7" t="n">
        <f aca="false">VLOOKUP(B194,[1]Sheet1!$C$1:$I$1048576,7,0)</f>
        <v>3</v>
      </c>
      <c r="I194" s="1" t="s">
        <v>28</v>
      </c>
      <c r="J194" s="7" t="n">
        <f aca="false">IF(LEFT(I194,1)&gt;RIGHT(I194,1),1,IF(LEFT(I194,1)&lt;RIGHT(I194,1),3,2))</f>
        <v>2</v>
      </c>
      <c r="K194" s="0" t="n">
        <v>1</v>
      </c>
      <c r="L194" s="0" t="n">
        <v>1</v>
      </c>
      <c r="M194" s="0" t="n">
        <v>1.15220686473204</v>
      </c>
      <c r="N194" s="0" t="n">
        <v>1.14804816936868</v>
      </c>
      <c r="O194" s="0" t="n">
        <v>3.98613470603307</v>
      </c>
      <c r="P194" s="0" t="n">
        <v>1.16572632994099</v>
      </c>
      <c r="Q194" s="0" t="n">
        <v>1.37299092598555</v>
      </c>
    </row>
    <row r="195" customFormat="false" ht="15" hidden="false" customHeight="false" outlineLevel="0" collapsed="false">
      <c r="A195" s="0" t="n">
        <v>27766</v>
      </c>
      <c r="B195" s="5" t="str">
        <f aca="false">CONCATENATE(C195,"_",E195,"_",F195)</f>
        <v>2024-11-05_Independiente_Unión</v>
      </c>
      <c r="C195" s="1" t="s">
        <v>467</v>
      </c>
      <c r="D195" s="1" t="s">
        <v>69</v>
      </c>
      <c r="E195" s="1" t="s">
        <v>71</v>
      </c>
      <c r="F195" s="1" t="s">
        <v>109</v>
      </c>
      <c r="G195" s="6" t="str">
        <f aca="false">VLOOKUP(B195,[1]Sheet1!$C$1:$H$1048576,6,0)</f>
        <v>3-0</v>
      </c>
      <c r="H195" s="7" t="n">
        <f aca="false">VLOOKUP(B195,[1]Sheet1!$C$1:$I$1048576,7,0)</f>
        <v>1</v>
      </c>
      <c r="I195" s="1" t="s">
        <v>28</v>
      </c>
      <c r="J195" s="7" t="n">
        <f aca="false">IF(LEFT(I195,1)&gt;RIGHT(I195,1),1,IF(LEFT(I195,1)&lt;RIGHT(I195,1),3,2))</f>
        <v>2</v>
      </c>
      <c r="K195" s="0" t="n">
        <v>1</v>
      </c>
      <c r="L195" s="0" t="n">
        <v>1</v>
      </c>
      <c r="M195" s="0" t="n">
        <v>1.31696148418582</v>
      </c>
      <c r="N195" s="0" t="n">
        <v>0.982309159596966</v>
      </c>
      <c r="O195" s="0" t="n">
        <v>3.45376035417565</v>
      </c>
      <c r="P195" s="0" t="n">
        <v>1.70343424274556</v>
      </c>
      <c r="Q195" s="0" t="n">
        <v>0.967223602926181</v>
      </c>
    </row>
    <row r="196" customFormat="false" ht="15" hidden="false" customHeight="false" outlineLevel="0" collapsed="false">
      <c r="A196" s="0" t="n">
        <v>27656</v>
      </c>
      <c r="B196" s="5" t="str">
        <f aca="false">CONCATENATE(C196,"_",E196,"_",F196)</f>
        <v>2024-11-05_Bahia_São Paulo</v>
      </c>
      <c r="C196" s="1" t="s">
        <v>467</v>
      </c>
      <c r="D196" s="1" t="s">
        <v>25</v>
      </c>
      <c r="E196" s="1" t="s">
        <v>491</v>
      </c>
      <c r="F196" s="1" t="s">
        <v>492</v>
      </c>
      <c r="G196" s="6" t="str">
        <f aca="false">VLOOKUP(B196,[1]Sheet1!$C$1:$H$1048576,6,0)</f>
        <v>0-3</v>
      </c>
      <c r="H196" s="7" t="n">
        <f aca="false">VLOOKUP(B196,[1]Sheet1!$C$1:$I$1048576,7,0)</f>
        <v>3</v>
      </c>
      <c r="I196" s="1" t="s">
        <v>28</v>
      </c>
      <c r="J196" s="7" t="n">
        <f aca="false">IF(LEFT(I196,1)&gt;RIGHT(I196,1),1,IF(LEFT(I196,1)&lt;RIGHT(I196,1),3,2))</f>
        <v>2</v>
      </c>
      <c r="K196" s="0" t="n">
        <v>1</v>
      </c>
      <c r="L196" s="0" t="n">
        <v>1</v>
      </c>
      <c r="M196" s="0" t="n">
        <v>1.14245074981269</v>
      </c>
      <c r="N196" s="0" t="n">
        <v>1.36956412058421</v>
      </c>
      <c r="O196" s="0" t="n">
        <v>4.28254682147233</v>
      </c>
      <c r="P196" s="0" t="n">
        <v>1.42060938737983</v>
      </c>
      <c r="Q196" s="0" t="n">
        <v>0.995923891813263</v>
      </c>
    </row>
    <row r="197" customFormat="false" ht="15" hidden="false" customHeight="false" outlineLevel="0" collapsed="false">
      <c r="A197" s="0" t="n">
        <v>27657</v>
      </c>
      <c r="B197" s="5" t="str">
        <f aca="false">CONCATENATE(C197,"_",E197,"_",F197)</f>
        <v>2024-11-05_Internacional_Criciúma</v>
      </c>
      <c r="C197" s="1" t="s">
        <v>467</v>
      </c>
      <c r="D197" s="1" t="s">
        <v>25</v>
      </c>
      <c r="E197" s="1" t="s">
        <v>48</v>
      </c>
      <c r="F197" s="1" t="s">
        <v>493</v>
      </c>
      <c r="G197" s="6" t="str">
        <f aca="false">VLOOKUP(B197,[1]Sheet1!$C$1:$H$1048576,6,0)</f>
        <v>2-0</v>
      </c>
      <c r="H197" s="7" t="n">
        <f aca="false">VLOOKUP(B197,[1]Sheet1!$C$1:$I$1048576,7,0)</f>
        <v>1</v>
      </c>
      <c r="I197" s="1" t="s">
        <v>28</v>
      </c>
      <c r="J197" s="7" t="n">
        <f aca="false">IF(LEFT(I197,1)&gt;RIGHT(I197,1),1,IF(LEFT(I197,1)&lt;RIGHT(I197,1),3,2))</f>
        <v>2</v>
      </c>
      <c r="K197" s="0" t="n">
        <v>1</v>
      </c>
      <c r="L197" s="0" t="n">
        <v>1</v>
      </c>
      <c r="M197" s="0" t="n">
        <v>1.37722740497025</v>
      </c>
      <c r="N197" s="0" t="n">
        <v>1.09329379123508</v>
      </c>
      <c r="O197" s="0" t="n">
        <v>3.45991211164675</v>
      </c>
      <c r="P197" s="0" t="n">
        <v>1.17230336856953</v>
      </c>
      <c r="Q197" s="0" t="n">
        <v>0.928985951775879</v>
      </c>
    </row>
    <row r="198" customFormat="false" ht="15" hidden="false" customHeight="false" outlineLevel="0" collapsed="false">
      <c r="A198" s="0" t="n">
        <v>27658</v>
      </c>
      <c r="B198" s="5" t="str">
        <f aca="false">CONCATENATE(C198,"_",E198,"_",F198)</f>
        <v>2024-11-05_Botafogo (RJ)_Vasco da Gama</v>
      </c>
      <c r="C198" s="1" t="s">
        <v>467</v>
      </c>
      <c r="D198" s="1" t="s">
        <v>25</v>
      </c>
      <c r="E198" s="1" t="s">
        <v>494</v>
      </c>
      <c r="F198" s="1" t="s">
        <v>495</v>
      </c>
      <c r="G198" s="6" t="str">
        <f aca="false">VLOOKUP(B198,[1]Sheet1!$C$1:$H$1048576,6,0)</f>
        <v>3-0</v>
      </c>
      <c r="H198" s="7" t="n">
        <f aca="false">VLOOKUP(B198,[1]Sheet1!$C$1:$I$1048576,7,0)</f>
        <v>1</v>
      </c>
      <c r="I198" s="1" t="s">
        <v>39</v>
      </c>
      <c r="J198" s="7" t="n">
        <f aca="false">IF(LEFT(I198,1)&gt;RIGHT(I198,1),1,IF(LEFT(I198,1)&lt;RIGHT(I198,1),3,2))</f>
        <v>1</v>
      </c>
      <c r="K198" s="0" t="n">
        <v>2</v>
      </c>
      <c r="L198" s="0" t="n">
        <v>1</v>
      </c>
      <c r="M198" s="0" t="n">
        <v>1.9190586154114</v>
      </c>
      <c r="N198" s="0" t="n">
        <v>0.813454781719311</v>
      </c>
      <c r="O198" s="0" t="n">
        <v>2.46742054791097</v>
      </c>
      <c r="P198" s="0" t="n">
        <v>1.75188396336314</v>
      </c>
      <c r="Q198" s="0" t="n">
        <v>0.64942939525989</v>
      </c>
    </row>
    <row r="199" customFormat="false" ht="15" hidden="false" customHeight="false" outlineLevel="0" collapsed="false">
      <c r="A199" s="0" t="n">
        <v>28381</v>
      </c>
      <c r="B199" s="5" t="str">
        <f aca="false">CONCATENATE(C199,"_",E199,"_",F199)</f>
        <v>2024-11-06_Club Brugge be_eng Aston Villa</v>
      </c>
      <c r="C199" s="1" t="s">
        <v>496</v>
      </c>
      <c r="D199" s="1" t="s">
        <v>468</v>
      </c>
      <c r="E199" s="1" t="s">
        <v>497</v>
      </c>
      <c r="F199" s="1" t="s">
        <v>498</v>
      </c>
      <c r="G199" s="6" t="str">
        <f aca="false">VLOOKUP(B199,[1]Sheet1!$C$1:$H$1048576,6,0)</f>
        <v>1-0</v>
      </c>
      <c r="H199" s="7" t="n">
        <f aca="false">VLOOKUP(B199,[1]Sheet1!$C$1:$I$1048576,7,0)</f>
        <v>1</v>
      </c>
      <c r="I199" s="1" t="s">
        <v>24</v>
      </c>
      <c r="J199" s="7" t="n">
        <f aca="false">IF(LEFT(I199,1)&gt;RIGHT(I199,1),1,IF(LEFT(I199,1)&lt;RIGHT(I199,1),3,2))</f>
        <v>3</v>
      </c>
      <c r="K199" s="0" t="n">
        <v>1</v>
      </c>
      <c r="L199" s="0" t="n">
        <v>2</v>
      </c>
      <c r="M199" s="0" t="n">
        <v>1.32151788132553</v>
      </c>
      <c r="N199" s="0" t="n">
        <v>2.35454055206399</v>
      </c>
      <c r="O199" s="0" t="n">
        <v>5.03802288980172</v>
      </c>
      <c r="P199" s="0" t="n">
        <v>0.631540516893244</v>
      </c>
      <c r="Q199" s="0" t="n">
        <v>2.64190938918436</v>
      </c>
    </row>
    <row r="200" customFormat="false" ht="15" hidden="false" customHeight="false" outlineLevel="0" collapsed="false">
      <c r="A200" s="0" t="n">
        <v>28382</v>
      </c>
      <c r="B200" s="5" t="str">
        <f aca="false">CONCATENATE(C200,"_",E200,"_",F200)</f>
        <v>2024-11-06_Shakhtar ua_ch Young Boys</v>
      </c>
      <c r="C200" s="1" t="s">
        <v>496</v>
      </c>
      <c r="D200" s="1" t="s">
        <v>468</v>
      </c>
      <c r="E200" s="1" t="s">
        <v>499</v>
      </c>
      <c r="F200" s="1" t="s">
        <v>500</v>
      </c>
      <c r="G200" s="6" t="str">
        <f aca="false">VLOOKUP(B200,[1]Sheet1!$C$1:$H$1048576,6,0)</f>
        <v>2-1</v>
      </c>
      <c r="H200" s="7" t="n">
        <f aca="false">VLOOKUP(B200,[1]Sheet1!$C$1:$I$1048576,7,0)</f>
        <v>1</v>
      </c>
      <c r="I200" s="1" t="s">
        <v>39</v>
      </c>
      <c r="J200" s="7" t="n">
        <f aca="false">IF(LEFT(I200,1)&gt;RIGHT(I200,1),1,IF(LEFT(I200,1)&lt;RIGHT(I200,1),3,2))</f>
        <v>1</v>
      </c>
      <c r="K200" s="0" t="n">
        <v>2</v>
      </c>
      <c r="L200" s="0" t="n">
        <v>1</v>
      </c>
      <c r="M200" s="0" t="n">
        <v>1.628081967144</v>
      </c>
      <c r="N200" s="0" t="n">
        <v>1.17167072772544</v>
      </c>
      <c r="O200" s="0" t="n">
        <v>3.51747512585239</v>
      </c>
      <c r="P200" s="0" t="n">
        <v>1.09753629946735</v>
      </c>
      <c r="Q200" s="0" t="n">
        <v>0.927822319589955</v>
      </c>
    </row>
    <row r="201" customFormat="false" ht="15" hidden="false" customHeight="false" outlineLevel="0" collapsed="false">
      <c r="A201" s="0" t="n">
        <v>28383</v>
      </c>
      <c r="B201" s="5" t="str">
        <f aca="false">CONCATENATE(C201,"_",E201,"_",F201)</f>
        <v>2024-11-06_Bayern Munich de_pt Benfica</v>
      </c>
      <c r="C201" s="1" t="s">
        <v>496</v>
      </c>
      <c r="D201" s="1" t="s">
        <v>468</v>
      </c>
      <c r="E201" s="1" t="s">
        <v>501</v>
      </c>
      <c r="F201" s="1" t="s">
        <v>502</v>
      </c>
      <c r="G201" s="6" t="str">
        <f aca="false">VLOOKUP(B201,[1]Sheet1!$C$1:$H$1048576,6,0)</f>
        <v>1-0</v>
      </c>
      <c r="H201" s="7" t="n">
        <f aca="false">VLOOKUP(B201,[1]Sheet1!$C$1:$I$1048576,7,0)</f>
        <v>1</v>
      </c>
      <c r="I201" s="1" t="s">
        <v>39</v>
      </c>
      <c r="J201" s="7" t="n">
        <f aca="false">IF(LEFT(I201,1)&gt;RIGHT(I201,1),1,IF(LEFT(I201,1)&lt;RIGHT(I201,1),3,2))</f>
        <v>1</v>
      </c>
      <c r="K201" s="0" t="n">
        <v>2</v>
      </c>
      <c r="L201" s="0" t="n">
        <v>1</v>
      </c>
      <c r="M201" s="0" t="n">
        <v>2.4535876656159</v>
      </c>
      <c r="N201" s="0" t="n">
        <v>0.811846039638028</v>
      </c>
      <c r="O201" s="0" t="n">
        <v>2.79013647393481</v>
      </c>
      <c r="P201" s="0" t="n">
        <v>1.81948821208407</v>
      </c>
      <c r="Q201" s="0" t="n">
        <v>1.36919838006656</v>
      </c>
    </row>
    <row r="202" customFormat="false" ht="15" hidden="false" customHeight="false" outlineLevel="0" collapsed="false">
      <c r="A202" s="0" t="n">
        <v>28384</v>
      </c>
      <c r="B202" s="5" t="str">
        <f aca="false">CONCATENATE(C202,"_",E202,"_",F202)</f>
        <v>2024-11-06_Feyenoord nl_at RB Salzburg</v>
      </c>
      <c r="C202" s="1" t="s">
        <v>496</v>
      </c>
      <c r="D202" s="1" t="s">
        <v>468</v>
      </c>
      <c r="E202" s="1" t="s">
        <v>503</v>
      </c>
      <c r="F202" s="1" t="s">
        <v>504</v>
      </c>
      <c r="G202" s="6" t="str">
        <f aca="false">VLOOKUP(B202,[1]Sheet1!$C$1:$H$1048576,6,0)</f>
        <v>1-3</v>
      </c>
      <c r="H202" s="7" t="n">
        <f aca="false">VLOOKUP(B202,[1]Sheet1!$C$1:$I$1048576,7,0)</f>
        <v>3</v>
      </c>
      <c r="I202" s="1" t="s">
        <v>28</v>
      </c>
      <c r="J202" s="7" t="n">
        <f aca="false">IF(LEFT(I202,1)&gt;RIGHT(I202,1),1,IF(LEFT(I202,1)&lt;RIGHT(I202,1),3,2))</f>
        <v>2</v>
      </c>
      <c r="K202" s="0" t="n">
        <v>1</v>
      </c>
      <c r="L202" s="0" t="n">
        <v>1</v>
      </c>
      <c r="M202" s="0" t="n">
        <v>1.36208348386447</v>
      </c>
      <c r="N202" s="0" t="n">
        <v>1.40057637917821</v>
      </c>
      <c r="O202" s="0" t="n">
        <v>3.86952538949999</v>
      </c>
      <c r="P202" s="0" t="n">
        <v>1.01518931046196</v>
      </c>
      <c r="Q202" s="0" t="n">
        <v>0.985341583527509</v>
      </c>
    </row>
    <row r="203" customFormat="false" ht="15" hidden="false" customHeight="false" outlineLevel="0" collapsed="false">
      <c r="A203" s="0" t="n">
        <v>28385</v>
      </c>
      <c r="B203" s="5" t="str">
        <f aca="false">CONCATENATE(C203,"_",E203,"_",F203)</f>
        <v>2024-11-06_Inter it_eng Arsenal</v>
      </c>
      <c r="C203" s="1" t="s">
        <v>496</v>
      </c>
      <c r="D203" s="1" t="s">
        <v>468</v>
      </c>
      <c r="E203" s="1" t="s">
        <v>505</v>
      </c>
      <c r="F203" s="1" t="s">
        <v>506</v>
      </c>
      <c r="G203" s="6" t="str">
        <f aca="false">VLOOKUP(B203,[1]Sheet1!$C$1:$H$1048576,6,0)</f>
        <v>1-0</v>
      </c>
      <c r="H203" s="7" t="n">
        <f aca="false">VLOOKUP(B203,[1]Sheet1!$C$1:$I$1048576,7,0)</f>
        <v>1</v>
      </c>
      <c r="I203" s="1" t="s">
        <v>146</v>
      </c>
      <c r="J203" s="7" t="n">
        <f aca="false">IF(LEFT(I203,1)&gt;RIGHT(I203,1),1,IF(LEFT(I203,1)&lt;RIGHT(I203,1),3,2))</f>
        <v>1</v>
      </c>
      <c r="K203" s="0" t="n">
        <v>3</v>
      </c>
      <c r="L203" s="0" t="n">
        <v>1</v>
      </c>
      <c r="M203" s="0" t="n">
        <v>2.76474952263364</v>
      </c>
      <c r="N203" s="0" t="n">
        <v>0.978845947877948</v>
      </c>
      <c r="O203" s="0" t="n">
        <v>2.95353900289604</v>
      </c>
      <c r="P203" s="0" t="n">
        <v>2.50135188495642</v>
      </c>
      <c r="Q203" s="0" t="n">
        <v>0.582646776615166</v>
      </c>
    </row>
    <row r="204" customFormat="false" ht="15" hidden="false" customHeight="false" outlineLevel="0" collapsed="false">
      <c r="A204" s="0" t="n">
        <v>28386</v>
      </c>
      <c r="B204" s="5" t="str">
        <f aca="false">CONCATENATE(C204,"_",E204,"_",F204)</f>
        <v>2024-11-06_Stuttgart de_it Atalanta</v>
      </c>
      <c r="C204" s="1" t="s">
        <v>496</v>
      </c>
      <c r="D204" s="1" t="s">
        <v>468</v>
      </c>
      <c r="E204" s="1" t="s">
        <v>507</v>
      </c>
      <c r="F204" s="1" t="s">
        <v>508</v>
      </c>
      <c r="G204" s="6" t="str">
        <f aca="false">VLOOKUP(B204,[1]Sheet1!$C$1:$H$1048576,6,0)</f>
        <v>0-2</v>
      </c>
      <c r="H204" s="7" t="n">
        <f aca="false">VLOOKUP(B204,[1]Sheet1!$C$1:$I$1048576,7,0)</f>
        <v>3</v>
      </c>
      <c r="I204" s="1" t="s">
        <v>24</v>
      </c>
      <c r="J204" s="7" t="n">
        <f aca="false">IF(LEFT(I204,1)&gt;RIGHT(I204,1),1,IF(LEFT(I204,1)&lt;RIGHT(I204,1),3,2))</f>
        <v>3</v>
      </c>
      <c r="K204" s="0" t="n">
        <v>1</v>
      </c>
      <c r="L204" s="0" t="n">
        <v>2</v>
      </c>
      <c r="M204" s="0" t="n">
        <v>1.2600039636686</v>
      </c>
      <c r="N204" s="0" t="n">
        <v>2.05258495611468</v>
      </c>
      <c r="O204" s="0" t="n">
        <v>4.70088710272845</v>
      </c>
      <c r="P204" s="0" t="n">
        <v>0.655441388804712</v>
      </c>
      <c r="Q204" s="0" t="n">
        <v>2.45023660491593</v>
      </c>
    </row>
    <row r="205" customFormat="false" ht="15" hidden="false" customHeight="false" outlineLevel="0" collapsed="false">
      <c r="A205" s="0" t="n">
        <v>28387</v>
      </c>
      <c r="B205" s="5" t="str">
        <f aca="false">CONCATENATE(C205,"_",E205,"_",F205)</f>
        <v>2024-11-06_Red Star rs_es Barcelona</v>
      </c>
      <c r="C205" s="1" t="s">
        <v>496</v>
      </c>
      <c r="D205" s="1" t="s">
        <v>468</v>
      </c>
      <c r="E205" s="1" t="s">
        <v>509</v>
      </c>
      <c r="F205" s="1" t="s">
        <v>510</v>
      </c>
      <c r="G205" s="6" t="str">
        <f aca="false">VLOOKUP(B205,[1]Sheet1!$C$1:$H$1048576,6,0)</f>
        <v>2-5</v>
      </c>
      <c r="H205" s="7" t="n">
        <f aca="false">VLOOKUP(B205,[1]Sheet1!$C$1:$I$1048576,7,0)</f>
        <v>3</v>
      </c>
      <c r="I205" s="1" t="s">
        <v>39</v>
      </c>
      <c r="J205" s="7" t="n">
        <f aca="false">IF(LEFT(I205,1)&gt;RIGHT(I205,1),1,IF(LEFT(I205,1)&lt;RIGHT(I205,1),3,2))</f>
        <v>1</v>
      </c>
      <c r="K205" s="0" t="n">
        <v>2</v>
      </c>
      <c r="L205" s="0" t="n">
        <v>1</v>
      </c>
      <c r="M205" s="0" t="n">
        <v>1.61993912879045</v>
      </c>
      <c r="N205" s="0" t="n">
        <v>0.952780827512016</v>
      </c>
      <c r="O205" s="0" t="n">
        <v>3.02601491447833</v>
      </c>
      <c r="P205" s="0" t="n">
        <v>1.03423438353802</v>
      </c>
      <c r="Q205" s="0" t="n">
        <v>0.949433430506113</v>
      </c>
    </row>
    <row r="206" customFormat="false" ht="15" hidden="false" customHeight="false" outlineLevel="0" collapsed="false">
      <c r="A206" s="0" t="n">
        <v>28388</v>
      </c>
      <c r="B206" s="5" t="str">
        <f aca="false">CONCATENATE(C206,"_",E206,"_",F206)</f>
        <v>2024-11-06_Sparta Prague cz_fr Brest</v>
      </c>
      <c r="C206" s="1" t="s">
        <v>496</v>
      </c>
      <c r="D206" s="1" t="s">
        <v>468</v>
      </c>
      <c r="E206" s="1" t="s">
        <v>511</v>
      </c>
      <c r="F206" s="1" t="s">
        <v>512</v>
      </c>
      <c r="G206" s="6" t="str">
        <f aca="false">VLOOKUP(B206,[1]Sheet1!$C$1:$H$1048576,6,0)</f>
        <v>1-2</v>
      </c>
      <c r="H206" s="7" t="n">
        <f aca="false">VLOOKUP(B206,[1]Sheet1!$C$1:$I$1048576,7,0)</f>
        <v>3</v>
      </c>
      <c r="I206" s="1" t="s">
        <v>24</v>
      </c>
      <c r="J206" s="7" t="n">
        <f aca="false">IF(LEFT(I206,1)&gt;RIGHT(I206,1),1,IF(LEFT(I206,1)&lt;RIGHT(I206,1),3,2))</f>
        <v>3</v>
      </c>
      <c r="K206" s="0" t="n">
        <v>1</v>
      </c>
      <c r="L206" s="0" t="n">
        <v>2</v>
      </c>
      <c r="M206" s="0" t="n">
        <v>1.41412732608817</v>
      </c>
      <c r="N206" s="0" t="n">
        <v>1.60253583710276</v>
      </c>
      <c r="O206" s="0" t="n">
        <v>4.06416924317992</v>
      </c>
      <c r="P206" s="0" t="n">
        <v>1.52379516411691</v>
      </c>
      <c r="Q206" s="0" t="n">
        <v>1.59239956330346</v>
      </c>
    </row>
    <row r="207" customFormat="false" ht="15" hidden="false" customHeight="false" outlineLevel="0" collapsed="false">
      <c r="A207" s="0" t="n">
        <v>28389</v>
      </c>
      <c r="B207" s="5" t="str">
        <f aca="false">CONCATENATE(C207,"_",E207,"_",F207)</f>
        <v>2024-11-06_Paris S-G fr_es Atlético Madrid</v>
      </c>
      <c r="C207" s="1" t="s">
        <v>496</v>
      </c>
      <c r="D207" s="1" t="s">
        <v>468</v>
      </c>
      <c r="E207" s="1" t="s">
        <v>513</v>
      </c>
      <c r="F207" s="1" t="s">
        <v>514</v>
      </c>
      <c r="G207" s="6" t="str">
        <f aca="false">VLOOKUP(B207,[1]Sheet1!$C$1:$H$1048576,6,0)</f>
        <v>1-2</v>
      </c>
      <c r="H207" s="7" t="n">
        <f aca="false">VLOOKUP(B207,[1]Sheet1!$C$1:$I$1048576,7,0)</f>
        <v>3</v>
      </c>
      <c r="I207" s="1" t="s">
        <v>39</v>
      </c>
      <c r="J207" s="7" t="n">
        <f aca="false">IF(LEFT(I207,1)&gt;RIGHT(I207,1),1,IF(LEFT(I207,1)&lt;RIGHT(I207,1),3,2))</f>
        <v>1</v>
      </c>
      <c r="K207" s="0" t="n">
        <v>2</v>
      </c>
      <c r="L207" s="0" t="n">
        <v>1</v>
      </c>
      <c r="M207" s="0" t="n">
        <v>2.00053553164097</v>
      </c>
      <c r="N207" s="0" t="n">
        <v>0.83334847618365</v>
      </c>
      <c r="O207" s="0" t="n">
        <v>2.37269328077083</v>
      </c>
      <c r="P207" s="0" t="n">
        <v>1.63317616712332</v>
      </c>
      <c r="Q207" s="0" t="n">
        <v>0.733766851291119</v>
      </c>
    </row>
    <row r="208" customFormat="false" ht="15" hidden="false" customHeight="false" outlineLevel="0" collapsed="false">
      <c r="A208" s="0" t="n">
        <v>18228</v>
      </c>
      <c r="B208" s="5" t="str">
        <f aca="false">CONCATENATE(C208,"_",E208,"_",F208)</f>
        <v>2024-11-06_Coventry City_Derby County</v>
      </c>
      <c r="C208" s="1" t="s">
        <v>496</v>
      </c>
      <c r="D208" s="1" t="s">
        <v>99</v>
      </c>
      <c r="E208" s="1" t="s">
        <v>206</v>
      </c>
      <c r="F208" s="1" t="s">
        <v>187</v>
      </c>
      <c r="G208" s="6" t="str">
        <f aca="false">VLOOKUP(B208,[1]Sheet1!$C$1:$H$1048576,6,0)</f>
        <v>1-2</v>
      </c>
      <c r="H208" s="7" t="n">
        <f aca="false">VLOOKUP(B208,[1]Sheet1!$C$1:$I$1048576,7,0)</f>
        <v>3</v>
      </c>
      <c r="I208" s="1" t="s">
        <v>39</v>
      </c>
      <c r="J208" s="7" t="n">
        <f aca="false">IF(LEFT(I208,1)&gt;RIGHT(I208,1),1,IF(LEFT(I208,1)&lt;RIGHT(I208,1),3,2))</f>
        <v>1</v>
      </c>
      <c r="K208" s="0" t="n">
        <v>2</v>
      </c>
      <c r="L208" s="0" t="n">
        <v>1</v>
      </c>
      <c r="M208" s="0" t="n">
        <v>1.88763589016274</v>
      </c>
      <c r="N208" s="0" t="n">
        <v>1.02656643011319</v>
      </c>
      <c r="O208" s="0" t="n">
        <v>3.069032830265</v>
      </c>
      <c r="P208" s="0" t="n">
        <v>1.6687807169283</v>
      </c>
      <c r="Q208" s="0" t="n">
        <v>0.72849716147321</v>
      </c>
    </row>
    <row r="209" customFormat="false" ht="15" hidden="false" customHeight="false" outlineLevel="0" collapsed="false">
      <c r="A209" s="0" t="n">
        <v>18229</v>
      </c>
      <c r="B209" s="5" t="str">
        <f aca="false">CONCATENATE(C209,"_",E209,"_",F209)</f>
        <v>2024-11-06_Millwall_Leeds United</v>
      </c>
      <c r="C209" s="1" t="s">
        <v>496</v>
      </c>
      <c r="D209" s="1" t="s">
        <v>99</v>
      </c>
      <c r="E209" s="1" t="s">
        <v>341</v>
      </c>
      <c r="F209" s="1" t="s">
        <v>203</v>
      </c>
      <c r="G209" s="6" t="str">
        <f aca="false">VLOOKUP(B209,[1]Sheet1!$C$1:$H$1048576,6,0)</f>
        <v>1-0</v>
      </c>
      <c r="H209" s="7" t="n">
        <f aca="false">VLOOKUP(B209,[1]Sheet1!$C$1:$I$1048576,7,0)</f>
        <v>1</v>
      </c>
      <c r="I209" s="1" t="s">
        <v>28</v>
      </c>
      <c r="J209" s="7" t="n">
        <f aca="false">IF(LEFT(I209,1)&gt;RIGHT(I209,1),1,IF(LEFT(I209,1)&lt;RIGHT(I209,1),3,2))</f>
        <v>2</v>
      </c>
      <c r="K209" s="0" t="n">
        <v>1</v>
      </c>
      <c r="L209" s="0" t="n">
        <v>1</v>
      </c>
      <c r="M209" s="0" t="n">
        <v>1.06698055257818</v>
      </c>
      <c r="N209" s="0" t="n">
        <v>1.32618983290033</v>
      </c>
      <c r="O209" s="0" t="n">
        <v>4.19341352758784</v>
      </c>
      <c r="P209" s="0" t="n">
        <v>1.33534758013611</v>
      </c>
      <c r="Q209" s="0" t="n">
        <v>1.03738140660974</v>
      </c>
    </row>
    <row r="210" customFormat="false" ht="15" hidden="false" customHeight="false" outlineLevel="0" collapsed="false">
      <c r="A210" s="0" t="n">
        <v>18230</v>
      </c>
      <c r="B210" s="5" t="str">
        <f aca="false">CONCATENATE(C210,"_",E210,"_",F210)</f>
        <v>2024-11-06_Blackburn_Stoke City</v>
      </c>
      <c r="C210" s="1" t="s">
        <v>496</v>
      </c>
      <c r="D210" s="1" t="s">
        <v>99</v>
      </c>
      <c r="E210" s="1" t="s">
        <v>188</v>
      </c>
      <c r="F210" s="1" t="s">
        <v>186</v>
      </c>
      <c r="G210" s="6" t="str">
        <f aca="false">VLOOKUP(B210,[1]Sheet1!$C$1:$H$1048576,6,0)</f>
        <v>0-2</v>
      </c>
      <c r="H210" s="7" t="n">
        <f aca="false">VLOOKUP(B210,[1]Sheet1!$C$1:$I$1048576,7,0)</f>
        <v>3</v>
      </c>
      <c r="I210" s="1" t="s">
        <v>39</v>
      </c>
      <c r="J210" s="7" t="n">
        <f aca="false">IF(LEFT(I210,1)&gt;RIGHT(I210,1),1,IF(LEFT(I210,1)&lt;RIGHT(I210,1),3,2))</f>
        <v>1</v>
      </c>
      <c r="K210" s="0" t="n">
        <v>2</v>
      </c>
      <c r="L210" s="0" t="n">
        <v>1</v>
      </c>
      <c r="M210" s="0" t="n">
        <v>1.66881000889712</v>
      </c>
      <c r="N210" s="0" t="n">
        <v>0.896773541426714</v>
      </c>
      <c r="O210" s="0" t="n">
        <v>2.85050651035851</v>
      </c>
      <c r="P210" s="0" t="n">
        <v>1.78029062366948</v>
      </c>
      <c r="Q210" s="0" t="n">
        <v>0.698084291468818</v>
      </c>
    </row>
    <row r="211" customFormat="false" ht="15" hidden="false" customHeight="false" outlineLevel="0" collapsed="false">
      <c r="A211" s="0" t="n">
        <v>18231</v>
      </c>
      <c r="B211" s="5" t="str">
        <f aca="false">CONCATENATE(C211,"_",E211,"_",F211)</f>
        <v>2024-11-06_Luton Town_Cardiff City</v>
      </c>
      <c r="C211" s="1" t="s">
        <v>496</v>
      </c>
      <c r="D211" s="1" t="s">
        <v>99</v>
      </c>
      <c r="E211" s="1" t="s">
        <v>100</v>
      </c>
      <c r="F211" s="1" t="s">
        <v>193</v>
      </c>
      <c r="G211" s="6" t="str">
        <f aca="false">VLOOKUP(B211,[1]Sheet1!$C$1:$H$1048576,6,0)</f>
        <v>1-0</v>
      </c>
      <c r="H211" s="7" t="n">
        <f aca="false">VLOOKUP(B211,[1]Sheet1!$C$1:$I$1048576,7,0)</f>
        <v>1</v>
      </c>
      <c r="I211" s="1" t="s">
        <v>28</v>
      </c>
      <c r="J211" s="7" t="n">
        <f aca="false">IF(LEFT(I211,1)&gt;RIGHT(I211,1),1,IF(LEFT(I211,1)&lt;RIGHT(I211,1),3,2))</f>
        <v>2</v>
      </c>
      <c r="K211" s="0" t="n">
        <v>1</v>
      </c>
      <c r="L211" s="0" t="n">
        <v>1</v>
      </c>
      <c r="M211" s="0" t="n">
        <v>1.34448627558653</v>
      </c>
      <c r="N211" s="0" t="n">
        <v>0.9477428516084</v>
      </c>
      <c r="O211" s="0" t="n">
        <v>3.4710303999639</v>
      </c>
      <c r="P211" s="0" t="n">
        <v>1.47642909444239</v>
      </c>
      <c r="Q211" s="0" t="n">
        <v>0.82990825364976</v>
      </c>
    </row>
    <row r="212" customFormat="false" ht="15" hidden="false" customHeight="false" outlineLevel="0" collapsed="false">
      <c r="A212" s="0" t="n">
        <v>18232</v>
      </c>
      <c r="B212" s="5" t="str">
        <f aca="false">CONCATENATE(C212,"_",E212,"_",F212)</f>
        <v>2024-11-06_Preston_Sunderland</v>
      </c>
      <c r="C212" s="1" t="s">
        <v>496</v>
      </c>
      <c r="D212" s="1" t="s">
        <v>99</v>
      </c>
      <c r="E212" s="1" t="s">
        <v>199</v>
      </c>
      <c r="F212" s="1" t="s">
        <v>208</v>
      </c>
      <c r="G212" s="6" t="str">
        <f aca="false">VLOOKUP(B212,[1]Sheet1!$C$1:$H$1048576,6,0)</f>
        <v>0-0</v>
      </c>
      <c r="H212" s="7" t="n">
        <f aca="false">VLOOKUP(B212,[1]Sheet1!$C$1:$I$1048576,7,0)</f>
        <v>2</v>
      </c>
      <c r="I212" s="1" t="s">
        <v>28</v>
      </c>
      <c r="J212" s="7" t="n">
        <f aca="false">IF(LEFT(I212,1)&gt;RIGHT(I212,1),1,IF(LEFT(I212,1)&lt;RIGHT(I212,1),3,2))</f>
        <v>2</v>
      </c>
      <c r="K212" s="0" t="n">
        <v>1</v>
      </c>
      <c r="L212" s="0" t="n">
        <v>1</v>
      </c>
      <c r="M212" s="0" t="n">
        <v>1.0678611616746</v>
      </c>
      <c r="N212" s="0" t="n">
        <v>1.43211323060063</v>
      </c>
      <c r="O212" s="0" t="n">
        <v>4.17483852848659</v>
      </c>
      <c r="P212" s="0" t="n">
        <v>1.12286688576263</v>
      </c>
      <c r="Q212" s="0" t="n">
        <v>1.47866629836366</v>
      </c>
      <c r="R212" s="0" t="s">
        <v>515</v>
      </c>
      <c r="S212" s="0" t="s">
        <v>56</v>
      </c>
      <c r="T212" s="0" t="s">
        <v>516</v>
      </c>
    </row>
    <row r="213" customFormat="false" ht="15" hidden="false" customHeight="false" outlineLevel="0" collapsed="false">
      <c r="A213" s="0" t="n">
        <v>19208</v>
      </c>
      <c r="B213" s="5" t="str">
        <f aca="false">CONCATENATE(C213,"_",E213,"_",F213)</f>
        <v>2024-11-06_Newell's OB_Huracán</v>
      </c>
      <c r="C213" s="1" t="s">
        <v>496</v>
      </c>
      <c r="D213" s="1" t="s">
        <v>69</v>
      </c>
      <c r="E213" s="1" t="s">
        <v>110</v>
      </c>
      <c r="F213" s="1" t="s">
        <v>107</v>
      </c>
      <c r="G213" s="6" t="e">
        <f aca="false">VLOOKUP(B213,[1]Sheet1!$C$1:$H$1048576,6,0)</f>
        <v>#N/A</v>
      </c>
      <c r="H213" s="7" t="e">
        <f aca="false">VLOOKUP(B213,[1]Sheet1!$C$1:$I$1048576,7,0)</f>
        <v>#N/A</v>
      </c>
      <c r="I213" s="1" t="s">
        <v>28</v>
      </c>
      <c r="J213" s="7" t="n">
        <f aca="false">IF(LEFT(I213,1)&gt;RIGHT(I213,1),1,IF(LEFT(I213,1)&lt;RIGHT(I213,1),3,2))</f>
        <v>2</v>
      </c>
      <c r="K213" s="0" t="n">
        <v>1</v>
      </c>
      <c r="L213" s="0" t="n">
        <v>1</v>
      </c>
      <c r="M213" s="0" t="n">
        <v>1.13735775382937</v>
      </c>
      <c r="N213" s="0" t="n">
        <v>1.02982624342347</v>
      </c>
      <c r="O213" s="0" t="n">
        <v>4.00931294544385</v>
      </c>
      <c r="P213" s="0" t="n">
        <v>1.16572632994099</v>
      </c>
      <c r="Q213" s="0" t="n">
        <v>1.37299092598555</v>
      </c>
    </row>
    <row r="214" customFormat="false" ht="15" hidden="false" customHeight="false" outlineLevel="0" collapsed="false">
      <c r="A214" s="0" t="n">
        <v>19209</v>
      </c>
      <c r="B214" s="5" t="str">
        <f aca="false">CONCATENATE(C214,"_",E214,"_",F214)</f>
        <v>2024-11-06_Defensa y Just_Arg Juniors</v>
      </c>
      <c r="C214" s="1" t="s">
        <v>496</v>
      </c>
      <c r="D214" s="1" t="s">
        <v>69</v>
      </c>
      <c r="E214" s="1" t="s">
        <v>239</v>
      </c>
      <c r="F214" s="1" t="s">
        <v>111</v>
      </c>
      <c r="G214" s="6" t="e">
        <f aca="false">VLOOKUP(B214,[1]Sheet1!$C$1:$H$1048576,6,0)</f>
        <v>#N/A</v>
      </c>
      <c r="H214" s="7" t="e">
        <f aca="false">VLOOKUP(B214,[1]Sheet1!$C$1:$I$1048576,7,0)</f>
        <v>#N/A</v>
      </c>
      <c r="I214" s="1" t="s">
        <v>28</v>
      </c>
      <c r="J214" s="7" t="n">
        <f aca="false">IF(LEFT(I214,1)&gt;RIGHT(I214,1),1,IF(LEFT(I214,1)&lt;RIGHT(I214,1),3,2))</f>
        <v>2</v>
      </c>
      <c r="K214" s="0" t="n">
        <v>1</v>
      </c>
      <c r="L214" s="0" t="n">
        <v>1</v>
      </c>
      <c r="M214" s="0" t="n">
        <v>1.2186765049022</v>
      </c>
      <c r="N214" s="0" t="n">
        <v>1.00151091512829</v>
      </c>
      <c r="O214" s="0" t="n">
        <v>3.39250691366231</v>
      </c>
      <c r="P214" s="0" t="n">
        <v>1.48162565680266</v>
      </c>
      <c r="Q214" s="0" t="n">
        <v>0.800094415258457</v>
      </c>
    </row>
    <row r="215" customFormat="false" ht="15" hidden="false" customHeight="false" outlineLevel="0" collapsed="false">
      <c r="A215" s="0" t="n">
        <v>19210</v>
      </c>
      <c r="B215" s="5" t="str">
        <f aca="false">CONCATENATE(C215,"_",E215,"_",F215)</f>
        <v>2024-11-06_Atlé Tucumán_Sarmiento</v>
      </c>
      <c r="C215" s="1" t="s">
        <v>496</v>
      </c>
      <c r="D215" s="1" t="s">
        <v>69</v>
      </c>
      <c r="E215" s="1" t="s">
        <v>77</v>
      </c>
      <c r="F215" s="1" t="s">
        <v>70</v>
      </c>
      <c r="G215" s="6" t="e">
        <f aca="false">VLOOKUP(B215,[1]Sheet1!$C$1:$H$1048576,6,0)</f>
        <v>#N/A</v>
      </c>
      <c r="H215" s="7" t="e">
        <f aca="false">VLOOKUP(B215,[1]Sheet1!$C$1:$I$1048576,7,0)</f>
        <v>#N/A</v>
      </c>
      <c r="I215" s="1" t="s">
        <v>28</v>
      </c>
      <c r="J215" s="7" t="n">
        <f aca="false">IF(LEFT(I215,1)&gt;RIGHT(I215,1),1,IF(LEFT(I215,1)&lt;RIGHT(I215,1),3,2))</f>
        <v>2</v>
      </c>
      <c r="K215" s="0" t="n">
        <v>1</v>
      </c>
      <c r="L215" s="0" t="n">
        <v>1</v>
      </c>
      <c r="M215" s="0" t="n">
        <v>1.29851954234017</v>
      </c>
      <c r="N215" s="0" t="n">
        <v>0.944456912347186</v>
      </c>
      <c r="O215" s="0" t="n">
        <v>3.24368353092463</v>
      </c>
      <c r="P215" s="0" t="n">
        <v>1.47404579111298</v>
      </c>
      <c r="Q215" s="0" t="n">
        <v>0.821360764531149</v>
      </c>
    </row>
    <row r="216" customFormat="false" ht="15" hidden="false" customHeight="false" outlineLevel="0" collapsed="false">
      <c r="A216" s="0" t="n">
        <v>19211</v>
      </c>
      <c r="B216" s="5" t="str">
        <f aca="false">CONCATENATE(C216,"_",E216,"_",F216)</f>
        <v>2024-11-06_Instituto_River Plate</v>
      </c>
      <c r="C216" s="1" t="s">
        <v>496</v>
      </c>
      <c r="D216" s="1" t="s">
        <v>69</v>
      </c>
      <c r="E216" s="1" t="s">
        <v>367</v>
      </c>
      <c r="F216" s="1" t="s">
        <v>233</v>
      </c>
      <c r="G216" s="6" t="str">
        <f aca="false">VLOOKUP(B216,[1]Sheet1!$C$1:$H$1048576,6,0)</f>
        <v>2-3</v>
      </c>
      <c r="H216" s="7" t="n">
        <f aca="false">VLOOKUP(B216,[1]Sheet1!$C$1:$I$1048576,7,0)</f>
        <v>3</v>
      </c>
      <c r="I216" s="1" t="s">
        <v>28</v>
      </c>
      <c r="J216" s="7" t="n">
        <f aca="false">IF(LEFT(I216,1)&gt;RIGHT(I216,1),1,IF(LEFT(I216,1)&lt;RIGHT(I216,1),3,2))</f>
        <v>2</v>
      </c>
      <c r="K216" s="0" t="n">
        <v>1</v>
      </c>
      <c r="L216" s="0" t="n">
        <v>1</v>
      </c>
      <c r="M216" s="0" t="n">
        <v>1.20684232214029</v>
      </c>
      <c r="N216" s="0" t="n">
        <v>1.09135127461662</v>
      </c>
      <c r="O216" s="0" t="n">
        <v>3.82478949960522</v>
      </c>
      <c r="P216" s="0" t="n">
        <v>1.65523964423776</v>
      </c>
      <c r="Q216" s="0" t="n">
        <v>0.752327985911624</v>
      </c>
    </row>
    <row r="217" customFormat="false" ht="15" hidden="false" customHeight="false" outlineLevel="0" collapsed="false">
      <c r="A217" s="0" t="n">
        <v>19212</v>
      </c>
      <c r="B217" s="5" t="str">
        <f aca="false">CONCATENATE(C217,"_",E217,"_",F217)</f>
        <v>2024-11-06_Platense_Deportivo Riestra</v>
      </c>
      <c r="C217" s="1" t="s">
        <v>496</v>
      </c>
      <c r="D217" s="1" t="s">
        <v>69</v>
      </c>
      <c r="E217" s="1" t="s">
        <v>372</v>
      </c>
      <c r="F217" s="1" t="s">
        <v>231</v>
      </c>
      <c r="G217" s="6" t="e">
        <f aca="false">VLOOKUP(B217,[1]Sheet1!$C$1:$H$1048576,6,0)</f>
        <v>#N/A</v>
      </c>
      <c r="H217" s="7" t="e">
        <f aca="false">VLOOKUP(B217,[1]Sheet1!$C$1:$I$1048576,7,0)</f>
        <v>#N/A</v>
      </c>
      <c r="I217" s="1" t="s">
        <v>28</v>
      </c>
      <c r="J217" s="7" t="n">
        <f aca="false">IF(LEFT(I217,1)&gt;RIGHT(I217,1),1,IF(LEFT(I217,1)&lt;RIGHT(I217,1),3,2))</f>
        <v>2</v>
      </c>
      <c r="K217" s="0" t="n">
        <v>1</v>
      </c>
      <c r="L217" s="0" t="n">
        <v>1</v>
      </c>
      <c r="M217" s="0" t="n">
        <v>1.27519863221827</v>
      </c>
      <c r="N217" s="0" t="n">
        <v>1.10186446444985</v>
      </c>
      <c r="O217" s="0" t="n">
        <v>3.47036140320732</v>
      </c>
      <c r="P217" s="0" t="n">
        <v>1.47357051162548</v>
      </c>
      <c r="Q217" s="0" t="n">
        <v>0.879324911692685</v>
      </c>
    </row>
    <row r="218" customFormat="false" ht="15" hidden="false" customHeight="false" outlineLevel="0" collapsed="false">
      <c r="A218" s="0" t="n">
        <v>19213</v>
      </c>
      <c r="B218" s="5" t="str">
        <f aca="false">CONCATENATE(C218,"_",E218,"_",F218)</f>
        <v>2024-11-06_Banfield_Belgrano</v>
      </c>
      <c r="C218" s="1" t="s">
        <v>496</v>
      </c>
      <c r="D218" s="1" t="s">
        <v>69</v>
      </c>
      <c r="E218" s="1" t="s">
        <v>234</v>
      </c>
      <c r="F218" s="1" t="s">
        <v>238</v>
      </c>
      <c r="G218" s="6" t="str">
        <f aca="false">VLOOKUP(B218,[1]Sheet1!$C$1:$H$1048576,6,0)</f>
        <v>1-1</v>
      </c>
      <c r="H218" s="7" t="n">
        <f aca="false">VLOOKUP(B218,[1]Sheet1!$C$1:$I$1048576,7,0)</f>
        <v>2</v>
      </c>
      <c r="I218" s="1" t="s">
        <v>39</v>
      </c>
      <c r="J218" s="7" t="n">
        <f aca="false">IF(LEFT(I218,1)&gt;RIGHT(I218,1),1,IF(LEFT(I218,1)&lt;RIGHT(I218,1),3,2))</f>
        <v>1</v>
      </c>
      <c r="K218" s="0" t="n">
        <v>2</v>
      </c>
      <c r="L218" s="0" t="n">
        <v>1</v>
      </c>
      <c r="M218" s="0" t="n">
        <v>1.58288855038096</v>
      </c>
      <c r="N218" s="0" t="n">
        <v>0.879125107377859</v>
      </c>
      <c r="O218" s="0" t="n">
        <v>3.37520981712651</v>
      </c>
      <c r="P218" s="0" t="n">
        <v>1.40339361648823</v>
      </c>
      <c r="Q218" s="0" t="n">
        <v>0.962878028873307</v>
      </c>
      <c r="R218" s="0" t="s">
        <v>517</v>
      </c>
      <c r="S218" s="0" t="s">
        <v>31</v>
      </c>
      <c r="T218" s="0" t="s">
        <v>356</v>
      </c>
    </row>
    <row r="219" customFormat="false" ht="15" hidden="false" customHeight="false" outlineLevel="0" collapsed="false">
      <c r="A219" s="0" t="n">
        <v>19214</v>
      </c>
      <c r="B219" s="5" t="str">
        <f aca="false">CONCATENATE(C219,"_",E219,"_",F219)</f>
        <v>2024-11-06_San Lorenzo_Estudiantes</v>
      </c>
      <c r="C219" s="1" t="s">
        <v>496</v>
      </c>
      <c r="D219" s="1" t="s">
        <v>69</v>
      </c>
      <c r="E219" s="1" t="s">
        <v>106</v>
      </c>
      <c r="F219" s="1" t="s">
        <v>72</v>
      </c>
      <c r="G219" s="6" t="e">
        <f aca="false">VLOOKUP(B219,[1]Sheet1!$C$1:$H$1048576,6,0)</f>
        <v>#N/A</v>
      </c>
      <c r="H219" s="7" t="e">
        <f aca="false">VLOOKUP(B219,[1]Sheet1!$C$1:$I$1048576,7,0)</f>
        <v>#N/A</v>
      </c>
      <c r="I219" s="1" t="s">
        <v>28</v>
      </c>
      <c r="J219" s="7" t="n">
        <f aca="false">IF(LEFT(I219,1)&gt;RIGHT(I219,1),1,IF(LEFT(I219,1)&lt;RIGHT(I219,1),3,2))</f>
        <v>2</v>
      </c>
      <c r="K219" s="0" t="n">
        <v>1</v>
      </c>
      <c r="L219" s="0" t="n">
        <v>1</v>
      </c>
      <c r="M219" s="0" t="n">
        <v>1.3096228719163</v>
      </c>
      <c r="N219" s="0" t="n">
        <v>1.14240243919622</v>
      </c>
      <c r="O219" s="0" t="n">
        <v>4.01735187329739</v>
      </c>
      <c r="P219" s="0" t="n">
        <v>1.37526058404558</v>
      </c>
      <c r="Q219" s="0" t="n">
        <v>1.17945288501797</v>
      </c>
    </row>
    <row r="220" customFormat="false" ht="15" hidden="false" customHeight="false" outlineLevel="0" collapsed="false">
      <c r="A220" s="0" t="n">
        <v>19215</v>
      </c>
      <c r="B220" s="5" t="str">
        <f aca="false">CONCATENATE(C220,"_",E220,"_",F220)</f>
        <v>2024-11-06_Boca Juniors_Godoy Cruz</v>
      </c>
      <c r="C220" s="1" t="s">
        <v>496</v>
      </c>
      <c r="D220" s="1" t="s">
        <v>69</v>
      </c>
      <c r="E220" s="1" t="s">
        <v>376</v>
      </c>
      <c r="F220" s="1" t="s">
        <v>76</v>
      </c>
      <c r="G220" s="6" t="str">
        <f aca="false">VLOOKUP(B220,[1]Sheet1!$C$1:$H$1048576,6,0)</f>
        <v>4-1</v>
      </c>
      <c r="H220" s="7" t="n">
        <f aca="false">VLOOKUP(B220,[1]Sheet1!$C$1:$I$1048576,7,0)</f>
        <v>1</v>
      </c>
      <c r="I220" s="1" t="s">
        <v>39</v>
      </c>
      <c r="J220" s="7" t="n">
        <f aca="false">IF(LEFT(I220,1)&gt;RIGHT(I220,1),1,IF(LEFT(I220,1)&lt;RIGHT(I220,1),3,2))</f>
        <v>1</v>
      </c>
      <c r="K220" s="0" t="n">
        <v>2</v>
      </c>
      <c r="L220" s="0" t="n">
        <v>1</v>
      </c>
      <c r="M220" s="0" t="n">
        <v>1.61217442205297</v>
      </c>
      <c r="N220" s="0" t="n">
        <v>0.900860400307625</v>
      </c>
      <c r="O220" s="0" t="n">
        <v>3.15549219056123</v>
      </c>
      <c r="P220" s="0" t="n">
        <v>1.55228610002433</v>
      </c>
      <c r="Q220" s="0" t="n">
        <v>0.884885525130626</v>
      </c>
      <c r="R220" s="0" t="s">
        <v>518</v>
      </c>
      <c r="S220" s="0" t="s">
        <v>519</v>
      </c>
      <c r="T220" s="0" t="s">
        <v>520</v>
      </c>
    </row>
    <row r="221" customFormat="false" ht="15" hidden="false" customHeight="false" outlineLevel="0" collapsed="false">
      <c r="A221" s="0" t="n">
        <v>19216</v>
      </c>
      <c r="B221" s="5" t="str">
        <f aca="false">CONCATENATE(C221,"_",E221,"_",F221)</f>
        <v>2024-11-06_Talleres_Lanús</v>
      </c>
      <c r="C221" s="1" t="s">
        <v>496</v>
      </c>
      <c r="D221" s="1" t="s">
        <v>69</v>
      </c>
      <c r="E221" s="1" t="s">
        <v>232</v>
      </c>
      <c r="F221" s="1" t="s">
        <v>375</v>
      </c>
      <c r="G221" s="6" t="e">
        <f aca="false">VLOOKUP(B221,[1]Sheet1!$C$1:$H$1048576,6,0)</f>
        <v>#N/A</v>
      </c>
      <c r="H221" s="7" t="e">
        <f aca="false">VLOOKUP(B221,[1]Sheet1!$C$1:$I$1048576,7,0)</f>
        <v>#N/A</v>
      </c>
      <c r="I221" s="1" t="s">
        <v>39</v>
      </c>
      <c r="J221" s="7" t="n">
        <f aca="false">IF(LEFT(I221,1)&gt;RIGHT(I221,1),1,IF(LEFT(I221,1)&lt;RIGHT(I221,1),3,2))</f>
        <v>1</v>
      </c>
      <c r="K221" s="0" t="n">
        <v>2</v>
      </c>
      <c r="L221" s="0" t="n">
        <v>1</v>
      </c>
      <c r="M221" s="0" t="n">
        <v>1.76393446580949</v>
      </c>
      <c r="N221" s="0" t="n">
        <v>1.11120419762182</v>
      </c>
      <c r="O221" s="0" t="n">
        <v>3.14753072779282</v>
      </c>
      <c r="P221" s="0" t="n">
        <v>1.69901510817433</v>
      </c>
      <c r="Q221" s="0" t="n">
        <v>0.658924874842145</v>
      </c>
    </row>
    <row r="222" customFormat="false" ht="15" hidden="false" customHeight="false" outlineLevel="0" collapsed="false">
      <c r="A222" s="0" t="n">
        <v>19217</v>
      </c>
      <c r="B222" s="5" t="str">
        <f aca="false">CONCATENATE(C222,"_",E222,"_",F222)</f>
        <v>2024-11-06_Vélez Sarsfield_Tigre</v>
      </c>
      <c r="C222" s="1" t="s">
        <v>496</v>
      </c>
      <c r="D222" s="1" t="s">
        <v>69</v>
      </c>
      <c r="E222" s="1" t="s">
        <v>112</v>
      </c>
      <c r="F222" s="1" t="s">
        <v>371</v>
      </c>
      <c r="G222" s="6" t="e">
        <f aca="false">VLOOKUP(B222,[1]Sheet1!$C$1:$H$1048576,6,0)</f>
        <v>#N/A</v>
      </c>
      <c r="H222" s="7" t="e">
        <f aca="false">VLOOKUP(B222,[1]Sheet1!$C$1:$I$1048576,7,0)</f>
        <v>#N/A</v>
      </c>
      <c r="I222" s="1" t="s">
        <v>39</v>
      </c>
      <c r="J222" s="7" t="n">
        <f aca="false">IF(LEFT(I222,1)&gt;RIGHT(I222,1),1,IF(LEFT(I222,1)&lt;RIGHT(I222,1),3,2))</f>
        <v>1</v>
      </c>
      <c r="K222" s="0" t="n">
        <v>2</v>
      </c>
      <c r="L222" s="0" t="n">
        <v>1</v>
      </c>
      <c r="M222" s="0" t="n">
        <v>1.78132960611933</v>
      </c>
      <c r="N222" s="0" t="n">
        <v>0.87499702125817</v>
      </c>
      <c r="O222" s="0" t="n">
        <v>3.10047330627187</v>
      </c>
      <c r="P222" s="0" t="n">
        <v>1.7914521951166</v>
      </c>
      <c r="Q222" s="0" t="n">
        <v>0.77009601013819</v>
      </c>
    </row>
    <row r="223" customFormat="false" ht="15" hidden="false" customHeight="false" outlineLevel="0" collapsed="false">
      <c r="A223" s="0" t="n">
        <v>19218</v>
      </c>
      <c r="B223" s="5" t="str">
        <f aca="false">CONCATENATE(C223,"_",E223,"_",F223)</f>
        <v>2024-11-06_Independiente_Unión</v>
      </c>
      <c r="C223" s="1" t="s">
        <v>496</v>
      </c>
      <c r="D223" s="1" t="s">
        <v>69</v>
      </c>
      <c r="E223" s="1" t="s">
        <v>71</v>
      </c>
      <c r="F223" s="1" t="s">
        <v>109</v>
      </c>
      <c r="G223" s="6" t="e">
        <f aca="false">VLOOKUP(B223,[1]Sheet1!$C$1:$H$1048576,6,0)</f>
        <v>#N/A</v>
      </c>
      <c r="H223" s="7" t="e">
        <f aca="false">VLOOKUP(B223,[1]Sheet1!$C$1:$I$1048576,7,0)</f>
        <v>#N/A</v>
      </c>
      <c r="I223" s="1" t="s">
        <v>28</v>
      </c>
      <c r="J223" s="7" t="n">
        <f aca="false">IF(LEFT(I223,1)&gt;RIGHT(I223,1),1,IF(LEFT(I223,1)&lt;RIGHT(I223,1),3,2))</f>
        <v>2</v>
      </c>
      <c r="K223" s="0" t="n">
        <v>1</v>
      </c>
      <c r="L223" s="0" t="n">
        <v>1</v>
      </c>
      <c r="M223" s="0" t="n">
        <v>1.21282495578832</v>
      </c>
      <c r="N223" s="0" t="n">
        <v>0.965060908351072</v>
      </c>
      <c r="O223" s="0" t="n">
        <v>3.48021974174969</v>
      </c>
      <c r="P223" s="0" t="n">
        <v>1.66769556783616</v>
      </c>
      <c r="Q223" s="0" t="n">
        <v>0.987672417827485</v>
      </c>
    </row>
    <row r="224" customFormat="false" ht="15" hidden="false" customHeight="false" outlineLevel="0" collapsed="false">
      <c r="A224" s="0" t="n">
        <v>19219</v>
      </c>
      <c r="B224" s="5" t="str">
        <f aca="false">CONCATENATE(C224,"_",E224,"_",F224)</f>
        <v>2024-11-06_Independiente Rivadavia_Rosario Central</v>
      </c>
      <c r="C224" s="1" t="s">
        <v>496</v>
      </c>
      <c r="D224" s="1" t="s">
        <v>69</v>
      </c>
      <c r="E224" s="1" t="s">
        <v>73</v>
      </c>
      <c r="F224" s="1" t="s">
        <v>74</v>
      </c>
      <c r="G224" s="6" t="e">
        <f aca="false">VLOOKUP(B224,[1]Sheet1!$C$1:$H$1048576,6,0)</f>
        <v>#N/A</v>
      </c>
      <c r="H224" s="7" t="e">
        <f aca="false">VLOOKUP(B224,[1]Sheet1!$C$1:$I$1048576,7,0)</f>
        <v>#N/A</v>
      </c>
      <c r="I224" s="1" t="s">
        <v>28</v>
      </c>
      <c r="J224" s="7" t="n">
        <f aca="false">IF(LEFT(I224,1)&gt;RIGHT(I224,1),1,IF(LEFT(I224,1)&lt;RIGHT(I224,1),3,2))</f>
        <v>2</v>
      </c>
      <c r="K224" s="0" t="n">
        <v>1</v>
      </c>
      <c r="L224" s="0" t="n">
        <v>1</v>
      </c>
      <c r="M224" s="0" t="n">
        <v>1.10405702872363</v>
      </c>
      <c r="N224" s="0" t="n">
        <v>1.06713664807496</v>
      </c>
      <c r="O224" s="0" t="n">
        <v>3.82725680263568</v>
      </c>
      <c r="P224" s="0" t="n">
        <v>1.30735735113123</v>
      </c>
      <c r="Q224" s="0" t="n">
        <v>1.04254413931094</v>
      </c>
    </row>
    <row r="225" customFormat="false" ht="15" hidden="false" customHeight="false" outlineLevel="0" collapsed="false">
      <c r="A225" s="0" t="n">
        <v>19220</v>
      </c>
      <c r="B225" s="5" t="str">
        <f aca="false">CONCATENATE(C225,"_",E225,"_",F225)</f>
        <v>2024-11-06_Barracas Central_Racing Club</v>
      </c>
      <c r="C225" s="1" t="s">
        <v>496</v>
      </c>
      <c r="D225" s="1" t="s">
        <v>69</v>
      </c>
      <c r="E225" s="1" t="s">
        <v>75</v>
      </c>
      <c r="F225" s="1" t="s">
        <v>366</v>
      </c>
      <c r="G225" s="6" t="str">
        <f aca="false">VLOOKUP(B225,[1]Sheet1!$C$1:$H$1048576,6,0)</f>
        <v>0-2</v>
      </c>
      <c r="H225" s="7" t="n">
        <f aca="false">VLOOKUP(B225,[1]Sheet1!$C$1:$I$1048576,7,0)</f>
        <v>3</v>
      </c>
      <c r="I225" s="1" t="s">
        <v>28</v>
      </c>
      <c r="J225" s="7" t="n">
        <f aca="false">IF(LEFT(I225,1)&gt;RIGHT(I225,1),1,IF(LEFT(I225,1)&lt;RIGHT(I225,1),3,2))</f>
        <v>2</v>
      </c>
      <c r="K225" s="0" t="n">
        <v>1</v>
      </c>
      <c r="L225" s="0" t="n">
        <v>1</v>
      </c>
      <c r="M225" s="0" t="n">
        <v>1.02691358118984</v>
      </c>
      <c r="N225" s="0" t="n">
        <v>1.27297120324844</v>
      </c>
      <c r="O225" s="0" t="n">
        <v>4.34053242543188</v>
      </c>
      <c r="P225" s="0" t="n">
        <v>0.911427545429228</v>
      </c>
      <c r="Q225" s="0" t="n">
        <v>1.54402437870909</v>
      </c>
      <c r="R225" s="0" t="s">
        <v>521</v>
      </c>
      <c r="S225" s="0" t="s">
        <v>210</v>
      </c>
      <c r="T225" s="0" t="s">
        <v>522</v>
      </c>
    </row>
    <row r="226" customFormat="false" ht="15" hidden="false" customHeight="false" outlineLevel="0" collapsed="false">
      <c r="A226" s="0" t="n">
        <v>19221</v>
      </c>
      <c r="B226" s="5" t="str">
        <f aca="false">CONCATENATE(C226,"_",E226,"_",F226)</f>
        <v>2024-11-06_Gimnasia–LP_Cen. Córdoba–SdE</v>
      </c>
      <c r="C226" s="1" t="s">
        <v>496</v>
      </c>
      <c r="D226" s="1" t="s">
        <v>69</v>
      </c>
      <c r="E226" s="1" t="s">
        <v>108</v>
      </c>
      <c r="F226" s="1" t="s">
        <v>105</v>
      </c>
      <c r="G226" s="6" t="e">
        <f aca="false">VLOOKUP(B226,[1]Sheet1!$C$1:$H$1048576,6,0)</f>
        <v>#N/A</v>
      </c>
      <c r="H226" s="7" t="e">
        <f aca="false">VLOOKUP(B226,[1]Sheet1!$C$1:$I$1048576,7,0)</f>
        <v>#N/A</v>
      </c>
      <c r="I226" s="1" t="s">
        <v>28</v>
      </c>
      <c r="J226" s="7" t="n">
        <f aca="false">IF(LEFT(I226,1)&gt;RIGHT(I226,1),1,IF(LEFT(I226,1)&lt;RIGHT(I226,1),3,2))</f>
        <v>2</v>
      </c>
      <c r="K226" s="0" t="n">
        <v>1</v>
      </c>
      <c r="L226" s="0" t="n">
        <v>1</v>
      </c>
      <c r="M226" s="0" t="n">
        <v>1.22139828962142</v>
      </c>
      <c r="N226" s="0" t="n">
        <v>1.08126290700623</v>
      </c>
      <c r="O226" s="0" t="n">
        <v>3.82007107516327</v>
      </c>
      <c r="P226" s="0" t="n">
        <v>1.42952090218907</v>
      </c>
      <c r="Q226" s="0" t="n">
        <v>1.03252460945932</v>
      </c>
    </row>
    <row r="227" customFormat="false" ht="15" hidden="false" customHeight="false" outlineLevel="0" collapsed="false">
      <c r="A227" s="0" t="n">
        <v>7992</v>
      </c>
      <c r="B227" s="5" t="str">
        <f aca="false">CONCATENATE(C227,"_",E227,"_",F227)</f>
        <v>2024-11-06_Juventude_Fortaleza</v>
      </c>
      <c r="C227" s="1" t="s">
        <v>496</v>
      </c>
      <c r="D227" s="1" t="s">
        <v>25</v>
      </c>
      <c r="E227" s="1" t="s">
        <v>308</v>
      </c>
      <c r="F227" s="1" t="s">
        <v>309</v>
      </c>
      <c r="G227" s="6" t="e">
        <f aca="false">VLOOKUP(B227,[1]Sheet1!$C$1:$H$1048576,6,0)</f>
        <v>#N/A</v>
      </c>
      <c r="H227" s="7" t="e">
        <f aca="false">VLOOKUP(B227,[1]Sheet1!$C$1:$I$1048576,7,0)</f>
        <v>#N/A</v>
      </c>
      <c r="I227" s="1" t="s">
        <v>39</v>
      </c>
      <c r="J227" s="7" t="n">
        <f aca="false">IF(LEFT(I227,1)&gt;RIGHT(I227,1),1,IF(LEFT(I227,1)&lt;RIGHT(I227,1),3,2))</f>
        <v>1</v>
      </c>
      <c r="K227" s="0" t="n">
        <v>2</v>
      </c>
      <c r="L227" s="0" t="n">
        <v>1</v>
      </c>
      <c r="M227" s="0" t="n">
        <v>1.54374973750418</v>
      </c>
      <c r="N227" s="0" t="n">
        <v>1.07297904754846</v>
      </c>
      <c r="O227" s="0" t="n">
        <v>3.36777902463538</v>
      </c>
      <c r="P227" s="0" t="n">
        <v>1.57889449925812</v>
      </c>
      <c r="Q227" s="0" t="n">
        <v>0.894739985506834</v>
      </c>
    </row>
    <row r="228" customFormat="false" ht="15" hidden="false" customHeight="false" outlineLevel="0" collapsed="false">
      <c r="A228" s="0" t="n">
        <v>7993</v>
      </c>
      <c r="B228" s="5" t="str">
        <f aca="false">CONCATENATE(C228,"_",E228,"_",F228)</f>
        <v>2024-11-06_Red Bull Bragantino_Cuiabá</v>
      </c>
      <c r="C228" s="1" t="s">
        <v>496</v>
      </c>
      <c r="D228" s="1" t="s">
        <v>25</v>
      </c>
      <c r="E228" s="1" t="s">
        <v>306</v>
      </c>
      <c r="F228" s="1" t="s">
        <v>307</v>
      </c>
      <c r="G228" s="6" t="e">
        <f aca="false">VLOOKUP(B228,[1]Sheet1!$C$1:$H$1048576,6,0)</f>
        <v>#N/A</v>
      </c>
      <c r="H228" s="7" t="e">
        <f aca="false">VLOOKUP(B228,[1]Sheet1!$C$1:$I$1048576,7,0)</f>
        <v>#N/A</v>
      </c>
      <c r="I228" s="1" t="s">
        <v>28</v>
      </c>
      <c r="J228" s="7" t="n">
        <f aca="false">IF(LEFT(I228,1)&gt;RIGHT(I228,1),1,IF(LEFT(I228,1)&lt;RIGHT(I228,1),3,2))</f>
        <v>2</v>
      </c>
      <c r="K228" s="0" t="n">
        <v>1</v>
      </c>
      <c r="L228" s="0" t="n">
        <v>1</v>
      </c>
      <c r="M228" s="0" t="n">
        <v>1.4657761044573</v>
      </c>
      <c r="N228" s="0" t="n">
        <v>0.900696071123499</v>
      </c>
      <c r="O228" s="0" t="n">
        <v>3.20237704531029</v>
      </c>
      <c r="P228" s="0" t="n">
        <v>1.57827679928215</v>
      </c>
      <c r="Q228" s="0" t="n">
        <v>0.862246286698331</v>
      </c>
    </row>
    <row r="229" customFormat="false" ht="15" hidden="false" customHeight="false" outlineLevel="0" collapsed="false">
      <c r="A229" s="0" t="n">
        <v>7994</v>
      </c>
      <c r="B229" s="5" t="str">
        <f aca="false">CONCATENATE(C229,"_",E229,"_",F229)</f>
        <v>2024-11-06_Atl Goianiense_Atlético Mineiro</v>
      </c>
      <c r="C229" s="1" t="s">
        <v>496</v>
      </c>
      <c r="D229" s="1" t="s">
        <v>25</v>
      </c>
      <c r="E229" s="1" t="s">
        <v>523</v>
      </c>
      <c r="F229" s="1" t="s">
        <v>524</v>
      </c>
      <c r="G229" s="6" t="str">
        <f aca="false">VLOOKUP(B229,[1]Sheet1!$C$1:$H$1048576,6,0)</f>
        <v>1-0</v>
      </c>
      <c r="H229" s="7" t="n">
        <f aca="false">VLOOKUP(B229,[1]Sheet1!$C$1:$I$1048576,7,0)</f>
        <v>1</v>
      </c>
      <c r="I229" s="1" t="s">
        <v>28</v>
      </c>
      <c r="J229" s="7" t="n">
        <f aca="false">IF(LEFT(I229,1)&gt;RIGHT(I229,1),1,IF(LEFT(I229,1)&lt;RIGHT(I229,1),3,2))</f>
        <v>2</v>
      </c>
      <c r="K229" s="0" t="n">
        <v>1</v>
      </c>
      <c r="L229" s="0" t="n">
        <v>1</v>
      </c>
      <c r="M229" s="0" t="n">
        <v>1.23091216934761</v>
      </c>
      <c r="N229" s="0" t="n">
        <v>1.3225774242903</v>
      </c>
      <c r="O229" s="0" t="n">
        <v>3.99837766455403</v>
      </c>
      <c r="P229" s="0" t="n">
        <v>1.42239005371024</v>
      </c>
      <c r="Q229" s="0" t="n">
        <v>1.35127886303347</v>
      </c>
    </row>
    <row r="230" customFormat="false" ht="15" hidden="false" customHeight="false" outlineLevel="0" collapsed="false">
      <c r="A230" s="0" t="n">
        <v>7995</v>
      </c>
      <c r="B230" s="5" t="str">
        <f aca="false">CONCATENATE(C230,"_",E230,"_",F230)</f>
        <v>2024-11-06_Corinthians_Palmeiras</v>
      </c>
      <c r="C230" s="1" t="s">
        <v>496</v>
      </c>
      <c r="D230" s="1" t="s">
        <v>25</v>
      </c>
      <c r="E230" s="1" t="s">
        <v>465</v>
      </c>
      <c r="F230" s="1" t="s">
        <v>466</v>
      </c>
      <c r="G230" s="6" t="e">
        <f aca="false">VLOOKUP(B230,[1]Sheet1!$C$1:$H$1048576,6,0)</f>
        <v>#N/A</v>
      </c>
      <c r="H230" s="7" t="e">
        <f aca="false">VLOOKUP(B230,[1]Sheet1!$C$1:$I$1048576,7,0)</f>
        <v>#N/A</v>
      </c>
      <c r="I230" s="1" t="s">
        <v>525</v>
      </c>
      <c r="J230" s="7" t="n">
        <f aca="false">IF(LEFT(I230,1)&gt;RIGHT(I230,1),1,IF(LEFT(I230,1)&lt;RIGHT(I230,1),3,2))</f>
        <v>2</v>
      </c>
      <c r="K230" s="0" t="n">
        <v>2</v>
      </c>
      <c r="L230" s="0" t="n">
        <v>2</v>
      </c>
      <c r="M230" s="0" t="n">
        <v>1.59996360497691</v>
      </c>
      <c r="N230" s="0" t="n">
        <v>1.57717976325252</v>
      </c>
      <c r="O230" s="0" t="n">
        <v>4.36749944834518</v>
      </c>
      <c r="P230" s="0" t="n">
        <v>1.1743800847002</v>
      </c>
      <c r="Q230" s="0" t="n">
        <v>1.21581983621722</v>
      </c>
    </row>
    <row r="231" customFormat="false" ht="15" hidden="false" customHeight="false" outlineLevel="0" collapsed="false">
      <c r="A231" s="0" t="n">
        <v>7996</v>
      </c>
      <c r="B231" s="5" t="str">
        <f aca="false">CONCATENATE(C231,"_",E231,"_",F231)</f>
        <v>2024-11-06_Bahia_São Paulo</v>
      </c>
      <c r="C231" s="1" t="s">
        <v>496</v>
      </c>
      <c r="D231" s="1" t="s">
        <v>25</v>
      </c>
      <c r="E231" s="1" t="s">
        <v>491</v>
      </c>
      <c r="F231" s="1" t="s">
        <v>492</v>
      </c>
      <c r="G231" s="6" t="e">
        <f aca="false">VLOOKUP(B231,[1]Sheet1!$C$1:$H$1048576,6,0)</f>
        <v>#N/A</v>
      </c>
      <c r="H231" s="7" t="e">
        <f aca="false">VLOOKUP(B231,[1]Sheet1!$C$1:$I$1048576,7,0)</f>
        <v>#N/A</v>
      </c>
      <c r="I231" s="1" t="s">
        <v>28</v>
      </c>
      <c r="J231" s="7" t="n">
        <f aca="false">IF(LEFT(I231,1)&gt;RIGHT(I231,1),1,IF(LEFT(I231,1)&lt;RIGHT(I231,1),3,2))</f>
        <v>2</v>
      </c>
      <c r="K231" s="0" t="n">
        <v>1</v>
      </c>
      <c r="L231" s="0" t="n">
        <v>1</v>
      </c>
      <c r="M231" s="0" t="n">
        <v>1.44523475841334</v>
      </c>
      <c r="N231" s="0" t="n">
        <v>1.14339447354326</v>
      </c>
      <c r="O231" s="0" t="n">
        <v>3.23977848995891</v>
      </c>
      <c r="P231" s="0" t="n">
        <v>1.62271953011727</v>
      </c>
      <c r="Q231" s="0" t="n">
        <v>0.824667242996026</v>
      </c>
    </row>
    <row r="232" customFormat="false" ht="15" hidden="false" customHeight="false" outlineLevel="0" collapsed="false">
      <c r="A232" s="0" t="n">
        <v>7997</v>
      </c>
      <c r="B232" s="5" t="str">
        <f aca="false">CONCATENATE(C232,"_",E232,"_",F232)</f>
        <v>2024-11-06_Internacional_Criciúma</v>
      </c>
      <c r="C232" s="1" t="s">
        <v>496</v>
      </c>
      <c r="D232" s="1" t="s">
        <v>25</v>
      </c>
      <c r="E232" s="1" t="s">
        <v>48</v>
      </c>
      <c r="F232" s="1" t="s">
        <v>493</v>
      </c>
      <c r="G232" s="6" t="e">
        <f aca="false">VLOOKUP(B232,[1]Sheet1!$C$1:$H$1048576,6,0)</f>
        <v>#N/A</v>
      </c>
      <c r="H232" s="7" t="e">
        <f aca="false">VLOOKUP(B232,[1]Sheet1!$C$1:$I$1048576,7,0)</f>
        <v>#N/A</v>
      </c>
      <c r="I232" s="1" t="s">
        <v>28</v>
      </c>
      <c r="J232" s="7" t="n">
        <f aca="false">IF(LEFT(I232,1)&gt;RIGHT(I232,1),1,IF(LEFT(I232,1)&lt;RIGHT(I232,1),3,2))</f>
        <v>2</v>
      </c>
      <c r="K232" s="0" t="n">
        <v>1</v>
      </c>
      <c r="L232" s="0" t="n">
        <v>1</v>
      </c>
      <c r="M232" s="0" t="n">
        <v>1.42064233160601</v>
      </c>
      <c r="N232" s="0" t="n">
        <v>1.06610493806989</v>
      </c>
      <c r="O232" s="0" t="n">
        <v>3.37344987886522</v>
      </c>
      <c r="P232" s="0" t="n">
        <v>1.17230336856953</v>
      </c>
      <c r="Q232" s="0" t="n">
        <v>0.928985951775879</v>
      </c>
    </row>
    <row r="233" customFormat="false" ht="15" hidden="false" customHeight="false" outlineLevel="0" collapsed="false">
      <c r="A233" s="0" t="n">
        <v>7998</v>
      </c>
      <c r="B233" s="5" t="str">
        <f aca="false">CONCATENATE(C233,"_",E233,"_",F233)</f>
        <v>2024-11-06_Ath Paranaense_Vitória</v>
      </c>
      <c r="C233" s="1" t="s">
        <v>496</v>
      </c>
      <c r="D233" s="1" t="s">
        <v>25</v>
      </c>
      <c r="E233" s="1" t="s">
        <v>312</v>
      </c>
      <c r="F233" s="1" t="s">
        <v>313</v>
      </c>
      <c r="G233" s="6" t="e">
        <f aca="false">VLOOKUP(B233,[1]Sheet1!$C$1:$H$1048576,6,0)</f>
        <v>#N/A</v>
      </c>
      <c r="H233" s="7" t="e">
        <f aca="false">VLOOKUP(B233,[1]Sheet1!$C$1:$I$1048576,7,0)</f>
        <v>#N/A</v>
      </c>
      <c r="I233" s="1" t="s">
        <v>39</v>
      </c>
      <c r="J233" s="7" t="n">
        <f aca="false">IF(LEFT(I233,1)&gt;RIGHT(I233,1),1,IF(LEFT(I233,1)&lt;RIGHT(I233,1),3,2))</f>
        <v>1</v>
      </c>
      <c r="K233" s="0" t="n">
        <v>2</v>
      </c>
      <c r="L233" s="0" t="n">
        <v>1</v>
      </c>
      <c r="M233" s="0" t="n">
        <v>1.53446776468621</v>
      </c>
      <c r="N233" s="0" t="n">
        <v>1.2395155543573</v>
      </c>
      <c r="O233" s="0" t="n">
        <v>3.49289288476242</v>
      </c>
      <c r="P233" s="0" t="n">
        <v>0.760996557449901</v>
      </c>
      <c r="Q233" s="0" t="n">
        <v>1.25618695490113</v>
      </c>
    </row>
    <row r="234" customFormat="false" ht="15" hidden="false" customHeight="false" outlineLevel="0" collapsed="false">
      <c r="A234" s="0" t="n">
        <v>7999</v>
      </c>
      <c r="B234" s="5" t="str">
        <f aca="false">CONCATENATE(C234,"_",E234,"_",F234)</f>
        <v>2024-11-06_Fluminense_Grêmio</v>
      </c>
      <c r="C234" s="1" t="s">
        <v>496</v>
      </c>
      <c r="D234" s="1" t="s">
        <v>25</v>
      </c>
      <c r="E234" s="1" t="s">
        <v>147</v>
      </c>
      <c r="F234" s="1" t="s">
        <v>148</v>
      </c>
      <c r="G234" s="6" t="e">
        <f aca="false">VLOOKUP(B234,[1]Sheet1!$C$1:$H$1048576,6,0)</f>
        <v>#N/A</v>
      </c>
      <c r="H234" s="7" t="e">
        <f aca="false">VLOOKUP(B234,[1]Sheet1!$C$1:$I$1048576,7,0)</f>
        <v>#N/A</v>
      </c>
      <c r="I234" s="1" t="s">
        <v>39</v>
      </c>
      <c r="J234" s="7" t="n">
        <f aca="false">IF(LEFT(I234,1)&gt;RIGHT(I234,1),1,IF(LEFT(I234,1)&lt;RIGHT(I234,1),3,2))</f>
        <v>1</v>
      </c>
      <c r="K234" s="0" t="n">
        <v>2</v>
      </c>
      <c r="L234" s="0" t="n">
        <v>1</v>
      </c>
      <c r="M234" s="0" t="n">
        <v>1.52536265318412</v>
      </c>
      <c r="N234" s="0" t="n">
        <v>1.16800048800382</v>
      </c>
      <c r="O234" s="0" t="n">
        <v>3.5152827192216</v>
      </c>
      <c r="P234" s="0" t="n">
        <v>1.49507760079286</v>
      </c>
      <c r="Q234" s="0" t="n">
        <v>1.19260542133299</v>
      </c>
    </row>
    <row r="235" customFormat="false" ht="15" hidden="false" customHeight="false" outlineLevel="0" collapsed="false">
      <c r="A235" s="0" t="n">
        <v>8000</v>
      </c>
      <c r="B235" s="5" t="str">
        <f aca="false">CONCATENATE(C235,"_",E235,"_",F235)</f>
        <v>2024-11-06_Botafogo (RJ)_Vasco da Gama</v>
      </c>
      <c r="C235" s="1" t="s">
        <v>496</v>
      </c>
      <c r="D235" s="1" t="s">
        <v>25</v>
      </c>
      <c r="E235" s="1" t="s">
        <v>494</v>
      </c>
      <c r="F235" s="1" t="s">
        <v>495</v>
      </c>
      <c r="G235" s="6" t="e">
        <f aca="false">VLOOKUP(B235,[1]Sheet1!$C$1:$H$1048576,6,0)</f>
        <v>#N/A</v>
      </c>
      <c r="H235" s="7" t="e">
        <f aca="false">VLOOKUP(B235,[1]Sheet1!$C$1:$I$1048576,7,0)</f>
        <v>#N/A</v>
      </c>
      <c r="I235" s="1" t="s">
        <v>39</v>
      </c>
      <c r="J235" s="7" t="n">
        <f aca="false">IF(LEFT(I235,1)&gt;RIGHT(I235,1),1,IF(LEFT(I235,1)&lt;RIGHT(I235,1),3,2))</f>
        <v>1</v>
      </c>
      <c r="K235" s="0" t="n">
        <v>2</v>
      </c>
      <c r="L235" s="0" t="n">
        <v>1</v>
      </c>
      <c r="M235" s="0" t="n">
        <v>1.9612574857908</v>
      </c>
      <c r="N235" s="0" t="n">
        <v>0.798419386247588</v>
      </c>
      <c r="O235" s="0" t="n">
        <v>2.3205103765769</v>
      </c>
      <c r="P235" s="0" t="n">
        <v>1.75188396336314</v>
      </c>
      <c r="Q235" s="0" t="n">
        <v>0.64942939525989</v>
      </c>
    </row>
    <row r="236" customFormat="false" ht="15" hidden="false" customHeight="false" outlineLevel="0" collapsed="false">
      <c r="A236" s="0" t="n">
        <v>8001</v>
      </c>
      <c r="B236" s="5" t="str">
        <f aca="false">CONCATENATE(C236,"_",E236,"_",F236)</f>
        <v>2024-11-06_Cruzeiro_Flamengo</v>
      </c>
      <c r="C236" s="1" t="s">
        <v>496</v>
      </c>
      <c r="D236" s="1" t="s">
        <v>25</v>
      </c>
      <c r="E236" s="1" t="s">
        <v>526</v>
      </c>
      <c r="F236" s="1" t="s">
        <v>49</v>
      </c>
      <c r="G236" s="6" t="str">
        <f aca="false">VLOOKUP(B236,[1]Sheet1!$C$1:$H$1048576,6,0)</f>
        <v>0-1</v>
      </c>
      <c r="H236" s="7" t="n">
        <f aca="false">VLOOKUP(B236,[1]Sheet1!$C$1:$I$1048576,7,0)</f>
        <v>3</v>
      </c>
      <c r="I236" s="1" t="s">
        <v>28</v>
      </c>
      <c r="J236" s="7" t="n">
        <f aca="false">IF(LEFT(I236,1)&gt;RIGHT(I236,1),1,IF(LEFT(I236,1)&lt;RIGHT(I236,1),3,2))</f>
        <v>2</v>
      </c>
      <c r="K236" s="0" t="n">
        <v>1</v>
      </c>
      <c r="L236" s="0" t="n">
        <v>1</v>
      </c>
      <c r="M236" s="0" t="n">
        <v>1.41363049482719</v>
      </c>
      <c r="N236" s="0" t="n">
        <v>1.20245991252324</v>
      </c>
      <c r="O236" s="0" t="n">
        <v>4.19137892647856</v>
      </c>
      <c r="P236" s="0" t="n">
        <v>1.33212636918509</v>
      </c>
      <c r="Q236" s="0" t="n">
        <v>0.987724901036709</v>
      </c>
    </row>
    <row r="237" customFormat="false" ht="15" hidden="false" customHeight="false" outlineLevel="0" collapsed="false">
      <c r="A237" s="0" t="n">
        <v>18233</v>
      </c>
      <c r="B237" s="5" t="str">
        <f aca="false">CONCATENATE(C237,"_",E237,"_",F237)</f>
        <v>2024-11-07_West Brom_Burnley</v>
      </c>
      <c r="C237" s="1" t="s">
        <v>527</v>
      </c>
      <c r="D237" s="1" t="s">
        <v>99</v>
      </c>
      <c r="E237" s="1" t="s">
        <v>101</v>
      </c>
      <c r="F237" s="1" t="s">
        <v>342</v>
      </c>
      <c r="G237" s="6" t="str">
        <f aca="false">VLOOKUP(B237,[1]Sheet1!$C$1:$H$1048576,6,0)</f>
        <v>0-0</v>
      </c>
      <c r="H237" s="7" t="n">
        <f aca="false">VLOOKUP(B237,[1]Sheet1!$C$1:$I$1048576,7,0)</f>
        <v>2</v>
      </c>
      <c r="I237" s="1" t="s">
        <v>28</v>
      </c>
      <c r="J237" s="7" t="n">
        <f aca="false">IF(LEFT(I237,1)&gt;RIGHT(I237,1),1,IF(LEFT(I237,1)&lt;RIGHT(I237,1),3,2))</f>
        <v>2</v>
      </c>
      <c r="K237" s="0" t="n">
        <v>1</v>
      </c>
      <c r="L237" s="0" t="n">
        <v>1</v>
      </c>
      <c r="M237" s="0" t="n">
        <v>1.1746676264277</v>
      </c>
      <c r="N237" s="0" t="n">
        <v>1.20839763361224</v>
      </c>
      <c r="O237" s="0" t="n">
        <v>3.91603389694942</v>
      </c>
      <c r="P237" s="0" t="n">
        <v>1.09542210993088</v>
      </c>
      <c r="Q237" s="0" t="n">
        <v>1.35191261234951</v>
      </c>
      <c r="R237" s="0" t="s">
        <v>528</v>
      </c>
      <c r="S237" s="0" t="s">
        <v>60</v>
      </c>
      <c r="T237" s="0" t="s">
        <v>183</v>
      </c>
    </row>
    <row r="238" customFormat="false" ht="15" hidden="false" customHeight="false" outlineLevel="0" collapsed="false">
      <c r="A238" s="0" t="n">
        <v>27767</v>
      </c>
      <c r="B238" s="5" t="str">
        <f aca="false">CONCATENATE(C238,"_",E238,"_",F238)</f>
        <v>2024-11-07_Talleres_Lanús</v>
      </c>
      <c r="C238" s="1" t="s">
        <v>527</v>
      </c>
      <c r="D238" s="1" t="s">
        <v>69</v>
      </c>
      <c r="E238" s="1" t="s">
        <v>232</v>
      </c>
      <c r="F238" s="1" t="s">
        <v>375</v>
      </c>
      <c r="G238" s="6" t="str">
        <f aca="false">VLOOKUP(B238,[1]Sheet1!$C$1:$H$1048576,6,0)</f>
        <v>1-2</v>
      </c>
      <c r="H238" s="7" t="n">
        <f aca="false">VLOOKUP(B238,[1]Sheet1!$C$1:$I$1048576,7,0)</f>
        <v>3</v>
      </c>
      <c r="I238" s="1" t="s">
        <v>39</v>
      </c>
      <c r="J238" s="7" t="n">
        <f aca="false">IF(LEFT(I238,1)&gt;RIGHT(I238,1),1,IF(LEFT(I238,1)&lt;RIGHT(I238,1),3,2))</f>
        <v>1</v>
      </c>
      <c r="K238" s="0" t="n">
        <v>2</v>
      </c>
      <c r="L238" s="0" t="n">
        <v>1</v>
      </c>
      <c r="M238" s="0" t="n">
        <v>1.76194501115756</v>
      </c>
      <c r="N238" s="0" t="n">
        <v>1.11486405096991</v>
      </c>
      <c r="O238" s="0" t="n">
        <v>3.17121575109133</v>
      </c>
      <c r="P238" s="0" t="n">
        <v>1.69901510817433</v>
      </c>
      <c r="Q238" s="0" t="n">
        <v>0.658924874842145</v>
      </c>
    </row>
    <row r="239" customFormat="false" ht="15" hidden="false" customHeight="false" outlineLevel="0" collapsed="false">
      <c r="A239" s="0" t="n">
        <v>27768</v>
      </c>
      <c r="B239" s="5" t="str">
        <f aca="false">CONCATENATE(C239,"_",E239,"_",F239)</f>
        <v>2024-11-07_Defensa y Just_Arg Juniors</v>
      </c>
      <c r="C239" s="1" t="s">
        <v>527</v>
      </c>
      <c r="D239" s="1" t="s">
        <v>69</v>
      </c>
      <c r="E239" s="1" t="s">
        <v>239</v>
      </c>
      <c r="F239" s="1" t="s">
        <v>111</v>
      </c>
      <c r="G239" s="6" t="str">
        <f aca="false">VLOOKUP(B239,[1]Sheet1!$C$1:$H$1048576,6,0)</f>
        <v>2-1</v>
      </c>
      <c r="H239" s="7" t="n">
        <f aca="false">VLOOKUP(B239,[1]Sheet1!$C$1:$I$1048576,7,0)</f>
        <v>1</v>
      </c>
      <c r="I239" s="1" t="s">
        <v>28</v>
      </c>
      <c r="J239" s="7" t="n">
        <f aca="false">IF(LEFT(I239,1)&gt;RIGHT(I239,1),1,IF(LEFT(I239,1)&lt;RIGHT(I239,1),3,2))</f>
        <v>2</v>
      </c>
      <c r="K239" s="0" t="n">
        <v>1</v>
      </c>
      <c r="L239" s="0" t="n">
        <v>1</v>
      </c>
      <c r="M239" s="0" t="n">
        <v>0.967342259540908</v>
      </c>
      <c r="N239" s="0" t="n">
        <v>1.22981083474419</v>
      </c>
      <c r="O239" s="0" t="n">
        <v>4.07717165885029</v>
      </c>
      <c r="P239" s="0" t="n">
        <v>0.868984465045106</v>
      </c>
      <c r="Q239" s="0" t="n">
        <v>2.22629118823681</v>
      </c>
    </row>
    <row r="240" customFormat="false" ht="15" hidden="false" customHeight="false" outlineLevel="0" collapsed="false">
      <c r="A240" s="0" t="n">
        <v>27769</v>
      </c>
      <c r="B240" s="5" t="str">
        <f aca="false">CONCATENATE(C240,"_",E240,"_",F240)</f>
        <v>2024-11-07_Platense_Deportivo Riestra</v>
      </c>
      <c r="C240" s="1" t="s">
        <v>527</v>
      </c>
      <c r="D240" s="1" t="s">
        <v>69</v>
      </c>
      <c r="E240" s="1" t="s">
        <v>372</v>
      </c>
      <c r="F240" s="1" t="s">
        <v>231</v>
      </c>
      <c r="G240" s="6" t="str">
        <f aca="false">VLOOKUP(B240,[1]Sheet1!$C$1:$H$1048576,6,0)</f>
        <v>0-0</v>
      </c>
      <c r="H240" s="7" t="n">
        <f aca="false">VLOOKUP(B240,[1]Sheet1!$C$1:$I$1048576,7,0)</f>
        <v>2</v>
      </c>
      <c r="I240" s="1" t="s">
        <v>28</v>
      </c>
      <c r="J240" s="7" t="n">
        <f aca="false">IF(LEFT(I240,1)&gt;RIGHT(I240,1),1,IF(LEFT(I240,1)&lt;RIGHT(I240,1),3,2))</f>
        <v>2</v>
      </c>
      <c r="K240" s="0" t="n">
        <v>1</v>
      </c>
      <c r="L240" s="0" t="n">
        <v>1</v>
      </c>
      <c r="M240" s="0" t="n">
        <v>1.28509930380782</v>
      </c>
      <c r="N240" s="0" t="n">
        <v>1.1351576024153</v>
      </c>
      <c r="O240" s="0" t="n">
        <v>3.45727937701353</v>
      </c>
      <c r="P240" s="0" t="n">
        <v>1.47357051162548</v>
      </c>
      <c r="Q240" s="0" t="n">
        <v>0.879324911692685</v>
      </c>
    </row>
    <row r="241" customFormat="false" ht="15" hidden="false" customHeight="false" outlineLevel="0" collapsed="false">
      <c r="A241" s="0" t="n">
        <v>27770</v>
      </c>
      <c r="B241" s="5" t="str">
        <f aca="false">CONCATENATE(C241,"_",E241,"_",F241)</f>
        <v>2024-11-07_Vélez Sarsfield_Tigre</v>
      </c>
      <c r="C241" s="1" t="s">
        <v>527</v>
      </c>
      <c r="D241" s="1" t="s">
        <v>69</v>
      </c>
      <c r="E241" s="1" t="s">
        <v>112</v>
      </c>
      <c r="F241" s="1" t="s">
        <v>371</v>
      </c>
      <c r="G241" s="6" t="str">
        <f aca="false">VLOOKUP(B241,[1]Sheet1!$C$1:$H$1048576,6,0)</f>
        <v>1-0</v>
      </c>
      <c r="H241" s="7" t="n">
        <f aca="false">VLOOKUP(B241,[1]Sheet1!$C$1:$I$1048576,7,0)</f>
        <v>1</v>
      </c>
      <c r="I241" s="1" t="s">
        <v>39</v>
      </c>
      <c r="J241" s="7" t="n">
        <f aca="false">IF(LEFT(I241,1)&gt;RIGHT(I241,1),1,IF(LEFT(I241,1)&lt;RIGHT(I241,1),3,2))</f>
        <v>1</v>
      </c>
      <c r="K241" s="0" t="n">
        <v>2</v>
      </c>
      <c r="L241" s="0" t="n">
        <v>1</v>
      </c>
      <c r="M241" s="0" t="n">
        <v>1.79497509354207</v>
      </c>
      <c r="N241" s="0" t="n">
        <v>0.887153211701453</v>
      </c>
      <c r="O241" s="0" t="n">
        <v>3.10493872388845</v>
      </c>
      <c r="P241" s="0" t="n">
        <v>1.7914521951166</v>
      </c>
      <c r="Q241" s="0" t="n">
        <v>0.77009601013819</v>
      </c>
    </row>
    <row r="242" customFormat="false" ht="15" hidden="false" customHeight="false" outlineLevel="0" collapsed="false">
      <c r="A242" s="0" t="n">
        <v>3537</v>
      </c>
      <c r="B242" s="5" t="str">
        <f aca="false">CONCATENATE(C242,"_",E242,"_",F242)</f>
        <v>2024-11-07_Genoa_Como</v>
      </c>
      <c r="C242" s="1" t="s">
        <v>527</v>
      </c>
      <c r="D242" s="1" t="s">
        <v>25</v>
      </c>
      <c r="E242" s="1" t="s">
        <v>78</v>
      </c>
      <c r="F242" s="1" t="s">
        <v>83</v>
      </c>
      <c r="G242" s="6" t="str">
        <f aca="false">VLOOKUP(B242,[1]Sheet1!$C$1:$H$1048576,6,0)</f>
        <v>1-1</v>
      </c>
      <c r="H242" s="7" t="n">
        <f aca="false">VLOOKUP(B242,[1]Sheet1!$C$1:$I$1048576,7,0)</f>
        <v>2</v>
      </c>
      <c r="I242" s="1" t="s">
        <v>24</v>
      </c>
      <c r="J242" s="7" t="n">
        <f aca="false">IF(LEFT(I242,1)&gt;RIGHT(I242,1),1,IF(LEFT(I242,1)&lt;RIGHT(I242,1),3,2))</f>
        <v>3</v>
      </c>
      <c r="K242" s="0" t="n">
        <v>1</v>
      </c>
      <c r="L242" s="0" t="n">
        <v>2</v>
      </c>
      <c r="M242" s="0" t="n">
        <v>1.0862102688462</v>
      </c>
      <c r="N242" s="0" t="n">
        <v>1.53568258322067</v>
      </c>
      <c r="O242" s="0" t="n">
        <v>4.58607761828181</v>
      </c>
      <c r="P242" s="0" t="n">
        <v>1.08859753870941</v>
      </c>
      <c r="Q242" s="0" t="n">
        <v>1.2246244921172</v>
      </c>
      <c r="R242" s="0" t="s">
        <v>383</v>
      </c>
      <c r="S242" s="0" t="s">
        <v>56</v>
      </c>
      <c r="T242" s="0" t="s">
        <v>529</v>
      </c>
    </row>
    <row r="243" customFormat="false" ht="15" hidden="false" customHeight="false" outlineLevel="0" collapsed="false">
      <c r="A243" s="0" t="n">
        <v>18721</v>
      </c>
      <c r="B243" s="5" t="str">
        <f aca="false">CONCATENATE(C243,"_",E243,"_",F243)</f>
        <v>2024-11-08_Braunschweig_Hamburger SV</v>
      </c>
      <c r="C243" s="1" t="s">
        <v>530</v>
      </c>
      <c r="D243" s="1" t="s">
        <v>91</v>
      </c>
      <c r="E243" s="1" t="s">
        <v>334</v>
      </c>
      <c r="F243" s="1" t="s">
        <v>335</v>
      </c>
      <c r="G243" s="6" t="str">
        <f aca="false">VLOOKUP(B243,[1]Sheet1!$C$1:$H$1048576,6,0)</f>
        <v>3-1</v>
      </c>
      <c r="H243" s="7" t="n">
        <f aca="false">VLOOKUP(B243,[1]Sheet1!$C$1:$I$1048576,7,0)</f>
        <v>1</v>
      </c>
      <c r="I243" s="1" t="s">
        <v>28</v>
      </c>
      <c r="J243" s="7" t="n">
        <f aca="false">IF(LEFT(I243,1)&gt;RIGHT(I243,1),1,IF(LEFT(I243,1)&lt;RIGHT(I243,1),3,2))</f>
        <v>2</v>
      </c>
      <c r="K243" s="0" t="n">
        <v>1</v>
      </c>
      <c r="L243" s="0" t="n">
        <v>1</v>
      </c>
      <c r="M243" s="0" t="n">
        <v>1.20640544591964</v>
      </c>
      <c r="N243" s="0" t="n">
        <v>1.20576334636517</v>
      </c>
      <c r="O243" s="0" t="n">
        <v>4.03366518835879</v>
      </c>
      <c r="P243" s="0" t="n">
        <v>1.19286038717922</v>
      </c>
      <c r="Q243" s="0" t="n">
        <v>1.19788417952324</v>
      </c>
    </row>
    <row r="244" customFormat="false" ht="15" hidden="false" customHeight="false" outlineLevel="0" collapsed="false">
      <c r="A244" s="0" t="n">
        <v>18722</v>
      </c>
      <c r="B244" s="5" t="str">
        <f aca="false">CONCATENATE(C244,"_",E244,"_",F244)</f>
        <v>2024-11-08_Nürnberg_Kaiserslautern</v>
      </c>
      <c r="C244" s="1" t="s">
        <v>530</v>
      </c>
      <c r="D244" s="1" t="s">
        <v>91</v>
      </c>
      <c r="E244" s="1" t="s">
        <v>336</v>
      </c>
      <c r="F244" s="1" t="s">
        <v>328</v>
      </c>
      <c r="G244" s="6" t="str">
        <f aca="false">VLOOKUP(B244,[1]Sheet1!$C$1:$H$1048576,6,0)</f>
        <v>0-0</v>
      </c>
      <c r="H244" s="7" t="n">
        <f aca="false">VLOOKUP(B244,[1]Sheet1!$C$1:$I$1048576,7,0)</f>
        <v>2</v>
      </c>
      <c r="I244" s="1" t="s">
        <v>39</v>
      </c>
      <c r="J244" s="7" t="n">
        <f aca="false">IF(LEFT(I244,1)&gt;RIGHT(I244,1),1,IF(LEFT(I244,1)&lt;RIGHT(I244,1),3,2))</f>
        <v>1</v>
      </c>
      <c r="K244" s="0" t="n">
        <v>2</v>
      </c>
      <c r="L244" s="0" t="n">
        <v>1</v>
      </c>
      <c r="M244" s="0" t="n">
        <v>1.65265373007966</v>
      </c>
      <c r="N244" s="0" t="n">
        <v>1.3925693413947</v>
      </c>
      <c r="O244" s="0" t="n">
        <v>3.45760383339885</v>
      </c>
      <c r="P244" s="0" t="n">
        <v>1.85037706143916</v>
      </c>
      <c r="Q244" s="0" t="n">
        <v>0.959430523130522</v>
      </c>
    </row>
    <row r="245" customFormat="false" ht="15" hidden="false" customHeight="false" outlineLevel="0" collapsed="false">
      <c r="A245" s="0" t="n">
        <v>4194</v>
      </c>
      <c r="B245" s="5" t="str">
        <f aca="false">CONCATENATE(C245,"_",E245,"_",F245)</f>
        <v>2024-11-08_Union Berlin_Freiburg</v>
      </c>
      <c r="C245" s="1" t="s">
        <v>530</v>
      </c>
      <c r="D245" s="1" t="s">
        <v>96</v>
      </c>
      <c r="E245" s="1" t="s">
        <v>169</v>
      </c>
      <c r="F245" s="1" t="s">
        <v>337</v>
      </c>
      <c r="G245" s="6" t="str">
        <f aca="false">VLOOKUP(B245,[1]Sheet1!$C$1:$H$1048576,6,0)</f>
        <v>0-0</v>
      </c>
      <c r="H245" s="7" t="n">
        <f aca="false">VLOOKUP(B245,[1]Sheet1!$C$1:$I$1048576,7,0)</f>
        <v>2</v>
      </c>
      <c r="I245" s="1" t="s">
        <v>28</v>
      </c>
      <c r="J245" s="7" t="n">
        <f aca="false">IF(LEFT(I245,1)&gt;RIGHT(I245,1),1,IF(LEFT(I245,1)&lt;RIGHT(I245,1),3,2))</f>
        <v>2</v>
      </c>
      <c r="K245" s="0" t="n">
        <v>1</v>
      </c>
      <c r="L245" s="0" t="n">
        <v>1</v>
      </c>
      <c r="M245" s="0" t="n">
        <v>1.31195736750682</v>
      </c>
      <c r="N245" s="0" t="n">
        <v>1.21640606477399</v>
      </c>
      <c r="O245" s="0" t="n">
        <v>3.75865388542499</v>
      </c>
      <c r="P245" s="0" t="n">
        <v>1.50052601001344</v>
      </c>
      <c r="Q245" s="0" t="n">
        <v>1.09028247131312</v>
      </c>
    </row>
    <row r="246" customFormat="false" ht="15" hidden="false" customHeight="false" outlineLevel="0" collapsed="false">
      <c r="A246" s="0" t="n">
        <v>18234</v>
      </c>
      <c r="B246" s="5" t="str">
        <f aca="false">CONCATENATE(C246,"_",E246,"_",F246)</f>
        <v>2024-11-08_Watford_Oxford United</v>
      </c>
      <c r="C246" s="1" t="s">
        <v>530</v>
      </c>
      <c r="D246" s="1" t="s">
        <v>99</v>
      </c>
      <c r="E246" s="1" t="s">
        <v>196</v>
      </c>
      <c r="F246" s="1" t="s">
        <v>184</v>
      </c>
      <c r="G246" s="6" t="str">
        <f aca="false">VLOOKUP(B246,[1]Sheet1!$C$1:$H$1048576,6,0)</f>
        <v>1-0</v>
      </c>
      <c r="H246" s="7" t="n">
        <f aca="false">VLOOKUP(B246,[1]Sheet1!$C$1:$I$1048576,7,0)</f>
        <v>1</v>
      </c>
      <c r="I246" s="1" t="s">
        <v>39</v>
      </c>
      <c r="J246" s="7" t="n">
        <f aca="false">IF(LEFT(I246,1)&gt;RIGHT(I246,1),1,IF(LEFT(I246,1)&lt;RIGHT(I246,1),3,2))</f>
        <v>1</v>
      </c>
      <c r="K246" s="0" t="n">
        <v>2</v>
      </c>
      <c r="L246" s="0" t="n">
        <v>1</v>
      </c>
      <c r="M246" s="0" t="n">
        <v>1.75213079543685</v>
      </c>
      <c r="N246" s="0" t="n">
        <v>1.05563089936813</v>
      </c>
      <c r="O246" s="0" t="n">
        <v>3.15824934349591</v>
      </c>
      <c r="P246" s="0" t="n">
        <v>1.89978830640027</v>
      </c>
      <c r="Q246" s="0" t="n">
        <v>0.597493110832284</v>
      </c>
    </row>
    <row r="247" customFormat="false" ht="15" hidden="false" customHeight="false" outlineLevel="0" collapsed="false">
      <c r="A247" s="0" t="n">
        <v>15838</v>
      </c>
      <c r="B247" s="5" t="str">
        <f aca="false">CONCATENATE(C247,"_",E247,"_",F247)</f>
        <v>2024-11-08_Utrecht_Heracles Almelo</v>
      </c>
      <c r="C247" s="1" t="s">
        <v>530</v>
      </c>
      <c r="D247" s="1" t="s">
        <v>21</v>
      </c>
      <c r="E247" s="1" t="s">
        <v>347</v>
      </c>
      <c r="F247" s="1" t="s">
        <v>215</v>
      </c>
      <c r="G247" s="6" t="str">
        <f aca="false">VLOOKUP(B247,[1]Sheet1!$C$1:$H$1048576,6,0)</f>
        <v>1-0</v>
      </c>
      <c r="H247" s="7" t="n">
        <f aca="false">VLOOKUP(B247,[1]Sheet1!$C$1:$I$1048576,7,0)</f>
        <v>1</v>
      </c>
      <c r="I247" s="1" t="s">
        <v>39</v>
      </c>
      <c r="J247" s="7" t="n">
        <f aca="false">IF(LEFT(I247,1)&gt;RIGHT(I247,1),1,IF(LEFT(I247,1)&lt;RIGHT(I247,1),3,2))</f>
        <v>1</v>
      </c>
      <c r="K247" s="0" t="n">
        <v>2</v>
      </c>
      <c r="L247" s="0" t="n">
        <v>1</v>
      </c>
      <c r="M247" s="0" t="n">
        <v>2.00081645878976</v>
      </c>
      <c r="N247" s="0" t="n">
        <v>1.06704876720667</v>
      </c>
      <c r="O247" s="0" t="n">
        <v>3.11350467440575</v>
      </c>
      <c r="P247" s="0" t="n">
        <v>2.49969628635022</v>
      </c>
      <c r="Q247" s="0" t="n">
        <v>0.718946144610838</v>
      </c>
    </row>
    <row r="248" customFormat="false" ht="15" hidden="false" customHeight="false" outlineLevel="0" collapsed="false">
      <c r="A248" s="0" t="n">
        <v>5559</v>
      </c>
      <c r="B248" s="5" t="str">
        <f aca="false">CONCATENATE(C248,"_",E248,"_",F248)</f>
        <v>2024-11-08_Rayo Vallecano_Las Palmas</v>
      </c>
      <c r="C248" s="1" t="s">
        <v>530</v>
      </c>
      <c r="D248" s="1" t="s">
        <v>102</v>
      </c>
      <c r="E248" s="1" t="s">
        <v>228</v>
      </c>
      <c r="F248" s="1" t="s">
        <v>353</v>
      </c>
      <c r="G248" s="6" t="str">
        <f aca="false">VLOOKUP(B248,[1]Sheet1!$C$1:$H$1048576,6,0)</f>
        <v>1-3</v>
      </c>
      <c r="H248" s="7" t="n">
        <f aca="false">VLOOKUP(B248,[1]Sheet1!$C$1:$I$1048576,7,0)</f>
        <v>3</v>
      </c>
      <c r="I248" s="1" t="s">
        <v>28</v>
      </c>
      <c r="J248" s="7" t="n">
        <f aca="false">IF(LEFT(I248,1)&gt;RIGHT(I248,1),1,IF(LEFT(I248,1)&lt;RIGHT(I248,1),3,2))</f>
        <v>2</v>
      </c>
      <c r="K248" s="0" t="n">
        <v>1</v>
      </c>
      <c r="L248" s="0" t="n">
        <v>1</v>
      </c>
      <c r="M248" s="0" t="n">
        <v>1.42802258680477</v>
      </c>
      <c r="N248" s="0" t="n">
        <v>1.10093625442953</v>
      </c>
      <c r="O248" s="0" t="n">
        <v>3.73954993101993</v>
      </c>
      <c r="P248" s="0" t="n">
        <v>1.51391151079064</v>
      </c>
      <c r="Q248" s="0" t="n">
        <v>0.873737750480249</v>
      </c>
    </row>
    <row r="249" customFormat="false" ht="15" hidden="false" customHeight="false" outlineLevel="0" collapsed="false">
      <c r="A249" s="0" t="n">
        <v>18618</v>
      </c>
      <c r="B249" s="5" t="str">
        <f aca="false">CONCATENATE(C249,"_",E249,"_",F249)</f>
        <v>2024-11-08_Marseille_Auxerre</v>
      </c>
      <c r="C249" s="1" t="s">
        <v>530</v>
      </c>
      <c r="D249" s="1" t="s">
        <v>113</v>
      </c>
      <c r="E249" s="1" t="s">
        <v>380</v>
      </c>
      <c r="F249" s="1" t="s">
        <v>384</v>
      </c>
      <c r="G249" s="6" t="str">
        <f aca="false">VLOOKUP(B249,[1]Sheet1!$C$1:$H$1048576,6,0)</f>
        <v>1-3</v>
      </c>
      <c r="H249" s="7" t="n">
        <f aca="false">VLOOKUP(B249,[1]Sheet1!$C$1:$I$1048576,7,0)</f>
        <v>3</v>
      </c>
      <c r="I249" s="1" t="s">
        <v>28</v>
      </c>
      <c r="J249" s="7" t="n">
        <f aca="false">IF(LEFT(I249,1)&gt;RIGHT(I249,1),1,IF(LEFT(I249,1)&lt;RIGHT(I249,1),3,2))</f>
        <v>2</v>
      </c>
      <c r="K249" s="0" t="n">
        <v>1</v>
      </c>
      <c r="L249" s="0" t="n">
        <v>1</v>
      </c>
      <c r="M249" s="0" t="n">
        <v>1.25638589903794</v>
      </c>
      <c r="N249" s="0" t="n">
        <v>1.2125493788541</v>
      </c>
      <c r="O249" s="0" t="n">
        <v>3.77793089038706</v>
      </c>
      <c r="P249" s="0" t="n">
        <v>1.28798773420334</v>
      </c>
      <c r="Q249" s="0" t="n">
        <v>0.902161408508584</v>
      </c>
    </row>
    <row r="250" customFormat="false" ht="15" hidden="false" customHeight="false" outlineLevel="0" collapsed="false">
      <c r="A250" s="0" t="n">
        <v>27414</v>
      </c>
      <c r="B250" s="5" t="str">
        <f aca="false">CONCATENATE(C250,"_",E250,"_",F250)</f>
        <v>2024-11-08_Rodez Aveyron_Annecy</v>
      </c>
      <c r="C250" s="1" t="s">
        <v>530</v>
      </c>
      <c r="D250" s="1" t="s">
        <v>124</v>
      </c>
      <c r="E250" s="1" t="s">
        <v>131</v>
      </c>
      <c r="F250" s="1" t="s">
        <v>138</v>
      </c>
      <c r="G250" s="6" t="str">
        <f aca="false">VLOOKUP(B250,[1]Sheet1!$C$1:$H$1048576,6,0)</f>
        <v>5-1</v>
      </c>
      <c r="H250" s="7" t="n">
        <f aca="false">VLOOKUP(B250,[1]Sheet1!$C$1:$I$1048576,7,0)</f>
        <v>1</v>
      </c>
      <c r="I250" s="1" t="s">
        <v>28</v>
      </c>
      <c r="J250" s="7" t="n">
        <f aca="false">IF(LEFT(I250,1)&gt;RIGHT(I250,1),1,IF(LEFT(I250,1)&lt;RIGHT(I250,1),3,2))</f>
        <v>2</v>
      </c>
      <c r="K250" s="0" t="n">
        <v>1</v>
      </c>
      <c r="L250" s="0" t="n">
        <v>1</v>
      </c>
      <c r="M250" s="0" t="n">
        <v>1.25860357960982</v>
      </c>
      <c r="N250" s="0" t="n">
        <v>1.2269016922258</v>
      </c>
      <c r="O250" s="0" t="n">
        <v>4.00386641965268</v>
      </c>
      <c r="P250" s="0" t="n">
        <v>1.15461411322523</v>
      </c>
      <c r="Q250" s="0" t="n">
        <v>1.19954226828325</v>
      </c>
    </row>
    <row r="251" customFormat="false" ht="15" hidden="false" customHeight="false" outlineLevel="0" collapsed="false">
      <c r="A251" s="0" t="n">
        <v>27415</v>
      </c>
      <c r="B251" s="5" t="str">
        <f aca="false">CONCATENATE(C251,"_",E251,"_",F251)</f>
        <v>2024-11-08_Red Star_Troyes</v>
      </c>
      <c r="C251" s="1" t="s">
        <v>530</v>
      </c>
      <c r="D251" s="1" t="s">
        <v>124</v>
      </c>
      <c r="E251" s="1" t="s">
        <v>133</v>
      </c>
      <c r="F251" s="1" t="s">
        <v>136</v>
      </c>
      <c r="G251" s="6" t="str">
        <f aca="false">VLOOKUP(B251,[1]Sheet1!$C$1:$H$1048576,6,0)</f>
        <v>0-3</v>
      </c>
      <c r="H251" s="7" t="n">
        <f aca="false">VLOOKUP(B251,[1]Sheet1!$C$1:$I$1048576,7,0)</f>
        <v>3</v>
      </c>
      <c r="I251" s="1" t="s">
        <v>28</v>
      </c>
      <c r="J251" s="7" t="n">
        <f aca="false">IF(LEFT(I251,1)&gt;RIGHT(I251,1),1,IF(LEFT(I251,1)&lt;RIGHT(I251,1),3,2))</f>
        <v>2</v>
      </c>
      <c r="K251" s="0" t="n">
        <v>1</v>
      </c>
      <c r="L251" s="0" t="n">
        <v>1</v>
      </c>
      <c r="M251" s="0" t="n">
        <v>1.45886404685735</v>
      </c>
      <c r="N251" s="0" t="n">
        <v>1.0768799437286</v>
      </c>
      <c r="O251" s="0" t="n">
        <v>3.59740688160755</v>
      </c>
      <c r="P251" s="0" t="n">
        <v>1.38320533062792</v>
      </c>
      <c r="Q251" s="0" t="n">
        <v>0.99000554717448</v>
      </c>
    </row>
    <row r="252" customFormat="false" ht="15" hidden="false" customHeight="false" outlineLevel="0" collapsed="false">
      <c r="A252" s="0" t="n">
        <v>27416</v>
      </c>
      <c r="B252" s="5" t="str">
        <f aca="false">CONCATENATE(C252,"_",E252,"_",F252)</f>
        <v>2024-11-08_Ajaccio_Clermont Foot</v>
      </c>
      <c r="C252" s="1" t="s">
        <v>530</v>
      </c>
      <c r="D252" s="1" t="s">
        <v>124</v>
      </c>
      <c r="E252" s="1" t="s">
        <v>446</v>
      </c>
      <c r="F252" s="1" t="s">
        <v>125</v>
      </c>
      <c r="G252" s="6" t="str">
        <f aca="false">VLOOKUP(B252,[1]Sheet1!$C$1:$H$1048576,6,0)</f>
        <v>2-0</v>
      </c>
      <c r="H252" s="7" t="n">
        <f aca="false">VLOOKUP(B252,[1]Sheet1!$C$1:$I$1048576,7,0)</f>
        <v>1</v>
      </c>
      <c r="I252" s="1" t="s">
        <v>28</v>
      </c>
      <c r="J252" s="7" t="n">
        <f aca="false">IF(LEFT(I252,1)&gt;RIGHT(I252,1),1,IF(LEFT(I252,1)&lt;RIGHT(I252,1),3,2))</f>
        <v>2</v>
      </c>
      <c r="K252" s="0" t="n">
        <v>1</v>
      </c>
      <c r="L252" s="0" t="n">
        <v>1</v>
      </c>
      <c r="M252" s="0" t="n">
        <v>1.13657612235659</v>
      </c>
      <c r="N252" s="0" t="n">
        <v>1.43824430776603</v>
      </c>
      <c r="O252" s="0" t="n">
        <v>3.79487622120717</v>
      </c>
      <c r="P252" s="0" t="n">
        <v>0.902601687172746</v>
      </c>
      <c r="Q252" s="0" t="n">
        <v>1.39766296416761</v>
      </c>
    </row>
    <row r="253" customFormat="false" ht="15" hidden="false" customHeight="false" outlineLevel="0" collapsed="false">
      <c r="A253" s="0" t="n">
        <v>27417</v>
      </c>
      <c r="B253" s="5" t="str">
        <f aca="false">CONCATENATE(C253,"_",E253,"_",F253)</f>
        <v>2024-11-08_Grenoble_Dunkerque</v>
      </c>
      <c r="C253" s="1" t="s">
        <v>530</v>
      </c>
      <c r="D253" s="1" t="s">
        <v>124</v>
      </c>
      <c r="E253" s="1" t="s">
        <v>253</v>
      </c>
      <c r="F253" s="1" t="s">
        <v>127</v>
      </c>
      <c r="G253" s="6" t="str">
        <f aca="false">VLOOKUP(B253,[1]Sheet1!$C$1:$H$1048576,6,0)</f>
        <v>0-1</v>
      </c>
      <c r="H253" s="7" t="n">
        <f aca="false">VLOOKUP(B253,[1]Sheet1!$C$1:$I$1048576,7,0)</f>
        <v>3</v>
      </c>
      <c r="I253" s="1" t="s">
        <v>39</v>
      </c>
      <c r="J253" s="7" t="n">
        <f aca="false">IF(LEFT(I253,1)&gt;RIGHT(I253,1),1,IF(LEFT(I253,1)&lt;RIGHT(I253,1),3,2))</f>
        <v>1</v>
      </c>
      <c r="K253" s="0" t="n">
        <v>2</v>
      </c>
      <c r="L253" s="0" t="n">
        <v>1</v>
      </c>
      <c r="M253" s="0" t="n">
        <v>1.53013912076488</v>
      </c>
      <c r="N253" s="0" t="n">
        <v>1.38406810604962</v>
      </c>
      <c r="O253" s="0" t="n">
        <v>3.72984054769708</v>
      </c>
      <c r="P253" s="0" t="n">
        <v>1.72555217650874</v>
      </c>
      <c r="Q253" s="0" t="n">
        <v>0.780263350984406</v>
      </c>
    </row>
    <row r="254" customFormat="false" ht="15" hidden="false" customHeight="false" outlineLevel="0" collapsed="false">
      <c r="A254" s="0" t="n">
        <v>27418</v>
      </c>
      <c r="B254" s="5" t="str">
        <f aca="false">CONCATENATE(C254,"_",E254,"_",F254)</f>
        <v>2024-11-08_Amiens_Martigues</v>
      </c>
      <c r="C254" s="1" t="s">
        <v>530</v>
      </c>
      <c r="D254" s="1" t="s">
        <v>124</v>
      </c>
      <c r="E254" s="1" t="s">
        <v>128</v>
      </c>
      <c r="F254" s="1" t="s">
        <v>132</v>
      </c>
      <c r="G254" s="6" t="str">
        <f aca="false">VLOOKUP(B254,[1]Sheet1!$C$1:$H$1048576,6,0)</f>
        <v>1-1</v>
      </c>
      <c r="H254" s="7" t="n">
        <f aca="false">VLOOKUP(B254,[1]Sheet1!$C$1:$I$1048576,7,0)</f>
        <v>2</v>
      </c>
      <c r="I254" s="1" t="s">
        <v>39</v>
      </c>
      <c r="J254" s="7" t="n">
        <f aca="false">IF(LEFT(I254,1)&gt;RIGHT(I254,1),1,IF(LEFT(I254,1)&lt;RIGHT(I254,1),3,2))</f>
        <v>1</v>
      </c>
      <c r="K254" s="0" t="n">
        <v>2</v>
      </c>
      <c r="L254" s="0" t="n">
        <v>1</v>
      </c>
      <c r="M254" s="0" t="n">
        <v>1.75085032130354</v>
      </c>
      <c r="N254" s="0" t="n">
        <v>1.25530963397148</v>
      </c>
      <c r="O254" s="0" t="n">
        <v>3.07086654875245</v>
      </c>
      <c r="P254" s="0" t="n">
        <v>1.99489236556906</v>
      </c>
      <c r="Q254" s="0" t="n">
        <v>0.817037084264588</v>
      </c>
    </row>
    <row r="255" customFormat="false" ht="15" hidden="false" customHeight="false" outlineLevel="0" collapsed="false">
      <c r="A255" s="0" t="n">
        <v>27419</v>
      </c>
      <c r="B255" s="5" t="str">
        <f aca="false">CONCATENATE(C255,"_",E255,"_",F255)</f>
        <v>2024-11-08_Stade Laval_Bastia</v>
      </c>
      <c r="C255" s="1" t="s">
        <v>530</v>
      </c>
      <c r="D255" s="1" t="s">
        <v>124</v>
      </c>
      <c r="E255" s="1" t="s">
        <v>137</v>
      </c>
      <c r="F255" s="1" t="s">
        <v>249</v>
      </c>
      <c r="G255" s="6" t="str">
        <f aca="false">VLOOKUP(B255,[1]Sheet1!$C$1:$H$1048576,6,0)</f>
        <v>2-2</v>
      </c>
      <c r="H255" s="7" t="n">
        <f aca="false">VLOOKUP(B255,[1]Sheet1!$C$1:$I$1048576,7,0)</f>
        <v>2</v>
      </c>
      <c r="I255" s="1" t="s">
        <v>28</v>
      </c>
      <c r="J255" s="7" t="n">
        <f aca="false">IF(LEFT(I255,1)&gt;RIGHT(I255,1),1,IF(LEFT(I255,1)&lt;RIGHT(I255,1),3,2))</f>
        <v>2</v>
      </c>
      <c r="K255" s="0" t="n">
        <v>1</v>
      </c>
      <c r="L255" s="0" t="n">
        <v>1</v>
      </c>
      <c r="M255" s="0" t="n">
        <v>1.18413366976521</v>
      </c>
      <c r="N255" s="0" t="n">
        <v>1.15674426217109</v>
      </c>
      <c r="O255" s="0" t="n">
        <v>3.89125598969997</v>
      </c>
      <c r="P255" s="0" t="n">
        <v>1.40069604180536</v>
      </c>
      <c r="Q255" s="0" t="n">
        <v>0.991169676703736</v>
      </c>
    </row>
    <row r="256" customFormat="false" ht="15" hidden="false" customHeight="false" outlineLevel="0" collapsed="false">
      <c r="A256" s="0" t="n">
        <v>23975</v>
      </c>
      <c r="B256" s="5" t="str">
        <f aca="false">CONCATENATE(C256,"_",E256,"_",F256)</f>
        <v>2024-11-08_Moreirense_Gil Vicente FC</v>
      </c>
      <c r="C256" s="1" t="s">
        <v>530</v>
      </c>
      <c r="D256" s="1" t="s">
        <v>143</v>
      </c>
      <c r="E256" s="1" t="s">
        <v>403</v>
      </c>
      <c r="F256" s="1" t="s">
        <v>284</v>
      </c>
      <c r="G256" s="6" t="str">
        <f aca="false">VLOOKUP(B256,[1]Sheet1!$C$1:$H$1048576,6,0)</f>
        <v>3-2</v>
      </c>
      <c r="H256" s="7" t="n">
        <f aca="false">VLOOKUP(B256,[1]Sheet1!$C$1:$I$1048576,7,0)</f>
        <v>1</v>
      </c>
      <c r="I256" s="1" t="s">
        <v>28</v>
      </c>
      <c r="J256" s="7" t="n">
        <f aca="false">IF(LEFT(I256,1)&gt;RIGHT(I256,1),1,IF(LEFT(I256,1)&lt;RIGHT(I256,1),3,2))</f>
        <v>2</v>
      </c>
      <c r="K256" s="0" t="n">
        <v>1</v>
      </c>
      <c r="L256" s="0" t="n">
        <v>1</v>
      </c>
      <c r="M256" s="0" t="n">
        <v>1.46311941887732</v>
      </c>
      <c r="N256" s="0" t="n">
        <v>1.07786136566424</v>
      </c>
      <c r="O256" s="0" t="n">
        <v>3.27935542223947</v>
      </c>
      <c r="P256" s="0" t="n">
        <v>1.77049689003114</v>
      </c>
      <c r="Q256" s="0" t="n">
        <v>0.667425381252963</v>
      </c>
    </row>
    <row r="257" customFormat="false" ht="15" hidden="false" customHeight="false" outlineLevel="0" collapsed="false">
      <c r="A257" s="0" t="n">
        <v>6983</v>
      </c>
      <c r="B257" s="5" t="str">
        <f aca="false">CONCATENATE(C257,"_",E257,"_",F257)</f>
        <v>2024-11-08_Elche_Almería</v>
      </c>
      <c r="C257" s="1" t="s">
        <v>530</v>
      </c>
      <c r="D257" s="1" t="s">
        <v>286</v>
      </c>
      <c r="E257" s="1" t="s">
        <v>288</v>
      </c>
      <c r="F257" s="1" t="s">
        <v>410</v>
      </c>
      <c r="G257" s="6" t="str">
        <f aca="false">VLOOKUP(B257,[1]Sheet1!$C$1:$H$1048576,6,0)</f>
        <v>1-2</v>
      </c>
      <c r="H257" s="7" t="n">
        <f aca="false">VLOOKUP(B257,[1]Sheet1!$C$1:$I$1048576,7,0)</f>
        <v>3</v>
      </c>
      <c r="I257" s="1" t="s">
        <v>39</v>
      </c>
      <c r="J257" s="7" t="n">
        <f aca="false">IF(LEFT(I257,1)&gt;RIGHT(I257,1),1,IF(LEFT(I257,1)&lt;RIGHT(I257,1),3,2))</f>
        <v>1</v>
      </c>
      <c r="K257" s="0" t="n">
        <v>2</v>
      </c>
      <c r="L257" s="0" t="n">
        <v>1</v>
      </c>
      <c r="M257" s="0" t="n">
        <v>1.52135900406741</v>
      </c>
      <c r="N257" s="0" t="n">
        <v>1.00319008068691</v>
      </c>
      <c r="O257" s="0" t="n">
        <v>2.95366527290625</v>
      </c>
      <c r="P257" s="0" t="n">
        <v>1.45258134213045</v>
      </c>
      <c r="Q257" s="0" t="n">
        <v>0.939281079906083</v>
      </c>
    </row>
    <row r="258" customFormat="false" ht="15" hidden="false" customHeight="false" outlineLevel="0" collapsed="false">
      <c r="A258" s="0" t="n">
        <v>3538</v>
      </c>
      <c r="B258" s="5" t="str">
        <f aca="false">CONCATENATE(C258,"_",E258,"_",F258)</f>
        <v>2024-11-08_Venezia_Parma</v>
      </c>
      <c r="C258" s="1" t="s">
        <v>530</v>
      </c>
      <c r="D258" s="1" t="s">
        <v>25</v>
      </c>
      <c r="E258" s="1" t="s">
        <v>26</v>
      </c>
      <c r="F258" s="1" t="s">
        <v>44</v>
      </c>
      <c r="G258" s="6" t="e">
        <f aca="false">VLOOKUP(B258,[1]Sheet1!$C$1:$H$1048576,6,0)</f>
        <v>#N/A</v>
      </c>
      <c r="H258" s="7" t="e">
        <f aca="false">VLOOKUP(B258,[1]Sheet1!$C$1:$I$1048576,7,0)</f>
        <v>#N/A</v>
      </c>
      <c r="I258" s="1" t="s">
        <v>28</v>
      </c>
      <c r="J258" s="7" t="n">
        <f aca="false">IF(LEFT(I258,1)&gt;RIGHT(I258,1),1,IF(LEFT(I258,1)&lt;RIGHT(I258,1),3,2))</f>
        <v>2</v>
      </c>
      <c r="K258" s="0" t="n">
        <v>1</v>
      </c>
      <c r="L258" s="0" t="n">
        <v>1</v>
      </c>
      <c r="M258" s="0" t="n">
        <v>1.35764601560669</v>
      </c>
      <c r="N258" s="0" t="n">
        <v>1.39889704111467</v>
      </c>
      <c r="O258" s="0" t="n">
        <v>3.98650579933599</v>
      </c>
      <c r="P258" s="0" t="n">
        <v>1.41158475293167</v>
      </c>
      <c r="Q258" s="0" t="n">
        <v>1.0795334960152</v>
      </c>
    </row>
    <row r="259" customFormat="false" ht="15" hidden="false" customHeight="false" outlineLevel="0" collapsed="false">
      <c r="A259" s="0" t="n">
        <v>3539</v>
      </c>
      <c r="B259" s="5" t="str">
        <f aca="false">CONCATENATE(C259,"_",E259,"_",F259)</f>
        <v>2024-11-08_Lecce_Empoli</v>
      </c>
      <c r="C259" s="1" t="s">
        <v>530</v>
      </c>
      <c r="D259" s="1" t="s">
        <v>25</v>
      </c>
      <c r="E259" s="1" t="s">
        <v>300</v>
      </c>
      <c r="F259" s="1" t="s">
        <v>32</v>
      </c>
      <c r="G259" s="6" t="str">
        <f aca="false">VLOOKUP(B259,[1]Sheet1!$C$1:$H$1048576,6,0)</f>
        <v>1-1</v>
      </c>
      <c r="H259" s="7" t="n">
        <f aca="false">VLOOKUP(B259,[1]Sheet1!$C$1:$I$1048576,7,0)</f>
        <v>2</v>
      </c>
      <c r="I259" s="1" t="s">
        <v>28</v>
      </c>
      <c r="J259" s="7" t="n">
        <f aca="false">IF(LEFT(I259,1)&gt;RIGHT(I259,1),1,IF(LEFT(I259,1)&lt;RIGHT(I259,1),3,2))</f>
        <v>2</v>
      </c>
      <c r="K259" s="0" t="n">
        <v>1</v>
      </c>
      <c r="L259" s="0" t="n">
        <v>1</v>
      </c>
      <c r="M259" s="0" t="n">
        <v>1.05667401717422</v>
      </c>
      <c r="N259" s="0" t="n">
        <v>1.08960512021679</v>
      </c>
      <c r="O259" s="0" t="n">
        <v>4.3627403301237</v>
      </c>
      <c r="P259" s="0" t="n">
        <v>1.00016005651957</v>
      </c>
      <c r="Q259" s="0" t="n">
        <v>1.58200210695243</v>
      </c>
    </row>
    <row r="260" customFormat="false" ht="15" hidden="false" customHeight="false" outlineLevel="0" collapsed="false">
      <c r="A260" s="0" t="n">
        <v>27659</v>
      </c>
      <c r="B260" s="5" t="str">
        <f aca="false">CONCATENATE(C260,"_",E260,"_",F260)</f>
        <v>2024-11-08_Internacional_Fluminense</v>
      </c>
      <c r="C260" s="1" t="s">
        <v>530</v>
      </c>
      <c r="D260" s="1" t="s">
        <v>25</v>
      </c>
      <c r="E260" s="1" t="s">
        <v>48</v>
      </c>
      <c r="F260" s="1" t="s">
        <v>147</v>
      </c>
      <c r="G260" s="6" t="str">
        <f aca="false">VLOOKUP(B260,[1]Sheet1!$C$1:$H$1048576,6,0)</f>
        <v>2-0</v>
      </c>
      <c r="H260" s="7" t="n">
        <f aca="false">VLOOKUP(B260,[1]Sheet1!$C$1:$I$1048576,7,0)</f>
        <v>1</v>
      </c>
      <c r="I260" s="1" t="s">
        <v>28</v>
      </c>
      <c r="J260" s="7" t="n">
        <f aca="false">IF(LEFT(I260,1)&gt;RIGHT(I260,1),1,IF(LEFT(I260,1)&lt;RIGHT(I260,1),3,2))</f>
        <v>2</v>
      </c>
      <c r="K260" s="0" t="n">
        <v>1</v>
      </c>
      <c r="L260" s="0" t="n">
        <v>1</v>
      </c>
      <c r="M260" s="0" t="n">
        <v>1.23261991165869</v>
      </c>
      <c r="N260" s="0" t="n">
        <v>1.37968909922886</v>
      </c>
      <c r="O260" s="0" t="n">
        <v>3.85662266066081</v>
      </c>
      <c r="P260" s="0" t="n">
        <v>0.8773788118044</v>
      </c>
      <c r="Q260" s="0" t="n">
        <v>1.2176858184818</v>
      </c>
    </row>
    <row r="261" customFormat="false" ht="15" hidden="false" customHeight="false" outlineLevel="0" collapsed="false">
      <c r="A261" s="0" t="n">
        <v>27666</v>
      </c>
      <c r="B261" s="5" t="str">
        <f aca="false">CONCATENATE(C261,"_",E261,"_",F261)</f>
        <v>2024-11-08_Palmeiras_Grêmio</v>
      </c>
      <c r="C261" s="1" t="s">
        <v>530</v>
      </c>
      <c r="D261" s="1" t="s">
        <v>25</v>
      </c>
      <c r="E261" s="1" t="s">
        <v>466</v>
      </c>
      <c r="F261" s="1" t="s">
        <v>148</v>
      </c>
      <c r="G261" s="6" t="str">
        <f aca="false">VLOOKUP(B261,[1]Sheet1!$C$1:$H$1048576,6,0)</f>
        <v>1-0</v>
      </c>
      <c r="H261" s="7" t="n">
        <f aca="false">VLOOKUP(B261,[1]Sheet1!$C$1:$I$1048576,7,0)</f>
        <v>1</v>
      </c>
      <c r="I261" s="1" t="s">
        <v>39</v>
      </c>
      <c r="J261" s="7" t="n">
        <f aca="false">IF(LEFT(I261,1)&gt;RIGHT(I261,1),1,IF(LEFT(I261,1)&lt;RIGHT(I261,1),3,2))</f>
        <v>1</v>
      </c>
      <c r="K261" s="0" t="n">
        <v>2</v>
      </c>
      <c r="L261" s="0" t="n">
        <v>1</v>
      </c>
      <c r="M261" s="0" t="n">
        <v>1.82234189615997</v>
      </c>
      <c r="N261" s="0" t="n">
        <v>0.904921683248038</v>
      </c>
      <c r="O261" s="0" t="n">
        <v>3.06714565586648</v>
      </c>
      <c r="P261" s="0" t="n">
        <v>1.6500679419339</v>
      </c>
      <c r="Q261" s="0" t="n">
        <v>0.826923570953165</v>
      </c>
    </row>
    <row r="262" customFormat="false" ht="15" hidden="false" customHeight="false" outlineLevel="0" collapsed="false">
      <c r="A262" s="0" t="n">
        <v>7422</v>
      </c>
      <c r="B262" s="5" t="str">
        <f aca="false">CONCATENATE(C262,"_",E262,"_",F262)</f>
        <v>2024-11-08_Frosinone_Palermo</v>
      </c>
      <c r="C262" s="1" t="s">
        <v>530</v>
      </c>
      <c r="D262" s="1" t="s">
        <v>50</v>
      </c>
      <c r="E262" s="1" t="s">
        <v>52</v>
      </c>
      <c r="F262" s="1" t="s">
        <v>64</v>
      </c>
      <c r="G262" s="6" t="str">
        <f aca="false">VLOOKUP(B262,[1]Sheet1!$C$1:$H$1048576,6,0)</f>
        <v>1-1</v>
      </c>
      <c r="H262" s="7" t="n">
        <f aca="false">VLOOKUP(B262,[1]Sheet1!$C$1:$I$1048576,7,0)</f>
        <v>2</v>
      </c>
      <c r="I262" s="1" t="s">
        <v>24</v>
      </c>
      <c r="J262" s="7" t="n">
        <f aca="false">IF(LEFT(I262,1)&gt;RIGHT(I262,1),1,IF(LEFT(I262,1)&lt;RIGHT(I262,1),3,2))</f>
        <v>3</v>
      </c>
      <c r="K262" s="0" t="n">
        <v>1</v>
      </c>
      <c r="L262" s="0" t="n">
        <v>2</v>
      </c>
      <c r="M262" s="0" t="n">
        <v>1.10164037108261</v>
      </c>
      <c r="N262" s="0" t="n">
        <v>1.70658729041602</v>
      </c>
      <c r="O262" s="0" t="n">
        <v>4.8303501519871</v>
      </c>
      <c r="P262" s="0" t="n">
        <v>0.90109313751228</v>
      </c>
      <c r="Q262" s="0" t="n">
        <v>1.63189618134344</v>
      </c>
    </row>
    <row r="263" customFormat="false" ht="15" hidden="false" customHeight="false" outlineLevel="0" collapsed="false">
      <c r="A263" s="0" t="n">
        <v>18723</v>
      </c>
      <c r="B263" s="5" t="str">
        <f aca="false">CONCATENATE(C263,"_",E263,"_",F263)</f>
        <v>2024-11-09_Magdeburg_Ulm</v>
      </c>
      <c r="C263" s="1" t="s">
        <v>531</v>
      </c>
      <c r="D263" s="1" t="s">
        <v>91</v>
      </c>
      <c r="E263" s="1" t="s">
        <v>329</v>
      </c>
      <c r="F263" s="1" t="s">
        <v>94</v>
      </c>
      <c r="G263" s="6" t="str">
        <f aca="false">VLOOKUP(B263,[1]Sheet1!$C$1:$H$1048576,6,0)</f>
        <v>0-0</v>
      </c>
      <c r="H263" s="7" t="n">
        <f aca="false">VLOOKUP(B263,[1]Sheet1!$C$1:$I$1048576,7,0)</f>
        <v>2</v>
      </c>
      <c r="I263" s="1" t="s">
        <v>39</v>
      </c>
      <c r="J263" s="7" t="n">
        <f aca="false">IF(LEFT(I263,1)&gt;RIGHT(I263,1),1,IF(LEFT(I263,1)&lt;RIGHT(I263,1),3,2))</f>
        <v>1</v>
      </c>
      <c r="K263" s="0" t="n">
        <v>2</v>
      </c>
      <c r="L263" s="0" t="n">
        <v>1</v>
      </c>
      <c r="M263" s="0" t="n">
        <v>1.57813718600241</v>
      </c>
      <c r="N263" s="0" t="n">
        <v>0.948355974974947</v>
      </c>
      <c r="O263" s="0" t="n">
        <v>2.99724017048116</v>
      </c>
      <c r="P263" s="0" t="n">
        <v>0.928659358495083</v>
      </c>
      <c r="Q263" s="0" t="n">
        <v>1.26000955158108</v>
      </c>
    </row>
    <row r="264" customFormat="false" ht="15" hidden="false" customHeight="false" outlineLevel="0" collapsed="false">
      <c r="A264" s="0" t="n">
        <v>18724</v>
      </c>
      <c r="B264" s="5" t="str">
        <f aca="false">CONCATENATE(C264,"_",E264,"_",F264)</f>
        <v>2024-11-09_Darmstadt 98_Hertha BSC</v>
      </c>
      <c r="C264" s="1" t="s">
        <v>531</v>
      </c>
      <c r="D264" s="1" t="s">
        <v>91</v>
      </c>
      <c r="E264" s="1" t="s">
        <v>151</v>
      </c>
      <c r="F264" s="1" t="s">
        <v>156</v>
      </c>
      <c r="G264" s="6" t="str">
        <f aca="false">VLOOKUP(B264,[1]Sheet1!$C$1:$H$1048576,6,0)</f>
        <v>3-1</v>
      </c>
      <c r="H264" s="7" t="n">
        <f aca="false">VLOOKUP(B264,[1]Sheet1!$C$1:$I$1048576,7,0)</f>
        <v>1</v>
      </c>
      <c r="I264" s="1" t="s">
        <v>24</v>
      </c>
      <c r="J264" s="7" t="n">
        <f aca="false">IF(LEFT(I264,1)&gt;RIGHT(I264,1),1,IF(LEFT(I264,1)&lt;RIGHT(I264,1),3,2))</f>
        <v>3</v>
      </c>
      <c r="K264" s="0" t="n">
        <v>1</v>
      </c>
      <c r="L264" s="0" t="n">
        <v>2</v>
      </c>
      <c r="M264" s="0" t="n">
        <v>1.01112854922965</v>
      </c>
      <c r="N264" s="0" t="n">
        <v>1.87128854202934</v>
      </c>
      <c r="O264" s="0" t="n">
        <v>5.54721391369407</v>
      </c>
      <c r="P264" s="0" t="n">
        <v>0.912726037558458</v>
      </c>
      <c r="Q264" s="0" t="n">
        <v>1.62015280629431</v>
      </c>
    </row>
    <row r="265" customFormat="false" ht="15" hidden="false" customHeight="false" outlineLevel="0" collapsed="false">
      <c r="A265" s="0" t="n">
        <v>18725</v>
      </c>
      <c r="B265" s="5" t="str">
        <f aca="false">CONCATENATE(C265,"_",E265,"_",F265)</f>
        <v>2024-11-09_Köln_Greuther Fürth</v>
      </c>
      <c r="C265" s="1" t="s">
        <v>531</v>
      </c>
      <c r="D265" s="1" t="s">
        <v>91</v>
      </c>
      <c r="E265" s="1" t="s">
        <v>157</v>
      </c>
      <c r="F265" s="1" t="s">
        <v>150</v>
      </c>
      <c r="G265" s="6" t="str">
        <f aca="false">VLOOKUP(B265,[1]Sheet1!$C$1:$H$1048576,6,0)</f>
        <v>1-0</v>
      </c>
      <c r="H265" s="7" t="n">
        <f aca="false">VLOOKUP(B265,[1]Sheet1!$C$1:$I$1048576,7,0)</f>
        <v>1</v>
      </c>
      <c r="I265" s="1" t="s">
        <v>39</v>
      </c>
      <c r="J265" s="7" t="n">
        <f aca="false">IF(LEFT(I265,1)&gt;RIGHT(I265,1),1,IF(LEFT(I265,1)&lt;RIGHT(I265,1),3,2))</f>
        <v>1</v>
      </c>
      <c r="K265" s="0" t="n">
        <v>2</v>
      </c>
      <c r="L265" s="0" t="n">
        <v>1</v>
      </c>
      <c r="M265" s="0" t="n">
        <v>1.70874337889485</v>
      </c>
      <c r="N265" s="0" t="n">
        <v>1.23473166724205</v>
      </c>
      <c r="O265" s="0" t="n">
        <v>3.95047492862868</v>
      </c>
      <c r="P265" s="0" t="n">
        <v>1.15925553035403</v>
      </c>
      <c r="Q265" s="0" t="n">
        <v>1.15984522727904</v>
      </c>
    </row>
    <row r="266" customFormat="false" ht="15" hidden="false" customHeight="false" outlineLevel="0" collapsed="false">
      <c r="A266" s="0" t="n">
        <v>18726</v>
      </c>
      <c r="B266" s="5" t="str">
        <f aca="false">CONCATENATE(C266,"_",E266,"_",F266)</f>
        <v>2024-11-09_Düsseldorf_Paderborn 07</v>
      </c>
      <c r="C266" s="1" t="s">
        <v>531</v>
      </c>
      <c r="D266" s="1" t="s">
        <v>91</v>
      </c>
      <c r="E266" s="1" t="s">
        <v>93</v>
      </c>
      <c r="F266" s="1" t="s">
        <v>333</v>
      </c>
      <c r="G266" s="6" t="str">
        <f aca="false">VLOOKUP(B266,[1]Sheet1!$C$1:$H$1048576,6,0)</f>
        <v/>
      </c>
      <c r="H266" s="7" t="n">
        <f aca="false">VLOOKUP(B266,[1]Sheet1!$C$1:$I$1048576,7,0)</f>
        <v>2</v>
      </c>
      <c r="I266" s="1" t="s">
        <v>24</v>
      </c>
      <c r="J266" s="7" t="n">
        <f aca="false">IF(LEFT(I266,1)&gt;RIGHT(I266,1),1,IF(LEFT(I266,1)&lt;RIGHT(I266,1),3,2))</f>
        <v>3</v>
      </c>
      <c r="K266" s="0" t="n">
        <v>1</v>
      </c>
      <c r="L266" s="0" t="n">
        <v>2</v>
      </c>
      <c r="M266" s="0" t="n">
        <v>1.40837729819862</v>
      </c>
      <c r="N266" s="0" t="n">
        <v>1.58934316988604</v>
      </c>
      <c r="O266" s="0" t="n">
        <v>4.49914186682198</v>
      </c>
      <c r="P266" s="0" t="n">
        <v>1.13220416624299</v>
      </c>
      <c r="Q266" s="0" t="n">
        <v>1.2863922761201</v>
      </c>
    </row>
    <row r="267" customFormat="false" ht="15" hidden="false" customHeight="false" outlineLevel="0" collapsed="false">
      <c r="A267" s="0" t="n">
        <v>4195</v>
      </c>
      <c r="B267" s="5" t="str">
        <f aca="false">CONCATENATE(C267,"_",E267,"_",F267)</f>
        <v>2024-11-09_St. Pauli_Bayern Munich</v>
      </c>
      <c r="C267" s="1" t="s">
        <v>531</v>
      </c>
      <c r="D267" s="1" t="s">
        <v>96</v>
      </c>
      <c r="E267" s="1" t="s">
        <v>159</v>
      </c>
      <c r="F267" s="1" t="s">
        <v>168</v>
      </c>
      <c r="G267" s="6" t="str">
        <f aca="false">VLOOKUP(B267,[1]Sheet1!$C$1:$H$1048576,6,0)</f>
        <v/>
      </c>
      <c r="H267" s="7" t="str">
        <f aca="false">VLOOKUP(B267,[1]Sheet1!$C$1:$I$1048576,7,0)</f>
        <v/>
      </c>
      <c r="I267" s="1" t="s">
        <v>532</v>
      </c>
      <c r="J267" s="7" t="n">
        <f aca="false">IF(LEFT(I267,1)&gt;RIGHT(I267,1),1,IF(LEFT(I267,1)&lt;RIGHT(I267,1),3,2))</f>
        <v>3</v>
      </c>
      <c r="K267" s="0" t="n">
        <v>1</v>
      </c>
      <c r="L267" s="0" t="n">
        <v>3</v>
      </c>
      <c r="M267" s="0" t="n">
        <v>0.829654034022925</v>
      </c>
      <c r="N267" s="0" t="n">
        <v>2.65531651236972</v>
      </c>
      <c r="O267" s="0" t="n">
        <v>5.22259546670298</v>
      </c>
      <c r="P267" s="0" t="n">
        <v>0.560558647694189</v>
      </c>
      <c r="Q267" s="0" t="n">
        <v>2.87960657134258</v>
      </c>
    </row>
    <row r="268" customFormat="false" ht="15" hidden="false" customHeight="false" outlineLevel="0" collapsed="false">
      <c r="A268" s="0" t="n">
        <v>4196</v>
      </c>
      <c r="B268" s="5" t="str">
        <f aca="false">CONCATENATE(C268,"_",E268,"_",F268)</f>
        <v>2024-11-09_Bochum_Leverkusen</v>
      </c>
      <c r="C268" s="1" t="s">
        <v>531</v>
      </c>
      <c r="D268" s="1" t="s">
        <v>96</v>
      </c>
      <c r="E268" s="1" t="s">
        <v>178</v>
      </c>
      <c r="F268" s="1" t="s">
        <v>97</v>
      </c>
      <c r="G268" s="6" t="str">
        <f aca="false">VLOOKUP(B268,[1]Sheet1!$C$1:$H$1048576,6,0)</f>
        <v/>
      </c>
      <c r="H268" s="7" t="str">
        <f aca="false">VLOOKUP(B268,[1]Sheet1!$C$1:$I$1048576,7,0)</f>
        <v/>
      </c>
      <c r="I268" s="1" t="s">
        <v>24</v>
      </c>
      <c r="J268" s="7" t="n">
        <f aca="false">IF(LEFT(I268,1)&gt;RIGHT(I268,1),1,IF(LEFT(I268,1)&lt;RIGHT(I268,1),3,2))</f>
        <v>3</v>
      </c>
      <c r="K268" s="0" t="n">
        <v>1</v>
      </c>
      <c r="L268" s="0" t="n">
        <v>2</v>
      </c>
      <c r="M268" s="0" t="n">
        <v>1.01924488719329</v>
      </c>
      <c r="N268" s="0" t="n">
        <v>2.30826422675652</v>
      </c>
      <c r="O268" s="0" t="n">
        <v>5.46655387268029</v>
      </c>
      <c r="P268" s="0" t="n">
        <v>0.748391344180689</v>
      </c>
      <c r="Q268" s="0" t="n">
        <v>2.04829792962095</v>
      </c>
    </row>
    <row r="269" customFormat="false" ht="15" hidden="false" customHeight="false" outlineLevel="0" collapsed="false">
      <c r="A269" s="0" t="n">
        <v>4197</v>
      </c>
      <c r="B269" s="5" t="str">
        <f aca="false">CONCATENATE(C269,"_",E269,"_",F269)</f>
        <v>2024-11-09_Werder Bremen_Holstein Kiel</v>
      </c>
      <c r="C269" s="1" t="s">
        <v>531</v>
      </c>
      <c r="D269" s="1" t="s">
        <v>96</v>
      </c>
      <c r="E269" s="1" t="s">
        <v>340</v>
      </c>
      <c r="F269" s="1" t="s">
        <v>173</v>
      </c>
      <c r="G269" s="6" t="str">
        <f aca="false">VLOOKUP(B269,[1]Sheet1!$C$1:$H$1048576,6,0)</f>
        <v/>
      </c>
      <c r="H269" s="7" t="str">
        <f aca="false">VLOOKUP(B269,[1]Sheet1!$C$1:$I$1048576,7,0)</f>
        <v/>
      </c>
      <c r="I269" s="1" t="s">
        <v>39</v>
      </c>
      <c r="J269" s="7" t="n">
        <f aca="false">IF(LEFT(I269,1)&gt;RIGHT(I269,1),1,IF(LEFT(I269,1)&lt;RIGHT(I269,1),3,2))</f>
        <v>1</v>
      </c>
      <c r="K269" s="0" t="n">
        <v>2</v>
      </c>
      <c r="L269" s="0" t="n">
        <v>1</v>
      </c>
      <c r="M269" s="0" t="n">
        <v>1.59958687378574</v>
      </c>
      <c r="N269" s="0" t="n">
        <v>1.17984267048957</v>
      </c>
      <c r="O269" s="0" t="n">
        <v>3.41270530309967</v>
      </c>
      <c r="P269" s="0" t="n">
        <v>0.954539137210315</v>
      </c>
      <c r="Q269" s="0" t="n">
        <v>1.114649928369</v>
      </c>
    </row>
    <row r="270" customFormat="false" ht="15" hidden="false" customHeight="false" outlineLevel="0" collapsed="false">
      <c r="A270" s="0" t="n">
        <v>4198</v>
      </c>
      <c r="B270" s="5" t="str">
        <f aca="false">CONCATENATE(C270,"_",E270,"_",F270)</f>
        <v>2024-11-09_Mainz 05_Dortmund</v>
      </c>
      <c r="C270" s="1" t="s">
        <v>531</v>
      </c>
      <c r="D270" s="1" t="s">
        <v>96</v>
      </c>
      <c r="E270" s="1" t="s">
        <v>338</v>
      </c>
      <c r="F270" s="1" t="s">
        <v>179</v>
      </c>
      <c r="G270" s="6" t="str">
        <f aca="false">VLOOKUP(B270,[1]Sheet1!$C$1:$H$1048576,6,0)</f>
        <v/>
      </c>
      <c r="H270" s="7" t="str">
        <f aca="false">VLOOKUP(B270,[1]Sheet1!$C$1:$I$1048576,7,0)</f>
        <v/>
      </c>
      <c r="I270" s="1" t="s">
        <v>28</v>
      </c>
      <c r="J270" s="7" t="n">
        <f aca="false">IF(LEFT(I270,1)&gt;RIGHT(I270,1),1,IF(LEFT(I270,1)&lt;RIGHT(I270,1),3,2))</f>
        <v>2</v>
      </c>
      <c r="K270" s="0" t="n">
        <v>1</v>
      </c>
      <c r="L270" s="0" t="n">
        <v>1</v>
      </c>
      <c r="M270" s="0" t="n">
        <v>1.17268587664958</v>
      </c>
      <c r="N270" s="0" t="n">
        <v>1.11354415785993</v>
      </c>
      <c r="O270" s="0" t="n">
        <v>3.7840705970044</v>
      </c>
      <c r="P270" s="0" t="n">
        <v>1.04598417956501</v>
      </c>
      <c r="Q270" s="0" t="n">
        <v>1.00300812143785</v>
      </c>
    </row>
    <row r="271" customFormat="false" ht="15" hidden="false" customHeight="false" outlineLevel="0" collapsed="false">
      <c r="A271" s="0" t="n">
        <v>4199</v>
      </c>
      <c r="B271" s="5" t="str">
        <f aca="false">CONCATENATE(C271,"_",E271,"_",F271)</f>
        <v>2024-11-09_RB Leipzig_Gladbach</v>
      </c>
      <c r="C271" s="1" t="s">
        <v>531</v>
      </c>
      <c r="D271" s="1" t="s">
        <v>96</v>
      </c>
      <c r="E271" s="1" t="s">
        <v>180</v>
      </c>
      <c r="F271" s="1" t="s">
        <v>339</v>
      </c>
      <c r="G271" s="6" t="str">
        <f aca="false">VLOOKUP(B271,[1]Sheet1!$C$1:$H$1048576,6,0)</f>
        <v/>
      </c>
      <c r="H271" s="7" t="str">
        <f aca="false">VLOOKUP(B271,[1]Sheet1!$C$1:$I$1048576,7,0)</f>
        <v/>
      </c>
      <c r="I271" s="1" t="s">
        <v>39</v>
      </c>
      <c r="J271" s="7" t="n">
        <f aca="false">IF(LEFT(I271,1)&gt;RIGHT(I271,1),1,IF(LEFT(I271,1)&lt;RIGHT(I271,1),3,2))</f>
        <v>1</v>
      </c>
      <c r="K271" s="0" t="n">
        <v>2</v>
      </c>
      <c r="L271" s="0" t="n">
        <v>1</v>
      </c>
      <c r="M271" s="0" t="n">
        <v>1.76703220808945</v>
      </c>
      <c r="N271" s="0" t="n">
        <v>1.09051911020553</v>
      </c>
      <c r="O271" s="0" t="n">
        <v>3.2838059224337</v>
      </c>
      <c r="P271" s="0" t="n">
        <v>1.78272344836875</v>
      </c>
      <c r="Q271" s="0" t="n">
        <v>0.780420954998352</v>
      </c>
    </row>
    <row r="272" customFormat="false" ht="15" hidden="false" customHeight="false" outlineLevel="0" collapsed="false">
      <c r="A272" s="0" t="n">
        <v>18235</v>
      </c>
      <c r="B272" s="5" t="str">
        <f aca="false">CONCATENATE(C272,"_",E272,"_",F272)</f>
        <v>2024-11-09_Cardiff City_Blackburn</v>
      </c>
      <c r="C272" s="1" t="s">
        <v>531</v>
      </c>
      <c r="D272" s="1" t="s">
        <v>99</v>
      </c>
      <c r="E272" s="1" t="s">
        <v>193</v>
      </c>
      <c r="F272" s="1" t="s">
        <v>188</v>
      </c>
      <c r="G272" s="6" t="str">
        <f aca="false">VLOOKUP(B272,[1]Sheet1!$C$1:$H$1048576,6,0)</f>
        <v/>
      </c>
      <c r="H272" s="7" t="str">
        <f aca="false">VLOOKUP(B272,[1]Sheet1!$C$1:$I$1048576,7,0)</f>
        <v/>
      </c>
      <c r="I272" s="1" t="s">
        <v>28</v>
      </c>
      <c r="J272" s="7" t="n">
        <f aca="false">IF(LEFT(I272,1)&gt;RIGHT(I272,1),1,IF(LEFT(I272,1)&lt;RIGHT(I272,1),3,2))</f>
        <v>2</v>
      </c>
      <c r="K272" s="0" t="n">
        <v>1</v>
      </c>
      <c r="L272" s="0" t="n">
        <v>1</v>
      </c>
      <c r="M272" s="0" t="n">
        <v>1.4842304756778</v>
      </c>
      <c r="N272" s="0" t="n">
        <v>1.06233320923942</v>
      </c>
      <c r="O272" s="0" t="n">
        <v>3.59836517038509</v>
      </c>
      <c r="P272" s="0" t="n">
        <v>1.610789822692</v>
      </c>
      <c r="Q272" s="0" t="n">
        <v>0.719004199078685</v>
      </c>
    </row>
    <row r="273" customFormat="false" ht="15" hidden="false" customHeight="false" outlineLevel="0" collapsed="false">
      <c r="A273" s="0" t="n">
        <v>18236</v>
      </c>
      <c r="B273" s="5" t="str">
        <f aca="false">CONCATENATE(C273,"_",E273,"_",F273)</f>
        <v>2024-11-09_Stoke City_Millwall</v>
      </c>
      <c r="C273" s="1" t="s">
        <v>531</v>
      </c>
      <c r="D273" s="1" t="s">
        <v>99</v>
      </c>
      <c r="E273" s="1" t="s">
        <v>186</v>
      </c>
      <c r="F273" s="1" t="s">
        <v>341</v>
      </c>
      <c r="G273" s="6" t="str">
        <f aca="false">VLOOKUP(B273,[1]Sheet1!$C$1:$H$1048576,6,0)</f>
        <v/>
      </c>
      <c r="H273" s="7" t="str">
        <f aca="false">VLOOKUP(B273,[1]Sheet1!$C$1:$I$1048576,7,0)</f>
        <v/>
      </c>
      <c r="I273" s="1" t="s">
        <v>28</v>
      </c>
      <c r="J273" s="7" t="n">
        <f aca="false">IF(LEFT(I273,1)&gt;RIGHT(I273,1),1,IF(LEFT(I273,1)&lt;RIGHT(I273,1),3,2))</f>
        <v>2</v>
      </c>
      <c r="K273" s="0" t="n">
        <v>1</v>
      </c>
      <c r="L273" s="0" t="n">
        <v>1</v>
      </c>
      <c r="M273" s="0" t="n">
        <v>1.41098081291957</v>
      </c>
      <c r="N273" s="0" t="n">
        <v>1.14724652368279</v>
      </c>
      <c r="O273" s="0" t="n">
        <v>3.62036856925569</v>
      </c>
      <c r="P273" s="0" t="n">
        <v>1.37584346222978</v>
      </c>
      <c r="Q273" s="0" t="n">
        <v>0.916352356826893</v>
      </c>
    </row>
    <row r="274" customFormat="false" ht="15" hidden="false" customHeight="false" outlineLevel="0" collapsed="false">
      <c r="A274" s="0" t="n">
        <v>18237</v>
      </c>
      <c r="B274" s="5" t="str">
        <f aca="false">CONCATENATE(C274,"_",E274,"_",F274)</f>
        <v>2024-11-09_Middlesbrough_Luton Town</v>
      </c>
      <c r="C274" s="1" t="s">
        <v>531</v>
      </c>
      <c r="D274" s="1" t="s">
        <v>99</v>
      </c>
      <c r="E274" s="1" t="s">
        <v>205</v>
      </c>
      <c r="F274" s="1" t="s">
        <v>100</v>
      </c>
      <c r="G274" s="6" t="str">
        <f aca="false">VLOOKUP(B274,[1]Sheet1!$C$1:$H$1048576,6,0)</f>
        <v/>
      </c>
      <c r="H274" s="7" t="str">
        <f aca="false">VLOOKUP(B274,[1]Sheet1!$C$1:$I$1048576,7,0)</f>
        <v/>
      </c>
      <c r="I274" s="1" t="s">
        <v>39</v>
      </c>
      <c r="J274" s="7" t="n">
        <f aca="false">IF(LEFT(I274,1)&gt;RIGHT(I274,1),1,IF(LEFT(I274,1)&lt;RIGHT(I274,1),3,2))</f>
        <v>1</v>
      </c>
      <c r="K274" s="0" t="n">
        <v>2</v>
      </c>
      <c r="L274" s="0" t="n">
        <v>1</v>
      </c>
      <c r="M274" s="0" t="n">
        <v>1.70034711912542</v>
      </c>
      <c r="N274" s="0" t="n">
        <v>0.889600200896667</v>
      </c>
      <c r="O274" s="0" t="n">
        <v>2.63660242126478</v>
      </c>
      <c r="P274" s="0" t="n">
        <v>1.28788863518036</v>
      </c>
      <c r="Q274" s="0" t="n">
        <v>0.975561746185378</v>
      </c>
    </row>
    <row r="275" customFormat="false" ht="15" hidden="false" customHeight="false" outlineLevel="0" collapsed="false">
      <c r="A275" s="0" t="n">
        <v>18238</v>
      </c>
      <c r="B275" s="5" t="str">
        <f aca="false">CONCATENATE(C275,"_",E275,"_",F275)</f>
        <v>2024-11-09_Portsmouth_Preston</v>
      </c>
      <c r="C275" s="1" t="s">
        <v>531</v>
      </c>
      <c r="D275" s="1" t="s">
        <v>99</v>
      </c>
      <c r="E275" s="1" t="s">
        <v>198</v>
      </c>
      <c r="F275" s="1" t="s">
        <v>199</v>
      </c>
      <c r="G275" s="6" t="str">
        <f aca="false">VLOOKUP(B275,[1]Sheet1!$C$1:$H$1048576,6,0)</f>
        <v/>
      </c>
      <c r="H275" s="7" t="str">
        <f aca="false">VLOOKUP(B275,[1]Sheet1!$C$1:$I$1048576,7,0)</f>
        <v/>
      </c>
      <c r="I275" s="1" t="s">
        <v>28</v>
      </c>
      <c r="J275" s="7" t="n">
        <f aca="false">IF(LEFT(I275,1)&gt;RIGHT(I275,1),1,IF(LEFT(I275,1)&lt;RIGHT(I275,1),3,2))</f>
        <v>2</v>
      </c>
      <c r="K275" s="0" t="n">
        <v>1</v>
      </c>
      <c r="L275" s="0" t="n">
        <v>1</v>
      </c>
      <c r="M275" s="0" t="n">
        <v>1.23445494520606</v>
      </c>
      <c r="N275" s="0" t="n">
        <v>1.21388705750943</v>
      </c>
      <c r="O275" s="0" t="n">
        <v>3.92322841625516</v>
      </c>
      <c r="P275" s="0" t="n">
        <v>1.10745267166918</v>
      </c>
      <c r="Q275" s="0" t="n">
        <v>1.04848886445411</v>
      </c>
    </row>
    <row r="276" customFormat="false" ht="15" hidden="false" customHeight="false" outlineLevel="0" collapsed="false">
      <c r="A276" s="0" t="n">
        <v>18239</v>
      </c>
      <c r="B276" s="5" t="str">
        <f aca="false">CONCATENATE(C276,"_",E276,"_",F276)</f>
        <v>2024-11-09_Leeds United_QPR</v>
      </c>
      <c r="C276" s="1" t="s">
        <v>531</v>
      </c>
      <c r="D276" s="1" t="s">
        <v>99</v>
      </c>
      <c r="E276" s="1" t="s">
        <v>203</v>
      </c>
      <c r="F276" s="1" t="s">
        <v>207</v>
      </c>
      <c r="G276" s="6" t="str">
        <f aca="false">VLOOKUP(B276,[1]Sheet1!$C$1:$H$1048576,6,0)</f>
        <v/>
      </c>
      <c r="H276" s="7" t="str">
        <f aca="false">VLOOKUP(B276,[1]Sheet1!$C$1:$I$1048576,7,0)</f>
        <v/>
      </c>
      <c r="I276" s="1" t="s">
        <v>39</v>
      </c>
      <c r="J276" s="7" t="n">
        <f aca="false">IF(LEFT(I276,1)&gt;RIGHT(I276,1),1,IF(LEFT(I276,1)&lt;RIGHT(I276,1),3,2))</f>
        <v>1</v>
      </c>
      <c r="K276" s="0" t="n">
        <v>2</v>
      </c>
      <c r="L276" s="0" t="n">
        <v>1</v>
      </c>
      <c r="M276" s="0" t="n">
        <v>2.24722305040242</v>
      </c>
      <c r="N276" s="0" t="n">
        <v>0.808383101835376</v>
      </c>
      <c r="O276" s="0" t="n">
        <v>2.45058867829249</v>
      </c>
      <c r="P276" s="0" t="n">
        <v>1.81221500471262</v>
      </c>
      <c r="Q276" s="0" t="n">
        <v>0.688395064538428</v>
      </c>
    </row>
    <row r="277" customFormat="false" ht="15" hidden="false" customHeight="false" outlineLevel="0" collapsed="false">
      <c r="A277" s="0" t="n">
        <v>18240</v>
      </c>
      <c r="B277" s="5" t="str">
        <f aca="false">CONCATENATE(C277,"_",E277,"_",F277)</f>
        <v>2024-11-09_Derby County_Plymouth Argyle</v>
      </c>
      <c r="C277" s="1" t="s">
        <v>531</v>
      </c>
      <c r="D277" s="1" t="s">
        <v>99</v>
      </c>
      <c r="E277" s="1" t="s">
        <v>187</v>
      </c>
      <c r="F277" s="1" t="s">
        <v>204</v>
      </c>
      <c r="G277" s="6" t="str">
        <f aca="false">VLOOKUP(B277,[1]Sheet1!$C$1:$H$1048576,6,0)</f>
        <v/>
      </c>
      <c r="H277" s="7" t="str">
        <f aca="false">VLOOKUP(B277,[1]Sheet1!$C$1:$I$1048576,7,0)</f>
        <v/>
      </c>
      <c r="I277" s="1" t="s">
        <v>39</v>
      </c>
      <c r="J277" s="7" t="n">
        <f aca="false">IF(LEFT(I277,1)&gt;RIGHT(I277,1),1,IF(LEFT(I277,1)&lt;RIGHT(I277,1),3,2))</f>
        <v>1</v>
      </c>
      <c r="K277" s="0" t="n">
        <v>2</v>
      </c>
      <c r="L277" s="0" t="n">
        <v>1</v>
      </c>
      <c r="M277" s="0" t="n">
        <v>1.74723564723671</v>
      </c>
      <c r="N277" s="0" t="n">
        <v>0.98174945399847</v>
      </c>
      <c r="O277" s="0" t="n">
        <v>2.9566842408284</v>
      </c>
      <c r="P277" s="0" t="n">
        <v>2.22938515077206</v>
      </c>
      <c r="Q277" s="0" t="n">
        <v>0.534576210794423</v>
      </c>
    </row>
    <row r="278" customFormat="false" ht="15" hidden="false" customHeight="false" outlineLevel="0" collapsed="false">
      <c r="A278" s="0" t="n">
        <v>18241</v>
      </c>
      <c r="B278" s="5" t="str">
        <f aca="false">CONCATENATE(C278,"_",E278,"_",F278)</f>
        <v>2024-11-09_Norwich City_Bristol City</v>
      </c>
      <c r="C278" s="1" t="s">
        <v>531</v>
      </c>
      <c r="D278" s="1" t="s">
        <v>99</v>
      </c>
      <c r="E278" s="1" t="s">
        <v>194</v>
      </c>
      <c r="F278" s="1" t="s">
        <v>200</v>
      </c>
      <c r="G278" s="6" t="str">
        <f aca="false">VLOOKUP(B278,[1]Sheet1!$C$1:$H$1048576,6,0)</f>
        <v/>
      </c>
      <c r="H278" s="7" t="str">
        <f aca="false">VLOOKUP(B278,[1]Sheet1!$C$1:$I$1048576,7,0)</f>
        <v/>
      </c>
      <c r="I278" s="1" t="s">
        <v>39</v>
      </c>
      <c r="J278" s="7" t="n">
        <f aca="false">IF(LEFT(I278,1)&gt;RIGHT(I278,1),1,IF(LEFT(I278,1)&lt;RIGHT(I278,1),3,2))</f>
        <v>1</v>
      </c>
      <c r="K278" s="0" t="n">
        <v>2</v>
      </c>
      <c r="L278" s="0" t="n">
        <v>1</v>
      </c>
      <c r="M278" s="0" t="n">
        <v>1.51439728736703</v>
      </c>
      <c r="N278" s="0" t="n">
        <v>1.08102711118977</v>
      </c>
      <c r="O278" s="0" t="n">
        <v>3.47624952212402</v>
      </c>
      <c r="P278" s="0" t="n">
        <v>1.44234569253104</v>
      </c>
      <c r="Q278" s="0" t="n">
        <v>0.931092411314272</v>
      </c>
    </row>
    <row r="279" customFormat="false" ht="15" hidden="false" customHeight="false" outlineLevel="0" collapsed="false">
      <c r="A279" s="0" t="n">
        <v>18242</v>
      </c>
      <c r="B279" s="5" t="str">
        <f aca="false">CONCATENATE(C279,"_",E279,"_",F279)</f>
        <v>2024-11-09_Sunderland_Coventry City</v>
      </c>
      <c r="C279" s="1" t="s">
        <v>531</v>
      </c>
      <c r="D279" s="1" t="s">
        <v>99</v>
      </c>
      <c r="E279" s="1" t="s">
        <v>208</v>
      </c>
      <c r="F279" s="1" t="s">
        <v>206</v>
      </c>
      <c r="G279" s="6" t="str">
        <f aca="false">VLOOKUP(B279,[1]Sheet1!$C$1:$H$1048576,6,0)</f>
        <v/>
      </c>
      <c r="H279" s="7" t="str">
        <f aca="false">VLOOKUP(B279,[1]Sheet1!$C$1:$I$1048576,7,0)</f>
        <v/>
      </c>
      <c r="I279" s="1" t="s">
        <v>39</v>
      </c>
      <c r="J279" s="7" t="n">
        <f aca="false">IF(LEFT(I279,1)&gt;RIGHT(I279,1),1,IF(LEFT(I279,1)&lt;RIGHT(I279,1),3,2))</f>
        <v>1</v>
      </c>
      <c r="K279" s="0" t="n">
        <v>2</v>
      </c>
      <c r="L279" s="0" t="n">
        <v>1</v>
      </c>
      <c r="M279" s="0" t="n">
        <v>1.77868427833462</v>
      </c>
      <c r="N279" s="0" t="n">
        <v>1.00436509334126</v>
      </c>
      <c r="O279" s="0" t="n">
        <v>3.11845446202715</v>
      </c>
      <c r="P279" s="0" t="n">
        <v>1.94188194643115</v>
      </c>
      <c r="Q279" s="0" t="n">
        <v>0.64380518880106</v>
      </c>
    </row>
    <row r="280" customFormat="false" ht="15" hidden="false" customHeight="false" outlineLevel="0" collapsed="false">
      <c r="A280" s="0" t="n">
        <v>15839</v>
      </c>
      <c r="B280" s="5" t="str">
        <f aca="false">CONCATENATE(C280,"_",E280,"_",F280)</f>
        <v>2024-11-09_Groningen_Sparta R'dam</v>
      </c>
      <c r="C280" s="1" t="s">
        <v>531</v>
      </c>
      <c r="D280" s="1" t="s">
        <v>21</v>
      </c>
      <c r="E280" s="1" t="s">
        <v>349</v>
      </c>
      <c r="F280" s="1" t="s">
        <v>346</v>
      </c>
      <c r="G280" s="6" t="str">
        <f aca="false">VLOOKUP(B280,[1]Sheet1!$C$1:$H$1048576,6,0)</f>
        <v/>
      </c>
      <c r="H280" s="7" t="str">
        <f aca="false">VLOOKUP(B280,[1]Sheet1!$C$1:$I$1048576,7,0)</f>
        <v/>
      </c>
      <c r="I280" s="1" t="s">
        <v>24</v>
      </c>
      <c r="J280" s="7" t="n">
        <f aca="false">IF(LEFT(I280,1)&gt;RIGHT(I280,1),1,IF(LEFT(I280,1)&lt;RIGHT(I280,1),3,2))</f>
        <v>3</v>
      </c>
      <c r="K280" s="0" t="n">
        <v>1</v>
      </c>
      <c r="L280" s="0" t="n">
        <v>2</v>
      </c>
      <c r="M280" s="0" t="n">
        <v>1.21039659999319</v>
      </c>
      <c r="N280" s="0" t="n">
        <v>1.52409311943587</v>
      </c>
      <c r="O280" s="0" t="n">
        <v>4.09504944014756</v>
      </c>
      <c r="P280" s="0" t="n">
        <v>1.18159738431127</v>
      </c>
      <c r="Q280" s="0" t="n">
        <v>1.30209668292825</v>
      </c>
    </row>
    <row r="281" customFormat="false" ht="15" hidden="false" customHeight="false" outlineLevel="0" collapsed="false">
      <c r="A281" s="0" t="n">
        <v>15840</v>
      </c>
      <c r="B281" s="5" t="str">
        <f aca="false">CONCATENATE(C281,"_",E281,"_",F281)</f>
        <v>2024-11-09_Zwolle_Fortuna Sittard</v>
      </c>
      <c r="C281" s="1" t="s">
        <v>531</v>
      </c>
      <c r="D281" s="1" t="s">
        <v>21</v>
      </c>
      <c r="E281" s="1" t="s">
        <v>345</v>
      </c>
      <c r="F281" s="1" t="s">
        <v>218</v>
      </c>
      <c r="G281" s="6" t="str">
        <f aca="false">VLOOKUP(B281,[1]Sheet1!$C$1:$H$1048576,6,0)</f>
        <v/>
      </c>
      <c r="H281" s="7" t="str">
        <f aca="false">VLOOKUP(B281,[1]Sheet1!$C$1:$I$1048576,7,0)</f>
        <v/>
      </c>
      <c r="I281" s="1" t="s">
        <v>28</v>
      </c>
      <c r="J281" s="7" t="n">
        <f aca="false">IF(LEFT(I281,1)&gt;RIGHT(I281,1),1,IF(LEFT(I281,1)&lt;RIGHT(I281,1),3,2))</f>
        <v>2</v>
      </c>
      <c r="K281" s="0" t="n">
        <v>1</v>
      </c>
      <c r="L281" s="0" t="n">
        <v>1</v>
      </c>
      <c r="M281" s="0" t="n">
        <v>1.39486677076846</v>
      </c>
      <c r="N281" s="0" t="n">
        <v>0.974420488994685</v>
      </c>
      <c r="O281" s="0" t="n">
        <v>3.85300175259116</v>
      </c>
      <c r="P281" s="0" t="n">
        <v>1.41727017480468</v>
      </c>
      <c r="Q281" s="0" t="n">
        <v>1.03656054693346</v>
      </c>
    </row>
    <row r="282" customFormat="false" ht="15" hidden="false" customHeight="false" outlineLevel="0" collapsed="false">
      <c r="A282" s="0" t="n">
        <v>15841</v>
      </c>
      <c r="B282" s="5" t="str">
        <f aca="false">CONCATENATE(C282,"_",E282,"_",F282)</f>
        <v>2024-11-09_NAC Breda_PSV Eindhoven</v>
      </c>
      <c r="C282" s="1" t="s">
        <v>531</v>
      </c>
      <c r="D282" s="1" t="s">
        <v>21</v>
      </c>
      <c r="E282" s="1" t="s">
        <v>216</v>
      </c>
      <c r="F282" s="1" t="s">
        <v>214</v>
      </c>
      <c r="G282" s="6" t="str">
        <f aca="false">VLOOKUP(B282,[1]Sheet1!$C$1:$H$1048576,6,0)</f>
        <v/>
      </c>
      <c r="H282" s="7" t="str">
        <f aca="false">VLOOKUP(B282,[1]Sheet1!$C$1:$I$1048576,7,0)</f>
        <v/>
      </c>
      <c r="I282" s="1" t="s">
        <v>24</v>
      </c>
      <c r="J282" s="7" t="n">
        <f aca="false">IF(LEFT(I282,1)&gt;RIGHT(I282,1),1,IF(LEFT(I282,1)&lt;RIGHT(I282,1),3,2))</f>
        <v>3</v>
      </c>
      <c r="K282" s="0" t="n">
        <v>1</v>
      </c>
      <c r="L282" s="0" t="n">
        <v>2</v>
      </c>
      <c r="M282" s="0" t="n">
        <v>1.07495141613868</v>
      </c>
      <c r="N282" s="0" t="n">
        <v>2.40010096699845</v>
      </c>
      <c r="O282" s="0" t="n">
        <v>5.43020665982385</v>
      </c>
      <c r="P282" s="0" t="n">
        <v>1.2010402419412</v>
      </c>
      <c r="Q282" s="0" t="n">
        <v>1.62944551451774</v>
      </c>
    </row>
    <row r="283" customFormat="false" ht="15" hidden="false" customHeight="false" outlineLevel="0" collapsed="false">
      <c r="A283" s="0" t="n">
        <v>15842</v>
      </c>
      <c r="B283" s="5" t="str">
        <f aca="false">CONCATENATE(C283,"_",E283,"_",F283)</f>
        <v>2024-11-09_RKC Waalwijk_NEC Nijmegen</v>
      </c>
      <c r="C283" s="1" t="s">
        <v>531</v>
      </c>
      <c r="D283" s="1" t="s">
        <v>21</v>
      </c>
      <c r="E283" s="1" t="s">
        <v>350</v>
      </c>
      <c r="F283" s="1" t="s">
        <v>348</v>
      </c>
      <c r="G283" s="6" t="str">
        <f aca="false">VLOOKUP(B283,[1]Sheet1!$C$1:$H$1048576,6,0)</f>
        <v/>
      </c>
      <c r="H283" s="7" t="str">
        <f aca="false">VLOOKUP(B283,[1]Sheet1!$C$1:$I$1048576,7,0)</f>
        <v/>
      </c>
      <c r="I283" s="1" t="s">
        <v>28</v>
      </c>
      <c r="J283" s="7" t="n">
        <f aca="false">IF(LEFT(I283,1)&gt;RIGHT(I283,1),1,IF(LEFT(I283,1)&lt;RIGHT(I283,1),3,2))</f>
        <v>2</v>
      </c>
      <c r="K283" s="0" t="n">
        <v>1</v>
      </c>
      <c r="L283" s="0" t="n">
        <v>1</v>
      </c>
      <c r="M283" s="0" t="n">
        <v>1.35128856593411</v>
      </c>
      <c r="N283" s="0" t="n">
        <v>1.10017155709854</v>
      </c>
      <c r="O283" s="0" t="n">
        <v>3.91203455778453</v>
      </c>
      <c r="P283" s="0" t="n">
        <v>0.98808619968842</v>
      </c>
      <c r="Q283" s="0" t="n">
        <v>1.20626620929211</v>
      </c>
    </row>
    <row r="284" customFormat="false" ht="15" hidden="false" customHeight="false" outlineLevel="0" collapsed="false">
      <c r="A284" s="0" t="n">
        <v>5560</v>
      </c>
      <c r="B284" s="5" t="str">
        <f aca="false">CONCATENATE(C284,"_",E284,"_",F284)</f>
        <v>2024-11-09_Real Madrid_Osasuna</v>
      </c>
      <c r="C284" s="1" t="s">
        <v>531</v>
      </c>
      <c r="D284" s="1" t="s">
        <v>102</v>
      </c>
      <c r="E284" s="1" t="s">
        <v>230</v>
      </c>
      <c r="F284" s="1" t="s">
        <v>220</v>
      </c>
      <c r="G284" s="6" t="str">
        <f aca="false">VLOOKUP(B284,[1]Sheet1!$C$1:$H$1048576,6,0)</f>
        <v/>
      </c>
      <c r="H284" s="7" t="str">
        <f aca="false">VLOOKUP(B284,[1]Sheet1!$C$1:$I$1048576,7,0)</f>
        <v/>
      </c>
      <c r="I284" s="1" t="s">
        <v>146</v>
      </c>
      <c r="J284" s="7" t="n">
        <f aca="false">IF(LEFT(I284,1)&gt;RIGHT(I284,1),1,IF(LEFT(I284,1)&lt;RIGHT(I284,1),3,2))</f>
        <v>1</v>
      </c>
      <c r="K284" s="0" t="n">
        <v>3</v>
      </c>
      <c r="L284" s="0" t="n">
        <v>1</v>
      </c>
      <c r="M284" s="0" t="n">
        <v>2.56745870792353</v>
      </c>
      <c r="N284" s="0" t="n">
        <v>0.691435068385725</v>
      </c>
      <c r="O284" s="0" t="n">
        <v>1.81617930399485</v>
      </c>
      <c r="P284" s="0" t="n">
        <v>1.90355184568295</v>
      </c>
      <c r="Q284" s="0" t="n">
        <v>0.712575042983115</v>
      </c>
    </row>
    <row r="285" customFormat="false" ht="15" hidden="false" customHeight="false" outlineLevel="0" collapsed="false">
      <c r="A285" s="0" t="n">
        <v>5561</v>
      </c>
      <c r="B285" s="5" t="str">
        <f aca="false">CONCATENATE(C285,"_",E285,"_",F285)</f>
        <v>2024-11-09_Villarreal_Alavés</v>
      </c>
      <c r="C285" s="1" t="s">
        <v>531</v>
      </c>
      <c r="D285" s="1" t="s">
        <v>102</v>
      </c>
      <c r="E285" s="1" t="s">
        <v>227</v>
      </c>
      <c r="F285" s="1" t="s">
        <v>103</v>
      </c>
      <c r="G285" s="6" t="str">
        <f aca="false">VLOOKUP(B285,[1]Sheet1!$C$1:$H$1048576,6,0)</f>
        <v/>
      </c>
      <c r="H285" s="7" t="str">
        <f aca="false">VLOOKUP(B285,[1]Sheet1!$C$1:$I$1048576,7,0)</f>
        <v/>
      </c>
      <c r="I285" s="1" t="s">
        <v>28</v>
      </c>
      <c r="J285" s="7" t="n">
        <f aca="false">IF(LEFT(I285,1)&gt;RIGHT(I285,1),1,IF(LEFT(I285,1)&lt;RIGHT(I285,1),3,2))</f>
        <v>2</v>
      </c>
      <c r="K285" s="0" t="n">
        <v>1</v>
      </c>
      <c r="L285" s="0" t="n">
        <v>1</v>
      </c>
      <c r="M285" s="0" t="n">
        <v>1.40622764641747</v>
      </c>
      <c r="N285" s="0" t="n">
        <v>1.13979312048953</v>
      </c>
      <c r="O285" s="0" t="n">
        <v>3.37222108259101</v>
      </c>
      <c r="P285" s="0" t="n">
        <v>1.33430999175934</v>
      </c>
      <c r="Q285" s="0" t="n">
        <v>0.974148664627124</v>
      </c>
    </row>
    <row r="286" customFormat="false" ht="15" hidden="false" customHeight="false" outlineLevel="0" collapsed="false">
      <c r="A286" s="0" t="n">
        <v>5562</v>
      </c>
      <c r="B286" s="5" t="str">
        <f aca="false">CONCATENATE(C286,"_",E286,"_",F286)</f>
        <v>2024-11-09_Espanyol_Valencia</v>
      </c>
      <c r="C286" s="1" t="s">
        <v>531</v>
      </c>
      <c r="D286" s="1" t="s">
        <v>102</v>
      </c>
      <c r="E286" s="1" t="s">
        <v>360</v>
      </c>
      <c r="F286" s="1" t="s">
        <v>229</v>
      </c>
      <c r="G286" s="6" t="str">
        <f aca="false">VLOOKUP(B286,[1]Sheet1!$C$1:$H$1048576,6,0)</f>
        <v/>
      </c>
      <c r="H286" s="7" t="str">
        <f aca="false">VLOOKUP(B286,[1]Sheet1!$C$1:$I$1048576,7,0)</f>
        <v/>
      </c>
      <c r="I286" s="1" t="s">
        <v>39</v>
      </c>
      <c r="J286" s="7" t="n">
        <f aca="false">IF(LEFT(I286,1)&gt;RIGHT(I286,1),1,IF(LEFT(I286,1)&lt;RIGHT(I286,1),3,2))</f>
        <v>1</v>
      </c>
      <c r="K286" s="0" t="n">
        <v>2</v>
      </c>
      <c r="L286" s="0" t="n">
        <v>1</v>
      </c>
      <c r="M286" s="0" t="n">
        <v>2.05985451415049</v>
      </c>
      <c r="N286" s="0" t="n">
        <v>0.976255402657809</v>
      </c>
      <c r="O286" s="0" t="n">
        <v>2.48330335691858</v>
      </c>
      <c r="P286" s="0" t="n">
        <v>1.84345178413638</v>
      </c>
      <c r="Q286" s="0" t="n">
        <v>0.612923996895903</v>
      </c>
    </row>
    <row r="287" customFormat="false" ht="15" hidden="false" customHeight="false" outlineLevel="0" collapsed="false">
      <c r="A287" s="0" t="n">
        <v>5563</v>
      </c>
      <c r="B287" s="5" t="str">
        <f aca="false">CONCATENATE(C287,"_",E287,"_",F287)</f>
        <v>2024-11-09_Getafe_Girona</v>
      </c>
      <c r="C287" s="1" t="s">
        <v>531</v>
      </c>
      <c r="D287" s="1" t="s">
        <v>102</v>
      </c>
      <c r="E287" s="1" t="s">
        <v>378</v>
      </c>
      <c r="F287" s="1" t="s">
        <v>225</v>
      </c>
      <c r="G287" s="6" t="str">
        <f aca="false">VLOOKUP(B287,[1]Sheet1!$C$1:$H$1048576,6,0)</f>
        <v/>
      </c>
      <c r="H287" s="7" t="str">
        <f aca="false">VLOOKUP(B287,[1]Sheet1!$C$1:$I$1048576,7,0)</f>
        <v/>
      </c>
      <c r="I287" s="1" t="s">
        <v>28</v>
      </c>
      <c r="J287" s="7" t="n">
        <f aca="false">IF(LEFT(I287,1)&gt;RIGHT(I287,1),1,IF(LEFT(I287,1)&lt;RIGHT(I287,1),3,2))</f>
        <v>2</v>
      </c>
      <c r="K287" s="0" t="n">
        <v>1</v>
      </c>
      <c r="L287" s="0" t="n">
        <v>1</v>
      </c>
      <c r="M287" s="0" t="n">
        <v>1.19908055773195</v>
      </c>
      <c r="N287" s="0" t="n">
        <v>1.10436385896012</v>
      </c>
      <c r="O287" s="0" t="n">
        <v>3.93574062374656</v>
      </c>
      <c r="P287" s="0" t="n">
        <v>1.28565951917217</v>
      </c>
      <c r="Q287" s="0" t="n">
        <v>0.98596497479254</v>
      </c>
    </row>
    <row r="288" customFormat="false" ht="15" hidden="false" customHeight="false" outlineLevel="0" collapsed="false">
      <c r="A288" s="0" t="n">
        <v>27696</v>
      </c>
      <c r="B288" s="5" t="str">
        <f aca="false">CONCATENATE(C288,"_",E288,"_",F288)</f>
        <v>2024-11-09_Leganés_Sevilla</v>
      </c>
      <c r="C288" s="1" t="s">
        <v>531</v>
      </c>
      <c r="D288" s="1" t="s">
        <v>102</v>
      </c>
      <c r="E288" s="1" t="s">
        <v>226</v>
      </c>
      <c r="F288" s="1" t="s">
        <v>354</v>
      </c>
      <c r="G288" s="6" t="str">
        <f aca="false">VLOOKUP(B288,[1]Sheet1!$C$1:$H$1048576,6,0)</f>
        <v/>
      </c>
      <c r="H288" s="7" t="str">
        <f aca="false">VLOOKUP(B288,[1]Sheet1!$C$1:$I$1048576,7,0)</f>
        <v/>
      </c>
      <c r="I288" s="1" t="s">
        <v>24</v>
      </c>
      <c r="J288" s="7" t="n">
        <f aca="false">IF(LEFT(I288,1)&gt;RIGHT(I288,1),1,IF(LEFT(I288,1)&lt;RIGHT(I288,1),3,2))</f>
        <v>3</v>
      </c>
      <c r="K288" s="0" t="n">
        <v>1</v>
      </c>
      <c r="L288" s="0" t="n">
        <v>2</v>
      </c>
      <c r="M288" s="0" t="n">
        <v>0.881844473008051</v>
      </c>
      <c r="N288" s="0" t="n">
        <v>2.10883738319661</v>
      </c>
      <c r="O288" s="0" t="n">
        <v>5.67394072518584</v>
      </c>
      <c r="P288" s="0" t="n">
        <v>0.988888282181773</v>
      </c>
      <c r="Q288" s="0" t="n">
        <v>1.87897553107214</v>
      </c>
    </row>
    <row r="289" customFormat="false" ht="15" hidden="false" customHeight="false" outlineLevel="0" collapsed="false">
      <c r="A289" s="0" t="n">
        <v>27809</v>
      </c>
      <c r="B289" s="5" t="str">
        <f aca="false">CONCATENATE(C289,"_",E289,"_",F289)</f>
        <v>2024-11-09_Unión_Atlé Tucumán</v>
      </c>
      <c r="C289" s="1" t="s">
        <v>531</v>
      </c>
      <c r="D289" s="1" t="s">
        <v>69</v>
      </c>
      <c r="E289" s="1" t="s">
        <v>109</v>
      </c>
      <c r="F289" s="1" t="s">
        <v>77</v>
      </c>
      <c r="G289" s="6" t="str">
        <f aca="false">VLOOKUP(B289,[1]Sheet1!$C$1:$H$1048576,6,0)</f>
        <v/>
      </c>
      <c r="H289" s="7" t="str">
        <f aca="false">VLOOKUP(B289,[1]Sheet1!$C$1:$I$1048576,7,0)</f>
        <v/>
      </c>
      <c r="I289" s="1" t="s">
        <v>28</v>
      </c>
      <c r="J289" s="7" t="n">
        <f aca="false">IF(LEFT(I289,1)&gt;RIGHT(I289,1),1,IF(LEFT(I289,1)&lt;RIGHT(I289,1),3,2))</f>
        <v>2</v>
      </c>
      <c r="K289" s="0" t="n">
        <v>1</v>
      </c>
      <c r="L289" s="0" t="n">
        <v>1</v>
      </c>
      <c r="M289" s="0" t="n">
        <v>1.37854054751009</v>
      </c>
      <c r="N289" s="0" t="n">
        <v>1.07754077665126</v>
      </c>
      <c r="O289" s="0" t="n">
        <v>3.56951956947998</v>
      </c>
      <c r="P289" s="0" t="n">
        <v>1.62320222655812</v>
      </c>
      <c r="Q289" s="0" t="n">
        <v>0.766500944576902</v>
      </c>
    </row>
    <row r="290" customFormat="false" ht="15" hidden="false" customHeight="false" outlineLevel="0" collapsed="false">
      <c r="A290" s="0" t="n">
        <v>27810</v>
      </c>
      <c r="B290" s="5" t="str">
        <f aca="false">CONCATENATE(C290,"_",E290,"_",F290)</f>
        <v>2024-11-09_Gimnasia–LP_Newell's OB</v>
      </c>
      <c r="C290" s="1" t="s">
        <v>531</v>
      </c>
      <c r="D290" s="1" t="s">
        <v>69</v>
      </c>
      <c r="E290" s="1" t="s">
        <v>108</v>
      </c>
      <c r="F290" s="1" t="s">
        <v>110</v>
      </c>
      <c r="G290" s="6" t="str">
        <f aca="false">VLOOKUP(B290,[1]Sheet1!$C$1:$H$1048576,6,0)</f>
        <v/>
      </c>
      <c r="H290" s="7" t="str">
        <f aca="false">VLOOKUP(B290,[1]Sheet1!$C$1:$I$1048576,7,0)</f>
        <v/>
      </c>
      <c r="I290" s="1" t="s">
        <v>28</v>
      </c>
      <c r="J290" s="7" t="n">
        <f aca="false">IF(LEFT(I290,1)&gt;RIGHT(I290,1),1,IF(LEFT(I290,1)&lt;RIGHT(I290,1),3,2))</f>
        <v>2</v>
      </c>
      <c r="K290" s="0" t="n">
        <v>1</v>
      </c>
      <c r="L290" s="0" t="n">
        <v>1</v>
      </c>
      <c r="M290" s="0" t="n">
        <v>1.3124658158189</v>
      </c>
      <c r="N290" s="0" t="n">
        <v>1.01447616194869</v>
      </c>
      <c r="O290" s="0" t="n">
        <v>3.81507384649743</v>
      </c>
      <c r="P290" s="0" t="n">
        <v>1.48647376507677</v>
      </c>
      <c r="Q290" s="0" t="n">
        <v>0.807937214942826</v>
      </c>
    </row>
    <row r="291" customFormat="false" ht="15" hidden="false" customHeight="false" outlineLevel="0" collapsed="false">
      <c r="A291" s="0" t="n">
        <v>27811</v>
      </c>
      <c r="B291" s="5" t="str">
        <f aca="false">CONCATENATE(C291,"_",E291,"_",F291)</f>
        <v>2024-11-09_Rosario Central_San Lorenzo</v>
      </c>
      <c r="C291" s="1" t="s">
        <v>531</v>
      </c>
      <c r="D291" s="1" t="s">
        <v>69</v>
      </c>
      <c r="E291" s="1" t="s">
        <v>74</v>
      </c>
      <c r="F291" s="1" t="s">
        <v>106</v>
      </c>
      <c r="G291" s="6" t="str">
        <f aca="false">VLOOKUP(B291,[1]Sheet1!$C$1:$H$1048576,6,0)</f>
        <v/>
      </c>
      <c r="H291" s="7" t="str">
        <f aca="false">VLOOKUP(B291,[1]Sheet1!$C$1:$I$1048576,7,0)</f>
        <v/>
      </c>
      <c r="I291" s="1" t="s">
        <v>28</v>
      </c>
      <c r="J291" s="7" t="n">
        <f aca="false">IF(LEFT(I291,1)&gt;RIGHT(I291,1),1,IF(LEFT(I291,1)&lt;RIGHT(I291,1),3,2))</f>
        <v>2</v>
      </c>
      <c r="K291" s="0" t="n">
        <v>1</v>
      </c>
      <c r="L291" s="0" t="n">
        <v>1</v>
      </c>
      <c r="M291" s="0" t="n">
        <v>1.13818268075066</v>
      </c>
      <c r="N291" s="0" t="n">
        <v>0.944065239127058</v>
      </c>
      <c r="O291" s="0" t="n">
        <v>3.64523745078291</v>
      </c>
      <c r="P291" s="0" t="n">
        <v>1.41588101175896</v>
      </c>
      <c r="Q291" s="0" t="n">
        <v>1.04825686707189</v>
      </c>
    </row>
    <row r="292" customFormat="false" ht="15" hidden="false" customHeight="false" outlineLevel="0" collapsed="false">
      <c r="A292" s="0" t="n">
        <v>27812</v>
      </c>
      <c r="B292" s="5" t="str">
        <f aca="false">CONCATENATE(C292,"_",E292,"_",F292)</f>
        <v>2024-11-09_Huracán_Independiente</v>
      </c>
      <c r="C292" s="1" t="s">
        <v>531</v>
      </c>
      <c r="D292" s="1" t="s">
        <v>69</v>
      </c>
      <c r="E292" s="1" t="s">
        <v>107</v>
      </c>
      <c r="F292" s="1" t="s">
        <v>71</v>
      </c>
      <c r="G292" s="6" t="str">
        <f aca="false">VLOOKUP(B292,[1]Sheet1!$C$1:$H$1048576,6,0)</f>
        <v/>
      </c>
      <c r="H292" s="7" t="str">
        <f aca="false">VLOOKUP(B292,[1]Sheet1!$C$1:$I$1048576,7,0)</f>
        <v/>
      </c>
      <c r="I292" s="1" t="s">
        <v>28</v>
      </c>
      <c r="J292" s="7" t="n">
        <f aca="false">IF(LEFT(I292,1)&gt;RIGHT(I292,1),1,IF(LEFT(I292,1)&lt;RIGHT(I292,1),3,2))</f>
        <v>2</v>
      </c>
      <c r="K292" s="0" t="n">
        <v>1</v>
      </c>
      <c r="L292" s="0" t="n">
        <v>1</v>
      </c>
      <c r="M292" s="0" t="n">
        <v>1.4089064846505</v>
      </c>
      <c r="N292" s="0" t="n">
        <v>1.08655839068723</v>
      </c>
      <c r="O292" s="0" t="n">
        <v>3.59829409319052</v>
      </c>
      <c r="P292" s="0" t="n">
        <v>1.36355545304845</v>
      </c>
      <c r="Q292" s="0" t="n">
        <v>0.896197957258412</v>
      </c>
    </row>
    <row r="293" customFormat="false" ht="15" hidden="false" customHeight="false" outlineLevel="0" collapsed="false">
      <c r="A293" s="0" t="n">
        <v>18619</v>
      </c>
      <c r="B293" s="5" t="str">
        <f aca="false">CONCATENATE(C293,"_",E293,"_",F293)</f>
        <v>2024-11-09_Strasbourg_Monaco</v>
      </c>
      <c r="C293" s="1" t="s">
        <v>531</v>
      </c>
      <c r="D293" s="1" t="s">
        <v>113</v>
      </c>
      <c r="E293" s="1" t="s">
        <v>247</v>
      </c>
      <c r="F293" s="1" t="s">
        <v>114</v>
      </c>
      <c r="G293" s="6" t="str">
        <f aca="false">VLOOKUP(B293,[1]Sheet1!$C$1:$H$1048576,6,0)</f>
        <v/>
      </c>
      <c r="H293" s="7" t="str">
        <f aca="false">VLOOKUP(B293,[1]Sheet1!$C$1:$I$1048576,7,0)</f>
        <v/>
      </c>
      <c r="I293" s="1" t="s">
        <v>24</v>
      </c>
      <c r="J293" s="7" t="n">
        <f aca="false">IF(LEFT(I293,1)&gt;RIGHT(I293,1),1,IF(LEFT(I293,1)&lt;RIGHT(I293,1),3,2))</f>
        <v>3</v>
      </c>
      <c r="K293" s="0" t="n">
        <v>1</v>
      </c>
      <c r="L293" s="0" t="n">
        <v>2</v>
      </c>
      <c r="M293" s="0" t="n">
        <v>0.917262133755842</v>
      </c>
      <c r="N293" s="0" t="n">
        <v>1.69843919544704</v>
      </c>
      <c r="O293" s="0" t="n">
        <v>5.51445428594538</v>
      </c>
      <c r="P293" s="0" t="n">
        <v>0.725886409771375</v>
      </c>
      <c r="Q293" s="0" t="n">
        <v>2.19748512381787</v>
      </c>
    </row>
    <row r="294" customFormat="false" ht="15" hidden="false" customHeight="false" outlineLevel="0" collapsed="false">
      <c r="A294" s="0" t="n">
        <v>18620</v>
      </c>
      <c r="B294" s="5" t="str">
        <f aca="false">CONCATENATE(C294,"_",E294,"_",F294)</f>
        <v>2024-11-09_Lens_Nantes</v>
      </c>
      <c r="C294" s="1" t="s">
        <v>531</v>
      </c>
      <c r="D294" s="1" t="s">
        <v>113</v>
      </c>
      <c r="E294" s="1" t="s">
        <v>241</v>
      </c>
      <c r="F294" s="1" t="s">
        <v>379</v>
      </c>
      <c r="G294" s="6" t="str">
        <f aca="false">VLOOKUP(B294,[1]Sheet1!$C$1:$H$1048576,6,0)</f>
        <v/>
      </c>
      <c r="H294" s="7" t="str">
        <f aca="false">VLOOKUP(B294,[1]Sheet1!$C$1:$I$1048576,7,0)</f>
        <v/>
      </c>
      <c r="I294" s="1" t="s">
        <v>39</v>
      </c>
      <c r="J294" s="7" t="n">
        <f aca="false">IF(LEFT(I294,1)&gt;RIGHT(I294,1),1,IF(LEFT(I294,1)&lt;RIGHT(I294,1),3,2))</f>
        <v>1</v>
      </c>
      <c r="K294" s="0" t="n">
        <v>2</v>
      </c>
      <c r="L294" s="0" t="n">
        <v>1</v>
      </c>
      <c r="M294" s="0" t="n">
        <v>1.55468546723829</v>
      </c>
      <c r="N294" s="0" t="n">
        <v>0.994839646200811</v>
      </c>
      <c r="O294" s="0" t="n">
        <v>2.82527711831401</v>
      </c>
      <c r="P294" s="0" t="n">
        <v>1.32488814209238</v>
      </c>
      <c r="Q294" s="0" t="n">
        <v>0.92170631086505</v>
      </c>
    </row>
    <row r="295" customFormat="false" ht="15" hidden="false" customHeight="false" outlineLevel="0" collapsed="false">
      <c r="A295" s="0" t="n">
        <v>18621</v>
      </c>
      <c r="B295" s="5" t="str">
        <f aca="false">CONCATENATE(C295,"_",E295,"_",F295)</f>
        <v>2024-11-09_Angers_Paris S-G</v>
      </c>
      <c r="C295" s="1" t="s">
        <v>531</v>
      </c>
      <c r="D295" s="1" t="s">
        <v>113</v>
      </c>
      <c r="E295" s="1" t="s">
        <v>115</v>
      </c>
      <c r="F295" s="1" t="s">
        <v>240</v>
      </c>
      <c r="G295" s="6" t="str">
        <f aca="false">VLOOKUP(B295,[1]Sheet1!$C$1:$H$1048576,6,0)</f>
        <v/>
      </c>
      <c r="H295" s="7" t="str">
        <f aca="false">VLOOKUP(B295,[1]Sheet1!$C$1:$I$1048576,7,0)</f>
        <v/>
      </c>
      <c r="I295" s="1" t="s">
        <v>532</v>
      </c>
      <c r="J295" s="7" t="n">
        <f aca="false">IF(LEFT(I295,1)&gt;RIGHT(I295,1),1,IF(LEFT(I295,1)&lt;RIGHT(I295,1),3,2))</f>
        <v>3</v>
      </c>
      <c r="K295" s="0" t="n">
        <v>1</v>
      </c>
      <c r="L295" s="0" t="n">
        <v>3</v>
      </c>
      <c r="M295" s="0" t="n">
        <v>0.742133372581386</v>
      </c>
      <c r="N295" s="0" t="n">
        <v>2.63229508973967</v>
      </c>
      <c r="O295" s="0" t="n">
        <v>6.04084869537571</v>
      </c>
      <c r="P295" s="0" t="n">
        <v>0.864425406216461</v>
      </c>
      <c r="Q295" s="0" t="n">
        <v>2.02177729452111</v>
      </c>
    </row>
    <row r="296" customFormat="false" ht="15" hidden="false" customHeight="false" outlineLevel="0" collapsed="false">
      <c r="A296" s="0" t="n">
        <v>27420</v>
      </c>
      <c r="B296" s="5" t="str">
        <f aca="false">CONCATENATE(C296,"_",E296,"_",F296)</f>
        <v>2024-11-09_Pau FC_Paris FC</v>
      </c>
      <c r="C296" s="1" t="s">
        <v>531</v>
      </c>
      <c r="D296" s="1" t="s">
        <v>124</v>
      </c>
      <c r="E296" s="1" t="s">
        <v>139</v>
      </c>
      <c r="F296" s="1" t="s">
        <v>130</v>
      </c>
      <c r="G296" s="6" t="str">
        <f aca="false">VLOOKUP(B296,[1]Sheet1!$C$1:$H$1048576,6,0)</f>
        <v/>
      </c>
      <c r="H296" s="7" t="str">
        <f aca="false">VLOOKUP(B296,[1]Sheet1!$C$1:$I$1048576,7,0)</f>
        <v/>
      </c>
      <c r="I296" s="1" t="s">
        <v>24</v>
      </c>
      <c r="J296" s="7" t="n">
        <f aca="false">IF(LEFT(I296,1)&gt;RIGHT(I296,1),1,IF(LEFT(I296,1)&lt;RIGHT(I296,1),3,2))</f>
        <v>3</v>
      </c>
      <c r="K296" s="0" t="n">
        <v>1</v>
      </c>
      <c r="L296" s="0" t="n">
        <v>2</v>
      </c>
      <c r="M296" s="0" t="n">
        <v>1.09010594123689</v>
      </c>
      <c r="N296" s="0" t="n">
        <v>1.75899690350481</v>
      </c>
      <c r="O296" s="0" t="n">
        <v>4.6883180471095</v>
      </c>
      <c r="P296" s="0" t="n">
        <v>1.21603906088189</v>
      </c>
      <c r="Q296" s="0" t="n">
        <v>1.48253457779038</v>
      </c>
    </row>
    <row r="297" customFormat="false" ht="15" hidden="false" customHeight="false" outlineLevel="0" collapsed="false">
      <c r="A297" s="0" t="n">
        <v>27421</v>
      </c>
      <c r="B297" s="5" t="str">
        <f aca="false">CONCATENATE(C297,"_",E297,"_",F297)</f>
        <v>2024-11-09_Lorient_Guingamp</v>
      </c>
      <c r="C297" s="1" t="s">
        <v>531</v>
      </c>
      <c r="D297" s="1" t="s">
        <v>124</v>
      </c>
      <c r="E297" s="1" t="s">
        <v>126</v>
      </c>
      <c r="F297" s="1" t="s">
        <v>252</v>
      </c>
      <c r="G297" s="6" t="str">
        <f aca="false">VLOOKUP(B297,[1]Sheet1!$C$1:$H$1048576,6,0)</f>
        <v/>
      </c>
      <c r="H297" s="7" t="str">
        <f aca="false">VLOOKUP(B297,[1]Sheet1!$C$1:$I$1048576,7,0)</f>
        <v/>
      </c>
      <c r="I297" s="1" t="s">
        <v>39</v>
      </c>
      <c r="J297" s="7" t="n">
        <f aca="false">IF(LEFT(I297,1)&gt;RIGHT(I297,1),1,IF(LEFT(I297,1)&lt;RIGHT(I297,1),3,2))</f>
        <v>1</v>
      </c>
      <c r="K297" s="0" t="n">
        <v>2</v>
      </c>
      <c r="L297" s="0" t="n">
        <v>1</v>
      </c>
      <c r="M297" s="0" t="n">
        <v>2.18928283438639</v>
      </c>
      <c r="N297" s="0" t="n">
        <v>1.08554087892189</v>
      </c>
      <c r="O297" s="0" t="n">
        <v>2.98713092297459</v>
      </c>
      <c r="P297" s="0" t="n">
        <v>2.28254773821323</v>
      </c>
      <c r="Q297" s="0" t="n">
        <v>0.749856557401555</v>
      </c>
    </row>
    <row r="298" customFormat="false" ht="15" hidden="false" customHeight="false" outlineLevel="0" collapsed="false">
      <c r="A298" s="0" t="n">
        <v>27422</v>
      </c>
      <c r="B298" s="5" t="str">
        <f aca="false">CONCATENATE(C298,"_",E298,"_",F298)</f>
        <v>2024-11-09_Metz_Caen</v>
      </c>
      <c r="C298" s="1" t="s">
        <v>531</v>
      </c>
      <c r="D298" s="1" t="s">
        <v>124</v>
      </c>
      <c r="E298" s="1" t="s">
        <v>447</v>
      </c>
      <c r="F298" s="1" t="s">
        <v>248</v>
      </c>
      <c r="G298" s="6" t="str">
        <f aca="false">VLOOKUP(B298,[1]Sheet1!$C$1:$H$1048576,6,0)</f>
        <v/>
      </c>
      <c r="H298" s="7" t="str">
        <f aca="false">VLOOKUP(B298,[1]Sheet1!$C$1:$I$1048576,7,0)</f>
        <v/>
      </c>
      <c r="I298" s="1" t="s">
        <v>39</v>
      </c>
      <c r="J298" s="7" t="n">
        <f aca="false">IF(LEFT(I298,1)&gt;RIGHT(I298,1),1,IF(LEFT(I298,1)&lt;RIGHT(I298,1),3,2))</f>
        <v>1</v>
      </c>
      <c r="K298" s="0" t="n">
        <v>2</v>
      </c>
      <c r="L298" s="0" t="n">
        <v>1</v>
      </c>
      <c r="M298" s="0" t="n">
        <v>1.77607019141475</v>
      </c>
      <c r="N298" s="0" t="n">
        <v>1.02127337384873</v>
      </c>
      <c r="O298" s="0" t="n">
        <v>3.08788548267228</v>
      </c>
      <c r="P298" s="0" t="n">
        <v>1.55872657840848</v>
      </c>
      <c r="Q298" s="0" t="n">
        <v>0.852418643876461</v>
      </c>
    </row>
    <row r="299" customFormat="false" ht="15" hidden="false" customHeight="false" outlineLevel="0" collapsed="false">
      <c r="A299" s="0" t="n">
        <v>481</v>
      </c>
      <c r="B299" s="5" t="str">
        <f aca="false">CONCATENATE(C299,"_",E299,"_",F299)</f>
        <v>2024-11-09_Brentford_Bournemouth</v>
      </c>
      <c r="C299" s="1" t="s">
        <v>531</v>
      </c>
      <c r="D299" s="1" t="s">
        <v>256</v>
      </c>
      <c r="E299" s="1" t="s">
        <v>449</v>
      </c>
      <c r="F299" s="1" t="s">
        <v>271</v>
      </c>
      <c r="G299" s="6" t="str">
        <f aca="false">VLOOKUP(B299,[1]Sheet1!$C$1:$H$1048576,6,0)</f>
        <v/>
      </c>
      <c r="H299" s="7" t="str">
        <f aca="false">VLOOKUP(B299,[1]Sheet1!$C$1:$I$1048576,7,0)</f>
        <v/>
      </c>
      <c r="I299" s="1" t="s">
        <v>39</v>
      </c>
      <c r="J299" s="7" t="n">
        <f aca="false">IF(LEFT(I299,1)&gt;RIGHT(I299,1),1,IF(LEFT(I299,1)&lt;RIGHT(I299,1),3,2))</f>
        <v>1</v>
      </c>
      <c r="K299" s="0" t="n">
        <v>2</v>
      </c>
      <c r="L299" s="0" t="n">
        <v>1</v>
      </c>
      <c r="M299" s="0" t="n">
        <v>2.49356493348656</v>
      </c>
      <c r="N299" s="0" t="n">
        <v>1.45483760186143</v>
      </c>
      <c r="O299" s="0" t="n">
        <v>2.92854315948634</v>
      </c>
      <c r="P299" s="0" t="n">
        <v>1.8576138028294</v>
      </c>
      <c r="Q299" s="0" t="n">
        <v>0.735803017788538</v>
      </c>
    </row>
    <row r="300" customFormat="false" ht="15" hidden="false" customHeight="false" outlineLevel="0" collapsed="false">
      <c r="A300" s="0" t="n">
        <v>482</v>
      </c>
      <c r="B300" s="5" t="str">
        <f aca="false">CONCATENATE(C300,"_",E300,"_",F300)</f>
        <v>2024-11-09_West Ham_Everton</v>
      </c>
      <c r="C300" s="1" t="s">
        <v>531</v>
      </c>
      <c r="D300" s="1" t="s">
        <v>256</v>
      </c>
      <c r="E300" s="1" t="s">
        <v>268</v>
      </c>
      <c r="F300" s="1" t="s">
        <v>260</v>
      </c>
      <c r="G300" s="6" t="str">
        <f aca="false">VLOOKUP(B300,[1]Sheet1!$C$1:$H$1048576,6,0)</f>
        <v/>
      </c>
      <c r="H300" s="7" t="str">
        <f aca="false">VLOOKUP(B300,[1]Sheet1!$C$1:$I$1048576,7,0)</f>
        <v/>
      </c>
      <c r="I300" s="1" t="s">
        <v>39</v>
      </c>
      <c r="J300" s="7" t="n">
        <f aca="false">IF(LEFT(I300,1)&gt;RIGHT(I300,1),1,IF(LEFT(I300,1)&lt;RIGHT(I300,1),3,2))</f>
        <v>1</v>
      </c>
      <c r="K300" s="0" t="n">
        <v>2</v>
      </c>
      <c r="L300" s="0" t="n">
        <v>1</v>
      </c>
      <c r="M300" s="0" t="n">
        <v>1.73573938637667</v>
      </c>
      <c r="N300" s="0" t="n">
        <v>1.14626157253638</v>
      </c>
      <c r="O300" s="0" t="n">
        <v>3.41474585671287</v>
      </c>
      <c r="P300" s="0" t="n">
        <v>1.39320013818942</v>
      </c>
      <c r="Q300" s="0" t="n">
        <v>1.04870406219112</v>
      </c>
    </row>
    <row r="301" customFormat="false" ht="15" hidden="false" customHeight="false" outlineLevel="0" collapsed="false">
      <c r="A301" s="0" t="n">
        <v>483</v>
      </c>
      <c r="B301" s="5" t="str">
        <f aca="false">CONCATENATE(C301,"_",E301,"_",F301)</f>
        <v>2024-11-09_Crystal Palace_Fulham</v>
      </c>
      <c r="C301" s="1" t="s">
        <v>531</v>
      </c>
      <c r="D301" s="1" t="s">
        <v>256</v>
      </c>
      <c r="E301" s="1" t="s">
        <v>277</v>
      </c>
      <c r="F301" s="1" t="s">
        <v>448</v>
      </c>
      <c r="G301" s="6" t="str">
        <f aca="false">VLOOKUP(B301,[1]Sheet1!$C$1:$H$1048576,6,0)</f>
        <v/>
      </c>
      <c r="H301" s="7" t="str">
        <f aca="false">VLOOKUP(B301,[1]Sheet1!$C$1:$I$1048576,7,0)</f>
        <v/>
      </c>
      <c r="I301" s="1" t="s">
        <v>24</v>
      </c>
      <c r="J301" s="7" t="n">
        <f aca="false">IF(LEFT(I301,1)&gt;RIGHT(I301,1),1,IF(LEFT(I301,1)&lt;RIGHT(I301,1),3,2))</f>
        <v>3</v>
      </c>
      <c r="K301" s="0" t="n">
        <v>1</v>
      </c>
      <c r="L301" s="0" t="n">
        <v>2</v>
      </c>
      <c r="M301" s="0" t="n">
        <v>1.34997611309879</v>
      </c>
      <c r="N301" s="0" t="n">
        <v>1.56558234866802</v>
      </c>
      <c r="O301" s="0" t="n">
        <v>4.12632527144215</v>
      </c>
      <c r="P301" s="0" t="n">
        <v>1.15218599615656</v>
      </c>
      <c r="Q301" s="0" t="n">
        <v>1.19093405001033</v>
      </c>
    </row>
    <row r="302" customFormat="false" ht="15" hidden="false" customHeight="false" outlineLevel="0" collapsed="false">
      <c r="A302" s="0" t="n">
        <v>484</v>
      </c>
      <c r="B302" s="5" t="str">
        <f aca="false">CONCATENATE(C302,"_",E302,"_",F302)</f>
        <v>2024-11-09_Wolves_Southampton</v>
      </c>
      <c r="C302" s="1" t="s">
        <v>531</v>
      </c>
      <c r="D302" s="1" t="s">
        <v>256</v>
      </c>
      <c r="E302" s="1" t="s">
        <v>276</v>
      </c>
      <c r="F302" s="1" t="s">
        <v>259</v>
      </c>
      <c r="G302" s="6" t="str">
        <f aca="false">VLOOKUP(B302,[1]Sheet1!$C$1:$H$1048576,6,0)</f>
        <v/>
      </c>
      <c r="H302" s="7" t="str">
        <f aca="false">VLOOKUP(B302,[1]Sheet1!$C$1:$I$1048576,7,0)</f>
        <v/>
      </c>
      <c r="I302" s="1" t="s">
        <v>28</v>
      </c>
      <c r="J302" s="7" t="n">
        <f aca="false">IF(LEFT(I302,1)&gt;RIGHT(I302,1),1,IF(LEFT(I302,1)&lt;RIGHT(I302,1),3,2))</f>
        <v>2</v>
      </c>
      <c r="K302" s="0" t="n">
        <v>1</v>
      </c>
      <c r="L302" s="0" t="n">
        <v>1</v>
      </c>
      <c r="M302" s="0" t="n">
        <v>1.32141627309609</v>
      </c>
      <c r="N302" s="0" t="n">
        <v>1.39180143219311</v>
      </c>
      <c r="O302" s="0" t="n">
        <v>4.39986906903806</v>
      </c>
      <c r="P302" s="0" t="n">
        <v>1.14272682242881</v>
      </c>
      <c r="Q302" s="0" t="n">
        <v>1.10376474210837</v>
      </c>
    </row>
    <row r="303" customFormat="false" ht="15" hidden="false" customHeight="false" outlineLevel="0" collapsed="false">
      <c r="A303" s="0" t="n">
        <v>485</v>
      </c>
      <c r="B303" s="5" t="str">
        <f aca="false">CONCATENATE(C303,"_",E303,"_",F303)</f>
        <v>2024-11-09_Brighton_Manchester City</v>
      </c>
      <c r="C303" s="1" t="s">
        <v>531</v>
      </c>
      <c r="D303" s="1" t="s">
        <v>256</v>
      </c>
      <c r="E303" s="1" t="s">
        <v>263</v>
      </c>
      <c r="F303" s="1" t="s">
        <v>272</v>
      </c>
      <c r="G303" s="6" t="str">
        <f aca="false">VLOOKUP(B303,[1]Sheet1!$C$1:$H$1048576,6,0)</f>
        <v/>
      </c>
      <c r="H303" s="7" t="str">
        <f aca="false">VLOOKUP(B303,[1]Sheet1!$C$1:$I$1048576,7,0)</f>
        <v/>
      </c>
      <c r="I303" s="1" t="s">
        <v>24</v>
      </c>
      <c r="J303" s="7" t="n">
        <f aca="false">IF(LEFT(I303,1)&gt;RIGHT(I303,1),1,IF(LEFT(I303,1)&lt;RIGHT(I303,1),3,2))</f>
        <v>3</v>
      </c>
      <c r="K303" s="0" t="n">
        <v>1</v>
      </c>
      <c r="L303" s="0" t="n">
        <v>2</v>
      </c>
      <c r="M303" s="0" t="n">
        <v>1.07985297325769</v>
      </c>
      <c r="N303" s="0" t="n">
        <v>2.09167169026564</v>
      </c>
      <c r="O303" s="0" t="n">
        <v>5.21671063898059</v>
      </c>
      <c r="P303" s="0" t="n">
        <v>1.07777046980687</v>
      </c>
      <c r="Q303" s="0" t="n">
        <v>1.49707977524647</v>
      </c>
    </row>
    <row r="304" customFormat="false" ht="15" hidden="false" customHeight="false" outlineLevel="0" collapsed="false">
      <c r="A304" s="0" t="n">
        <v>486</v>
      </c>
      <c r="B304" s="5" t="str">
        <f aca="false">CONCATENATE(C304,"_",E304,"_",F304)</f>
        <v>2024-11-09_Liverpool_Aston Villa</v>
      </c>
      <c r="C304" s="1" t="s">
        <v>531</v>
      </c>
      <c r="D304" s="1" t="s">
        <v>256</v>
      </c>
      <c r="E304" s="1" t="s">
        <v>262</v>
      </c>
      <c r="F304" s="1" t="s">
        <v>394</v>
      </c>
      <c r="G304" s="6" t="str">
        <f aca="false">VLOOKUP(B304,[1]Sheet1!$C$1:$H$1048576,6,0)</f>
        <v/>
      </c>
      <c r="H304" s="7" t="str">
        <f aca="false">VLOOKUP(B304,[1]Sheet1!$C$1:$I$1048576,7,0)</f>
        <v/>
      </c>
      <c r="I304" s="1" t="s">
        <v>39</v>
      </c>
      <c r="J304" s="7" t="n">
        <f aca="false">IF(LEFT(I304,1)&gt;RIGHT(I304,1),1,IF(LEFT(I304,1)&lt;RIGHT(I304,1),3,2))</f>
        <v>1</v>
      </c>
      <c r="K304" s="0" t="n">
        <v>2</v>
      </c>
      <c r="L304" s="0" t="n">
        <v>1</v>
      </c>
      <c r="M304" s="0" t="n">
        <v>1.87715540404734</v>
      </c>
      <c r="N304" s="0" t="n">
        <v>1.12256336763354</v>
      </c>
      <c r="O304" s="0" t="n">
        <v>2.91647375601818</v>
      </c>
      <c r="P304" s="0" t="n">
        <v>1.62959855980695</v>
      </c>
      <c r="Q304" s="0" t="n">
        <v>1.09480579804917</v>
      </c>
    </row>
    <row r="305" customFormat="false" ht="15" hidden="false" customHeight="false" outlineLevel="0" collapsed="false">
      <c r="A305" s="0" t="n">
        <v>23976</v>
      </c>
      <c r="B305" s="5" t="str">
        <f aca="false">CONCATENATE(C305,"_",E305,"_",F305)</f>
        <v>2024-11-09_Estoril_AVS Futebol</v>
      </c>
      <c r="C305" s="1" t="s">
        <v>531</v>
      </c>
      <c r="D305" s="1" t="s">
        <v>143</v>
      </c>
      <c r="E305" s="1" t="s">
        <v>407</v>
      </c>
      <c r="F305" s="1" t="s">
        <v>401</v>
      </c>
      <c r="G305" s="6" t="str">
        <f aca="false">VLOOKUP(B305,[1]Sheet1!$C$1:$H$1048576,6,0)</f>
        <v/>
      </c>
      <c r="H305" s="7" t="str">
        <f aca="false">VLOOKUP(B305,[1]Sheet1!$C$1:$I$1048576,7,0)</f>
        <v/>
      </c>
      <c r="I305" s="1" t="s">
        <v>39</v>
      </c>
      <c r="J305" s="7" t="n">
        <f aca="false">IF(LEFT(I305,1)&gt;RIGHT(I305,1),1,IF(LEFT(I305,1)&lt;RIGHT(I305,1),3,2))</f>
        <v>1</v>
      </c>
      <c r="K305" s="0" t="n">
        <v>2</v>
      </c>
      <c r="L305" s="0" t="n">
        <v>1</v>
      </c>
      <c r="M305" s="0" t="n">
        <v>1.58126599647666</v>
      </c>
      <c r="N305" s="0" t="n">
        <v>1.07175412014234</v>
      </c>
      <c r="O305" s="0" t="n">
        <v>2.81795931777607</v>
      </c>
      <c r="P305" s="0" t="n">
        <v>1.77999185674445</v>
      </c>
      <c r="Q305" s="0" t="n">
        <v>0.895913596453301</v>
      </c>
    </row>
    <row r="306" customFormat="false" ht="15" hidden="false" customHeight="false" outlineLevel="0" collapsed="false">
      <c r="A306" s="0" t="n">
        <v>23977</v>
      </c>
      <c r="B306" s="5" t="str">
        <f aca="false">CONCATENATE(C306,"_",E306,"_",F306)</f>
        <v>2024-11-09_Casa Pia_Farense</v>
      </c>
      <c r="C306" s="1" t="s">
        <v>531</v>
      </c>
      <c r="D306" s="1" t="s">
        <v>143</v>
      </c>
      <c r="E306" s="1" t="s">
        <v>281</v>
      </c>
      <c r="F306" s="1" t="s">
        <v>282</v>
      </c>
      <c r="G306" s="6" t="str">
        <f aca="false">VLOOKUP(B306,[1]Sheet1!$C$1:$H$1048576,6,0)</f>
        <v/>
      </c>
      <c r="H306" s="7" t="str">
        <f aca="false">VLOOKUP(B306,[1]Sheet1!$C$1:$I$1048576,7,0)</f>
        <v/>
      </c>
      <c r="I306" s="1" t="s">
        <v>28</v>
      </c>
      <c r="J306" s="7" t="n">
        <f aca="false">IF(LEFT(I306,1)&gt;RIGHT(I306,1),1,IF(LEFT(I306,1)&lt;RIGHT(I306,1),3,2))</f>
        <v>2</v>
      </c>
      <c r="K306" s="0" t="n">
        <v>1</v>
      </c>
      <c r="L306" s="0" t="n">
        <v>1</v>
      </c>
      <c r="M306" s="0" t="n">
        <v>1.37955280397824</v>
      </c>
      <c r="N306" s="0" t="n">
        <v>0.895542285095592</v>
      </c>
      <c r="O306" s="0" t="n">
        <v>3.18581687311546</v>
      </c>
      <c r="P306" s="0" t="n">
        <v>1.48577615445139</v>
      </c>
      <c r="Q306" s="0" t="n">
        <v>0.805470137791265</v>
      </c>
    </row>
    <row r="307" customFormat="false" ht="15" hidden="false" customHeight="false" outlineLevel="0" collapsed="false">
      <c r="A307" s="0" t="n">
        <v>23978</v>
      </c>
      <c r="B307" s="5" t="str">
        <f aca="false">CONCATENATE(C307,"_",E307,"_",F307)</f>
        <v>2024-11-09_Famalicão_Arouca</v>
      </c>
      <c r="C307" s="1" t="s">
        <v>531</v>
      </c>
      <c r="D307" s="1" t="s">
        <v>143</v>
      </c>
      <c r="E307" s="1" t="s">
        <v>402</v>
      </c>
      <c r="F307" s="1" t="s">
        <v>404</v>
      </c>
      <c r="G307" s="6" t="str">
        <f aca="false">VLOOKUP(B307,[1]Sheet1!$C$1:$H$1048576,6,0)</f>
        <v/>
      </c>
      <c r="H307" s="7" t="str">
        <f aca="false">VLOOKUP(B307,[1]Sheet1!$C$1:$I$1048576,7,0)</f>
        <v/>
      </c>
      <c r="I307" s="1" t="s">
        <v>28</v>
      </c>
      <c r="J307" s="7" t="n">
        <f aca="false">IF(LEFT(I307,1)&gt;RIGHT(I307,1),1,IF(LEFT(I307,1)&lt;RIGHT(I307,1),3,2))</f>
        <v>2</v>
      </c>
      <c r="K307" s="0" t="n">
        <v>1</v>
      </c>
      <c r="L307" s="0" t="n">
        <v>1</v>
      </c>
      <c r="M307" s="0" t="n">
        <v>1.29424124373999</v>
      </c>
      <c r="N307" s="0" t="n">
        <v>1.1760162452276</v>
      </c>
      <c r="O307" s="0" t="n">
        <v>3.51936508247723</v>
      </c>
      <c r="P307" s="0" t="n">
        <v>1.511299861419</v>
      </c>
      <c r="Q307" s="0" t="n">
        <v>0.905165340091846</v>
      </c>
    </row>
    <row r="308" customFormat="false" ht="15" hidden="false" customHeight="false" outlineLevel="0" collapsed="false">
      <c r="A308" s="0" t="n">
        <v>23979</v>
      </c>
      <c r="B308" s="5" t="str">
        <f aca="false">CONCATENATE(C308,"_",E308,"_",F308)</f>
        <v>2024-11-09_Boavista_Rio Ave</v>
      </c>
      <c r="C308" s="1" t="s">
        <v>531</v>
      </c>
      <c r="D308" s="1" t="s">
        <v>143</v>
      </c>
      <c r="E308" s="1" t="s">
        <v>285</v>
      </c>
      <c r="F308" s="1" t="s">
        <v>280</v>
      </c>
      <c r="G308" s="6" t="str">
        <f aca="false">VLOOKUP(B308,[1]Sheet1!$C$1:$H$1048576,6,0)</f>
        <v/>
      </c>
      <c r="H308" s="7" t="str">
        <f aca="false">VLOOKUP(B308,[1]Sheet1!$C$1:$I$1048576,7,0)</f>
        <v/>
      </c>
      <c r="I308" s="1" t="s">
        <v>39</v>
      </c>
      <c r="J308" s="7" t="n">
        <f aca="false">IF(LEFT(I308,1)&gt;RIGHT(I308,1),1,IF(LEFT(I308,1)&lt;RIGHT(I308,1),3,2))</f>
        <v>1</v>
      </c>
      <c r="K308" s="0" t="n">
        <v>2</v>
      </c>
      <c r="L308" s="0" t="n">
        <v>1</v>
      </c>
      <c r="M308" s="0" t="n">
        <v>1.53365669578332</v>
      </c>
      <c r="N308" s="0" t="n">
        <v>1.04758172326278</v>
      </c>
      <c r="O308" s="0" t="n">
        <v>3.48981045806771</v>
      </c>
      <c r="P308" s="0" t="n">
        <v>1.2896410944336</v>
      </c>
      <c r="Q308" s="0" t="n">
        <v>0.903039569185852</v>
      </c>
    </row>
    <row r="309" customFormat="false" ht="15" hidden="false" customHeight="false" outlineLevel="0" collapsed="false">
      <c r="A309" s="0" t="n">
        <v>6984</v>
      </c>
      <c r="B309" s="5" t="str">
        <f aca="false">CONCATENATE(C309,"_",E309,"_",F309)</f>
        <v>2024-11-09_CD Mirandés_Cádiz</v>
      </c>
      <c r="C309" s="1" t="s">
        <v>531</v>
      </c>
      <c r="D309" s="1" t="s">
        <v>286</v>
      </c>
      <c r="E309" s="1" t="s">
        <v>413</v>
      </c>
      <c r="F309" s="1" t="s">
        <v>294</v>
      </c>
      <c r="G309" s="6" t="str">
        <f aca="false">VLOOKUP(B309,[1]Sheet1!$C$1:$H$1048576,6,0)</f>
        <v/>
      </c>
      <c r="H309" s="7" t="str">
        <f aca="false">VLOOKUP(B309,[1]Sheet1!$C$1:$I$1048576,7,0)</f>
        <v/>
      </c>
      <c r="I309" s="1" t="s">
        <v>28</v>
      </c>
      <c r="J309" s="7" t="n">
        <f aca="false">IF(LEFT(I309,1)&gt;RIGHT(I309,1),1,IF(LEFT(I309,1)&lt;RIGHT(I309,1),3,2))</f>
        <v>2</v>
      </c>
      <c r="K309" s="0" t="n">
        <v>1</v>
      </c>
      <c r="L309" s="0" t="n">
        <v>1</v>
      </c>
      <c r="M309" s="0" t="n">
        <v>1.24280357822119</v>
      </c>
      <c r="N309" s="0" t="n">
        <v>0.866626138175664</v>
      </c>
      <c r="O309" s="0" t="n">
        <v>3.4538057270966</v>
      </c>
      <c r="P309" s="0" t="n">
        <v>1.52651388544822</v>
      </c>
      <c r="Q309" s="0" t="n">
        <v>0.885622111539013</v>
      </c>
    </row>
    <row r="310" customFormat="false" ht="15" hidden="false" customHeight="false" outlineLevel="0" collapsed="false">
      <c r="A310" s="0" t="n">
        <v>6985</v>
      </c>
      <c r="B310" s="5" t="str">
        <f aca="false">CONCATENATE(C310,"_",E310,"_",F310)</f>
        <v>2024-11-09_Huesca_Zaragoza</v>
      </c>
      <c r="C310" s="1" t="s">
        <v>531</v>
      </c>
      <c r="D310" s="1" t="s">
        <v>286</v>
      </c>
      <c r="E310" s="1" t="s">
        <v>417</v>
      </c>
      <c r="F310" s="1" t="s">
        <v>297</v>
      </c>
      <c r="G310" s="6" t="str">
        <f aca="false">VLOOKUP(B310,[1]Sheet1!$C$1:$H$1048576,6,0)</f>
        <v/>
      </c>
      <c r="H310" s="7" t="str">
        <f aca="false">VLOOKUP(B310,[1]Sheet1!$C$1:$I$1048576,7,0)</f>
        <v/>
      </c>
      <c r="I310" s="1" t="s">
        <v>28</v>
      </c>
      <c r="J310" s="7" t="n">
        <f aca="false">IF(LEFT(I310,1)&gt;RIGHT(I310,1),1,IF(LEFT(I310,1)&lt;RIGHT(I310,1),3,2))</f>
        <v>2</v>
      </c>
      <c r="K310" s="0" t="n">
        <v>1</v>
      </c>
      <c r="L310" s="0" t="n">
        <v>1</v>
      </c>
      <c r="M310" s="0" t="n">
        <v>1.19380048844445</v>
      </c>
      <c r="N310" s="0" t="n">
        <v>1.02749273012615</v>
      </c>
      <c r="O310" s="0" t="n">
        <v>3.83444603291425</v>
      </c>
      <c r="P310" s="0" t="n">
        <v>1.26054366991313</v>
      </c>
      <c r="Q310" s="0" t="n">
        <v>1.30837873121599</v>
      </c>
    </row>
    <row r="311" customFormat="false" ht="15" hidden="false" customHeight="false" outlineLevel="0" collapsed="false">
      <c r="A311" s="0" t="n">
        <v>6986</v>
      </c>
      <c r="B311" s="5" t="str">
        <f aca="false">CONCATENATE(C311,"_",E311,"_",F311)</f>
        <v>2024-11-09_Granada_Eldense</v>
      </c>
      <c r="C311" s="1" t="s">
        <v>531</v>
      </c>
      <c r="D311" s="1" t="s">
        <v>286</v>
      </c>
      <c r="E311" s="1" t="s">
        <v>298</v>
      </c>
      <c r="F311" s="1" t="s">
        <v>416</v>
      </c>
      <c r="G311" s="6" t="str">
        <f aca="false">VLOOKUP(B311,[1]Sheet1!$C$1:$H$1048576,6,0)</f>
        <v/>
      </c>
      <c r="H311" s="7" t="str">
        <f aca="false">VLOOKUP(B311,[1]Sheet1!$C$1:$I$1048576,7,0)</f>
        <v/>
      </c>
      <c r="I311" s="1" t="s">
        <v>39</v>
      </c>
      <c r="J311" s="7" t="n">
        <f aca="false">IF(LEFT(I311,1)&gt;RIGHT(I311,1),1,IF(LEFT(I311,1)&lt;RIGHT(I311,1),3,2))</f>
        <v>1</v>
      </c>
      <c r="K311" s="0" t="n">
        <v>2</v>
      </c>
      <c r="L311" s="0" t="n">
        <v>1</v>
      </c>
      <c r="M311" s="0" t="n">
        <v>1.55209222961754</v>
      </c>
      <c r="N311" s="0" t="n">
        <v>0.934691061737492</v>
      </c>
      <c r="O311" s="0" t="n">
        <v>2.87211665563533</v>
      </c>
      <c r="P311" s="0" t="n">
        <v>1.2840278725479</v>
      </c>
      <c r="Q311" s="0" t="n">
        <v>0.963071645452498</v>
      </c>
    </row>
    <row r="312" customFormat="false" ht="15" hidden="false" customHeight="false" outlineLevel="0" collapsed="false">
      <c r="A312" s="0" t="n">
        <v>6987</v>
      </c>
      <c r="B312" s="5" t="str">
        <f aca="false">CONCATENATE(C312,"_",E312,"_",F312)</f>
        <v>2024-11-09_Málaga_Cartagena</v>
      </c>
      <c r="C312" s="1" t="s">
        <v>531</v>
      </c>
      <c r="D312" s="1" t="s">
        <v>286</v>
      </c>
      <c r="E312" s="1" t="s">
        <v>456</v>
      </c>
      <c r="F312" s="1" t="s">
        <v>291</v>
      </c>
      <c r="G312" s="6" t="str">
        <f aca="false">VLOOKUP(B312,[1]Sheet1!$C$1:$H$1048576,6,0)</f>
        <v/>
      </c>
      <c r="H312" s="7" t="str">
        <f aca="false">VLOOKUP(B312,[1]Sheet1!$C$1:$I$1048576,7,0)</f>
        <v/>
      </c>
      <c r="I312" s="1" t="s">
        <v>28</v>
      </c>
      <c r="J312" s="7" t="n">
        <f aca="false">IF(LEFT(I312,1)&gt;RIGHT(I312,1),1,IF(LEFT(I312,1)&lt;RIGHT(I312,1),3,2))</f>
        <v>2</v>
      </c>
      <c r="K312" s="0" t="n">
        <v>1</v>
      </c>
      <c r="L312" s="0" t="n">
        <v>1</v>
      </c>
      <c r="M312" s="0" t="n">
        <v>1.35272290669037</v>
      </c>
      <c r="N312" s="0" t="n">
        <v>1.15352631419082</v>
      </c>
      <c r="O312" s="0" t="n">
        <v>3.51876976612216</v>
      </c>
      <c r="P312" s="0" t="n">
        <v>1.69900925017847</v>
      </c>
      <c r="Q312" s="0" t="n">
        <v>0.942266185512404</v>
      </c>
    </row>
    <row r="313" customFormat="false" ht="15" hidden="false" customHeight="false" outlineLevel="0" collapsed="false">
      <c r="A313" s="0" t="n">
        <v>3540</v>
      </c>
      <c r="B313" s="5" t="str">
        <f aca="false">CONCATENATE(C313,"_",E313,"_",F313)</f>
        <v>2024-11-09_Cagliari_Milan</v>
      </c>
      <c r="C313" s="1" t="s">
        <v>531</v>
      </c>
      <c r="D313" s="1" t="s">
        <v>25</v>
      </c>
      <c r="E313" s="1" t="s">
        <v>461</v>
      </c>
      <c r="F313" s="1" t="s">
        <v>305</v>
      </c>
      <c r="G313" s="6" t="str">
        <f aca="false">VLOOKUP(B313,[1]Sheet1!$C$1:$H$1048576,6,0)</f>
        <v/>
      </c>
      <c r="H313" s="7" t="str">
        <f aca="false">VLOOKUP(B313,[1]Sheet1!$C$1:$I$1048576,7,0)</f>
        <v/>
      </c>
      <c r="I313" s="1" t="s">
        <v>24</v>
      </c>
      <c r="J313" s="7" t="n">
        <f aca="false">IF(LEFT(I313,1)&gt;RIGHT(I313,1),1,IF(LEFT(I313,1)&lt;RIGHT(I313,1),3,2))</f>
        <v>3</v>
      </c>
      <c r="K313" s="0" t="n">
        <v>1</v>
      </c>
      <c r="L313" s="0" t="n">
        <v>2</v>
      </c>
      <c r="M313" s="0" t="n">
        <v>0.881806722022294</v>
      </c>
      <c r="N313" s="0" t="n">
        <v>1.81807407976651</v>
      </c>
      <c r="O313" s="0" t="n">
        <v>5.6383205337148</v>
      </c>
      <c r="P313" s="0" t="n">
        <v>0.954341170859549</v>
      </c>
      <c r="Q313" s="0" t="n">
        <v>1.69968336551689</v>
      </c>
    </row>
    <row r="314" customFormat="false" ht="15" hidden="false" customHeight="false" outlineLevel="0" collapsed="false">
      <c r="A314" s="0" t="n">
        <v>3541</v>
      </c>
      <c r="B314" s="5" t="str">
        <f aca="false">CONCATENATE(C314,"_",E314,"_",F314)</f>
        <v>2024-11-09_Juventus_Torino</v>
      </c>
      <c r="C314" s="1" t="s">
        <v>531</v>
      </c>
      <c r="D314" s="1" t="s">
        <v>25</v>
      </c>
      <c r="E314" s="1" t="s">
        <v>43</v>
      </c>
      <c r="F314" s="1" t="s">
        <v>89</v>
      </c>
      <c r="G314" s="6" t="str">
        <f aca="false">VLOOKUP(B314,[1]Sheet1!$C$1:$H$1048576,6,0)</f>
        <v/>
      </c>
      <c r="H314" s="7" t="str">
        <f aca="false">VLOOKUP(B314,[1]Sheet1!$C$1:$I$1048576,7,0)</f>
        <v/>
      </c>
      <c r="I314" s="1" t="s">
        <v>28</v>
      </c>
      <c r="J314" s="7" t="n">
        <f aca="false">IF(LEFT(I314,1)&gt;RIGHT(I314,1),1,IF(LEFT(I314,1)&lt;RIGHT(I314,1),3,2))</f>
        <v>2</v>
      </c>
      <c r="K314" s="0" t="n">
        <v>1</v>
      </c>
      <c r="L314" s="0" t="n">
        <v>1</v>
      </c>
      <c r="M314" s="0" t="n">
        <v>1.49617852172567</v>
      </c>
      <c r="N314" s="0" t="n">
        <v>0.884150762387404</v>
      </c>
      <c r="O314" s="0" t="n">
        <v>2.92050598022721</v>
      </c>
      <c r="P314" s="0" t="n">
        <v>1.25264474875951</v>
      </c>
      <c r="Q314" s="0" t="n">
        <v>1.1063365686895</v>
      </c>
    </row>
    <row r="315" customFormat="false" ht="15" hidden="false" customHeight="false" outlineLevel="0" collapsed="false">
      <c r="A315" s="0" t="n">
        <v>27628</v>
      </c>
      <c r="B315" s="5" t="str">
        <f aca="false">CONCATENATE(C315,"_",E315,"_",F315)</f>
        <v>2024-11-09_Venezia_Parma</v>
      </c>
      <c r="C315" s="1" t="s">
        <v>531</v>
      </c>
      <c r="D315" s="1" t="s">
        <v>25</v>
      </c>
      <c r="E315" s="1" t="s">
        <v>26</v>
      </c>
      <c r="F315" s="1" t="s">
        <v>44</v>
      </c>
      <c r="G315" s="6" t="str">
        <f aca="false">VLOOKUP(B315,[1]Sheet1!$C$1:$H$1048576,6,0)</f>
        <v/>
      </c>
      <c r="H315" s="7" t="str">
        <f aca="false">VLOOKUP(B315,[1]Sheet1!$C$1:$I$1048576,7,0)</f>
        <v/>
      </c>
      <c r="I315" s="1" t="s">
        <v>28</v>
      </c>
      <c r="J315" s="7" t="n">
        <f aca="false">IF(LEFT(I315,1)&gt;RIGHT(I315,1),1,IF(LEFT(I315,1)&lt;RIGHT(I315,1),3,2))</f>
        <v>2</v>
      </c>
      <c r="K315" s="0" t="n">
        <v>1</v>
      </c>
      <c r="L315" s="0" t="n">
        <v>1</v>
      </c>
      <c r="M315" s="0" t="n">
        <v>1.35222034942864</v>
      </c>
      <c r="N315" s="0" t="n">
        <v>1.27367486876176</v>
      </c>
      <c r="O315" s="0" t="n">
        <v>3.90327177810384</v>
      </c>
      <c r="P315" s="0" t="n">
        <v>1.41158475293167</v>
      </c>
      <c r="Q315" s="0" t="n">
        <v>1.0795334960152</v>
      </c>
    </row>
    <row r="316" customFormat="false" ht="15" hidden="false" customHeight="false" outlineLevel="0" collapsed="false">
      <c r="A316" s="0" t="n">
        <v>27660</v>
      </c>
      <c r="B316" s="5" t="str">
        <f aca="false">CONCATENATE(C316,"_",E316,"_",F316)</f>
        <v>2024-11-09_Vitória_Corinthians</v>
      </c>
      <c r="C316" s="1" t="s">
        <v>531</v>
      </c>
      <c r="D316" s="1" t="s">
        <v>25</v>
      </c>
      <c r="E316" s="1" t="s">
        <v>313</v>
      </c>
      <c r="F316" s="1" t="s">
        <v>465</v>
      </c>
      <c r="G316" s="6" t="str">
        <f aca="false">VLOOKUP(B316,[1]Sheet1!$C$1:$H$1048576,6,0)</f>
        <v/>
      </c>
      <c r="H316" s="7" t="str">
        <f aca="false">VLOOKUP(B316,[1]Sheet1!$C$1:$I$1048576,7,0)</f>
        <v/>
      </c>
      <c r="I316" s="1" t="s">
        <v>39</v>
      </c>
      <c r="J316" s="7" t="n">
        <f aca="false">IF(LEFT(I316,1)&gt;RIGHT(I316,1),1,IF(LEFT(I316,1)&lt;RIGHT(I316,1),3,2))</f>
        <v>1</v>
      </c>
      <c r="K316" s="0" t="n">
        <v>2</v>
      </c>
      <c r="L316" s="0" t="n">
        <v>1</v>
      </c>
      <c r="M316" s="0" t="n">
        <v>1.78939225569564</v>
      </c>
      <c r="N316" s="0" t="n">
        <v>0.834747117939763</v>
      </c>
      <c r="O316" s="0" t="n">
        <v>2.85936651830929</v>
      </c>
      <c r="P316" s="0" t="n">
        <v>2.17451338967161</v>
      </c>
      <c r="Q316" s="0" t="n">
        <v>0.622619683776288</v>
      </c>
    </row>
    <row r="317" customFormat="false" ht="15" hidden="false" customHeight="false" outlineLevel="0" collapsed="false">
      <c r="A317" s="0" t="n">
        <v>27661</v>
      </c>
      <c r="B317" s="5" t="str">
        <f aca="false">CONCATENATE(C317,"_",E317,"_",F317)</f>
        <v>2024-11-09_Botafogo (RJ)_Cuiabá</v>
      </c>
      <c r="C317" s="1" t="s">
        <v>531</v>
      </c>
      <c r="D317" s="1" t="s">
        <v>25</v>
      </c>
      <c r="E317" s="1" t="s">
        <v>494</v>
      </c>
      <c r="F317" s="1" t="s">
        <v>307</v>
      </c>
      <c r="G317" s="6" t="str">
        <f aca="false">VLOOKUP(B317,[1]Sheet1!$C$1:$H$1048576,6,0)</f>
        <v/>
      </c>
      <c r="H317" s="7" t="str">
        <f aca="false">VLOOKUP(B317,[1]Sheet1!$C$1:$I$1048576,7,0)</f>
        <v/>
      </c>
      <c r="I317" s="1" t="s">
        <v>39</v>
      </c>
      <c r="J317" s="7" t="n">
        <f aca="false">IF(LEFT(I317,1)&gt;RIGHT(I317,1),1,IF(LEFT(I317,1)&lt;RIGHT(I317,1),3,2))</f>
        <v>1</v>
      </c>
      <c r="K317" s="0" t="n">
        <v>2</v>
      </c>
      <c r="L317" s="0" t="n">
        <v>1</v>
      </c>
      <c r="M317" s="0" t="n">
        <v>2.2537964509743</v>
      </c>
      <c r="N317" s="0" t="n">
        <v>0.769405389555869</v>
      </c>
      <c r="O317" s="0" t="n">
        <v>1.93193374210162</v>
      </c>
      <c r="P317" s="0" t="n">
        <v>1.93580173443862</v>
      </c>
      <c r="Q317" s="0" t="n">
        <v>0.596351341206241</v>
      </c>
    </row>
    <row r="318" customFormat="false" ht="15" hidden="false" customHeight="false" outlineLevel="0" collapsed="false">
      <c r="A318" s="0" t="n">
        <v>27662</v>
      </c>
      <c r="B318" s="5" t="str">
        <f aca="false">CONCATENATE(C318,"_",E318,"_",F318)</f>
        <v>2024-11-09_Cruzeiro_Criciúma</v>
      </c>
      <c r="C318" s="1" t="s">
        <v>531</v>
      </c>
      <c r="D318" s="1" t="s">
        <v>25</v>
      </c>
      <c r="E318" s="1" t="s">
        <v>526</v>
      </c>
      <c r="F318" s="1" t="s">
        <v>493</v>
      </c>
      <c r="G318" s="6" t="str">
        <f aca="false">VLOOKUP(B318,[1]Sheet1!$C$1:$H$1048576,6,0)</f>
        <v/>
      </c>
      <c r="H318" s="7" t="str">
        <f aca="false">VLOOKUP(B318,[1]Sheet1!$C$1:$I$1048576,7,0)</f>
        <v/>
      </c>
      <c r="I318" s="1" t="s">
        <v>39</v>
      </c>
      <c r="J318" s="7" t="n">
        <f aca="false">IF(LEFT(I318,1)&gt;RIGHT(I318,1),1,IF(LEFT(I318,1)&lt;RIGHT(I318,1),3,2))</f>
        <v>1</v>
      </c>
      <c r="K318" s="0" t="n">
        <v>2</v>
      </c>
      <c r="L318" s="0" t="n">
        <v>1</v>
      </c>
      <c r="M318" s="0" t="n">
        <v>1.56377590217602</v>
      </c>
      <c r="N318" s="0" t="n">
        <v>1.01541233916291</v>
      </c>
      <c r="O318" s="0" t="n">
        <v>3.43769306344366</v>
      </c>
      <c r="P318" s="0" t="n">
        <v>1.66560723202021</v>
      </c>
      <c r="Q318" s="0" t="n">
        <v>0.767955497419217</v>
      </c>
    </row>
    <row r="319" customFormat="false" ht="15" hidden="false" customHeight="false" outlineLevel="0" collapsed="false">
      <c r="A319" s="0" t="n">
        <v>27663</v>
      </c>
      <c r="B319" s="5" t="str">
        <f aca="false">CONCATENATE(C319,"_",E319,"_",F319)</f>
        <v>2024-11-09_Fortaleza_Vasco da Gama</v>
      </c>
      <c r="C319" s="1" t="s">
        <v>531</v>
      </c>
      <c r="D319" s="1" t="s">
        <v>25</v>
      </c>
      <c r="E319" s="1" t="s">
        <v>309</v>
      </c>
      <c r="F319" s="1" t="s">
        <v>495</v>
      </c>
      <c r="G319" s="6" t="str">
        <f aca="false">VLOOKUP(B319,[1]Sheet1!$C$1:$H$1048576,6,0)</f>
        <v/>
      </c>
      <c r="H319" s="7" t="str">
        <f aca="false">VLOOKUP(B319,[1]Sheet1!$C$1:$I$1048576,7,0)</f>
        <v/>
      </c>
      <c r="I319" s="1" t="s">
        <v>39</v>
      </c>
      <c r="J319" s="7" t="n">
        <f aca="false">IF(LEFT(I319,1)&gt;RIGHT(I319,1),1,IF(LEFT(I319,1)&lt;RIGHT(I319,1),3,2))</f>
        <v>1</v>
      </c>
      <c r="K319" s="0" t="n">
        <v>2</v>
      </c>
      <c r="L319" s="0" t="n">
        <v>1</v>
      </c>
      <c r="M319" s="0" t="n">
        <v>1.80921461863657</v>
      </c>
      <c r="N319" s="0" t="n">
        <v>1.07841889586404</v>
      </c>
      <c r="O319" s="0" t="n">
        <v>3.31297731161501</v>
      </c>
      <c r="P319" s="0" t="n">
        <v>1.02081103591726</v>
      </c>
      <c r="Q319" s="0" t="n">
        <v>0.876872324298306</v>
      </c>
    </row>
    <row r="320" customFormat="false" ht="15" hidden="false" customHeight="false" outlineLevel="0" collapsed="false">
      <c r="A320" s="0" t="n">
        <v>27664</v>
      </c>
      <c r="B320" s="5" t="str">
        <f aca="false">CONCATENATE(C320,"_",E320,"_",F320)</f>
        <v>2024-11-09_Atl Goianiense_Red Bull Bragantino</v>
      </c>
      <c r="C320" s="1" t="s">
        <v>531</v>
      </c>
      <c r="D320" s="1" t="s">
        <v>25</v>
      </c>
      <c r="E320" s="1" t="s">
        <v>523</v>
      </c>
      <c r="F320" s="1" t="s">
        <v>306</v>
      </c>
      <c r="G320" s="6" t="str">
        <f aca="false">VLOOKUP(B320,[1]Sheet1!$C$1:$H$1048576,6,0)</f>
        <v/>
      </c>
      <c r="H320" s="7" t="str">
        <f aca="false">VLOOKUP(B320,[1]Sheet1!$C$1:$I$1048576,7,0)</f>
        <v/>
      </c>
      <c r="I320" s="1" t="s">
        <v>28</v>
      </c>
      <c r="J320" s="7" t="n">
        <f aca="false">IF(LEFT(I320,1)&gt;RIGHT(I320,1),1,IF(LEFT(I320,1)&lt;RIGHT(I320,1),3,2))</f>
        <v>2</v>
      </c>
      <c r="K320" s="0" t="n">
        <v>1</v>
      </c>
      <c r="L320" s="0" t="n">
        <v>1</v>
      </c>
      <c r="M320" s="0" t="n">
        <v>1.15539297546243</v>
      </c>
      <c r="N320" s="0" t="n">
        <v>1.21689590607352</v>
      </c>
      <c r="O320" s="0" t="n">
        <v>3.82477416733067</v>
      </c>
      <c r="P320" s="0" t="n">
        <v>1.16276473708807</v>
      </c>
      <c r="Q320" s="0" t="n">
        <v>1.19627543505702</v>
      </c>
    </row>
    <row r="321" customFormat="false" ht="15" hidden="false" customHeight="false" outlineLevel="0" collapsed="false">
      <c r="A321" s="0" t="n">
        <v>27665</v>
      </c>
      <c r="B321" s="5" t="str">
        <f aca="false">CONCATENATE(C321,"_",E321,"_",F321)</f>
        <v>2024-11-09_Juventude_Bahia</v>
      </c>
      <c r="C321" s="1" t="s">
        <v>531</v>
      </c>
      <c r="D321" s="1" t="s">
        <v>25</v>
      </c>
      <c r="E321" s="1" t="s">
        <v>308</v>
      </c>
      <c r="F321" s="1" t="s">
        <v>491</v>
      </c>
      <c r="G321" s="6" t="str">
        <f aca="false">VLOOKUP(B321,[1]Sheet1!$C$1:$H$1048576,6,0)</f>
        <v/>
      </c>
      <c r="H321" s="7" t="str">
        <f aca="false">VLOOKUP(B321,[1]Sheet1!$C$1:$I$1048576,7,0)</f>
        <v/>
      </c>
      <c r="I321" s="1" t="s">
        <v>39</v>
      </c>
      <c r="J321" s="7" t="n">
        <f aca="false">IF(LEFT(I321,1)&gt;RIGHT(I321,1),1,IF(LEFT(I321,1)&lt;RIGHT(I321,1),3,2))</f>
        <v>1</v>
      </c>
      <c r="K321" s="0" t="n">
        <v>2</v>
      </c>
      <c r="L321" s="0" t="n">
        <v>1</v>
      </c>
      <c r="M321" s="0" t="n">
        <v>1.71057825895457</v>
      </c>
      <c r="N321" s="0" t="n">
        <v>1.31814045498032</v>
      </c>
      <c r="O321" s="0" t="n">
        <v>3.49127153121174</v>
      </c>
      <c r="P321" s="0" t="n">
        <v>2.15792195056863</v>
      </c>
      <c r="Q321" s="0" t="n">
        <v>0.762180469740967</v>
      </c>
    </row>
    <row r="322" customFormat="false" ht="15" hidden="false" customHeight="false" outlineLevel="0" collapsed="false">
      <c r="A322" s="0" t="n">
        <v>27667</v>
      </c>
      <c r="B322" s="5" t="str">
        <f aca="false">CONCATENATE(C322,"_",E322,"_",F322)</f>
        <v>2024-11-09_São Paulo_Ath Paranaense</v>
      </c>
      <c r="C322" s="1" t="s">
        <v>531</v>
      </c>
      <c r="D322" s="1" t="s">
        <v>25</v>
      </c>
      <c r="E322" s="1" t="s">
        <v>492</v>
      </c>
      <c r="F322" s="1" t="s">
        <v>312</v>
      </c>
      <c r="G322" s="6" t="str">
        <f aca="false">VLOOKUP(B322,[1]Sheet1!$C$1:$H$1048576,6,0)</f>
        <v/>
      </c>
      <c r="H322" s="7" t="str">
        <f aca="false">VLOOKUP(B322,[1]Sheet1!$C$1:$I$1048576,7,0)</f>
        <v/>
      </c>
      <c r="I322" s="1" t="s">
        <v>39</v>
      </c>
      <c r="J322" s="7" t="n">
        <f aca="false">IF(LEFT(I322,1)&gt;RIGHT(I322,1),1,IF(LEFT(I322,1)&lt;RIGHT(I322,1),3,2))</f>
        <v>1</v>
      </c>
      <c r="K322" s="0" t="n">
        <v>2</v>
      </c>
      <c r="L322" s="0" t="n">
        <v>1</v>
      </c>
      <c r="M322" s="0" t="n">
        <v>1.94102851559218</v>
      </c>
      <c r="N322" s="0" t="n">
        <v>0.84127616561471</v>
      </c>
      <c r="O322" s="0" t="n">
        <v>2.60390584673981</v>
      </c>
      <c r="P322" s="0" t="n">
        <v>1.63754613108883</v>
      </c>
      <c r="Q322" s="0" t="n">
        <v>0.752199971787408</v>
      </c>
    </row>
    <row r="323" customFormat="false" ht="15" hidden="false" customHeight="false" outlineLevel="0" collapsed="false">
      <c r="A323" s="0" t="n">
        <v>7423</v>
      </c>
      <c r="B323" s="5" t="str">
        <f aca="false">CONCATENATE(C323,"_",E323,"_",F323)</f>
        <v>2024-11-09_Brescia_Cosenza</v>
      </c>
      <c r="C323" s="1" t="s">
        <v>531</v>
      </c>
      <c r="D323" s="1" t="s">
        <v>50</v>
      </c>
      <c r="E323" s="1" t="s">
        <v>437</v>
      </c>
      <c r="F323" s="1" t="s">
        <v>325</v>
      </c>
      <c r="G323" s="6" t="str">
        <f aca="false">VLOOKUP(B323,[1]Sheet1!$C$1:$H$1048576,6,0)</f>
        <v/>
      </c>
      <c r="H323" s="7" t="str">
        <f aca="false">VLOOKUP(B323,[1]Sheet1!$C$1:$I$1048576,7,0)</f>
        <v/>
      </c>
      <c r="I323" s="1" t="s">
        <v>39</v>
      </c>
      <c r="J323" s="7" t="n">
        <f aca="false">IF(LEFT(I323,1)&gt;RIGHT(I323,1),1,IF(LEFT(I323,1)&lt;RIGHT(I323,1),3,2))</f>
        <v>1</v>
      </c>
      <c r="K323" s="0" t="n">
        <v>2</v>
      </c>
      <c r="L323" s="0" t="n">
        <v>1</v>
      </c>
      <c r="M323" s="0" t="n">
        <v>1.62160632003873</v>
      </c>
      <c r="N323" s="0" t="n">
        <v>0.96294083207354</v>
      </c>
      <c r="O323" s="0" t="n">
        <v>3.14678803548197</v>
      </c>
      <c r="P323" s="0" t="n">
        <v>1.36134136471115</v>
      </c>
      <c r="Q323" s="0" t="n">
        <v>0.956754707809685</v>
      </c>
    </row>
    <row r="324" customFormat="false" ht="15" hidden="false" customHeight="false" outlineLevel="0" collapsed="false">
      <c r="A324" s="0" t="n">
        <v>7424</v>
      </c>
      <c r="B324" s="5" t="str">
        <f aca="false">CONCATENATE(C324,"_",E324,"_",F324)</f>
        <v>2024-11-09_Modena_Carrarese</v>
      </c>
      <c r="C324" s="1" t="s">
        <v>531</v>
      </c>
      <c r="D324" s="1" t="s">
        <v>50</v>
      </c>
      <c r="E324" s="1" t="s">
        <v>320</v>
      </c>
      <c r="F324" s="1" t="s">
        <v>323</v>
      </c>
      <c r="G324" s="6" t="str">
        <f aca="false">VLOOKUP(B324,[1]Sheet1!$C$1:$H$1048576,6,0)</f>
        <v/>
      </c>
      <c r="H324" s="7" t="str">
        <f aca="false">VLOOKUP(B324,[1]Sheet1!$C$1:$I$1048576,7,0)</f>
        <v/>
      </c>
      <c r="I324" s="1" t="s">
        <v>28</v>
      </c>
      <c r="J324" s="7" t="n">
        <f aca="false">IF(LEFT(I324,1)&gt;RIGHT(I324,1),1,IF(LEFT(I324,1)&lt;RIGHT(I324,1),3,2))</f>
        <v>2</v>
      </c>
      <c r="K324" s="0" t="n">
        <v>1</v>
      </c>
      <c r="L324" s="0" t="n">
        <v>1</v>
      </c>
      <c r="M324" s="0" t="n">
        <v>1.26714782562893</v>
      </c>
      <c r="N324" s="0" t="n">
        <v>1.0129162304668</v>
      </c>
      <c r="O324" s="0" t="n">
        <v>3.10713509787549</v>
      </c>
      <c r="P324" s="0" t="n">
        <v>1.32923491435494</v>
      </c>
      <c r="Q324" s="0" t="n">
        <v>0.937364053824966</v>
      </c>
    </row>
    <row r="325" customFormat="false" ht="15" hidden="false" customHeight="false" outlineLevel="0" collapsed="false">
      <c r="A325" s="0" t="n">
        <v>7425</v>
      </c>
      <c r="B325" s="5" t="str">
        <f aca="false">CONCATENATE(C325,"_",E325,"_",F325)</f>
        <v>2024-11-09_Südtirol_Sassuolo</v>
      </c>
      <c r="C325" s="1" t="s">
        <v>531</v>
      </c>
      <c r="D325" s="1" t="s">
        <v>50</v>
      </c>
      <c r="E325" s="1" t="s">
        <v>51</v>
      </c>
      <c r="F325" s="1" t="s">
        <v>433</v>
      </c>
      <c r="G325" s="6" t="str">
        <f aca="false">VLOOKUP(B325,[1]Sheet1!$C$1:$H$1048576,6,0)</f>
        <v/>
      </c>
      <c r="H325" s="7" t="str">
        <f aca="false">VLOOKUP(B325,[1]Sheet1!$C$1:$I$1048576,7,0)</f>
        <v/>
      </c>
      <c r="I325" s="1" t="s">
        <v>24</v>
      </c>
      <c r="J325" s="7" t="n">
        <f aca="false">IF(LEFT(I325,1)&gt;RIGHT(I325,1),1,IF(LEFT(I325,1)&lt;RIGHT(I325,1),3,2))</f>
        <v>3</v>
      </c>
      <c r="K325" s="0" t="n">
        <v>1</v>
      </c>
      <c r="L325" s="0" t="n">
        <v>2</v>
      </c>
      <c r="M325" s="0" t="n">
        <v>1.26203406222884</v>
      </c>
      <c r="N325" s="0" t="n">
        <v>1.58574238993629</v>
      </c>
      <c r="O325" s="0" t="n">
        <v>4.45299579073991</v>
      </c>
      <c r="P325" s="0" t="n">
        <v>1.02940338008893</v>
      </c>
      <c r="Q325" s="0" t="n">
        <v>1.58885584214039</v>
      </c>
    </row>
    <row r="326" customFormat="false" ht="15" hidden="false" customHeight="false" outlineLevel="0" collapsed="false">
      <c r="A326" s="0" t="n">
        <v>7426</v>
      </c>
      <c r="B326" s="5" t="str">
        <f aca="false">CONCATENATE(C326,"_",E326,"_",F326)</f>
        <v>2024-11-09_Pisa_Sampdoria</v>
      </c>
      <c r="C326" s="1" t="s">
        <v>531</v>
      </c>
      <c r="D326" s="1" t="s">
        <v>50</v>
      </c>
      <c r="E326" s="1" t="s">
        <v>53</v>
      </c>
      <c r="F326" s="1" t="s">
        <v>59</v>
      </c>
      <c r="G326" s="6" t="str">
        <f aca="false">VLOOKUP(B326,[1]Sheet1!$C$1:$H$1048576,6,0)</f>
        <v/>
      </c>
      <c r="H326" s="7" t="str">
        <f aca="false">VLOOKUP(B326,[1]Sheet1!$C$1:$I$1048576,7,0)</f>
        <v/>
      </c>
      <c r="I326" s="1" t="s">
        <v>28</v>
      </c>
      <c r="J326" s="7" t="n">
        <f aca="false">IF(LEFT(I326,1)&gt;RIGHT(I326,1),1,IF(LEFT(I326,1)&lt;RIGHT(I326,1),3,2))</f>
        <v>2</v>
      </c>
      <c r="K326" s="0" t="n">
        <v>1</v>
      </c>
      <c r="L326" s="0" t="n">
        <v>1</v>
      </c>
      <c r="M326" s="0" t="n">
        <v>1.30687546942278</v>
      </c>
      <c r="N326" s="0" t="n">
        <v>1.14408474390987</v>
      </c>
      <c r="O326" s="0" t="n">
        <v>3.53799620854553</v>
      </c>
      <c r="P326" s="0" t="n">
        <v>1.43957738116407</v>
      </c>
      <c r="Q326" s="0" t="n">
        <v>0.94948476025694</v>
      </c>
    </row>
    <row r="327" customFormat="false" ht="15" hidden="false" customHeight="false" outlineLevel="0" collapsed="false">
      <c r="A327" s="0" t="n">
        <v>7427</v>
      </c>
      <c r="B327" s="5" t="str">
        <f aca="false">CONCATENATE(C327,"_",E327,"_",F327)</f>
        <v>2024-11-09_Mantova_Cremonese</v>
      </c>
      <c r="C327" s="1" t="s">
        <v>531</v>
      </c>
      <c r="D327" s="1" t="s">
        <v>50</v>
      </c>
      <c r="E327" s="1" t="s">
        <v>63</v>
      </c>
      <c r="F327" s="1" t="s">
        <v>430</v>
      </c>
      <c r="G327" s="6" t="str">
        <f aca="false">VLOOKUP(B327,[1]Sheet1!$C$1:$H$1048576,6,0)</f>
        <v/>
      </c>
      <c r="H327" s="7" t="str">
        <f aca="false">VLOOKUP(B327,[1]Sheet1!$C$1:$I$1048576,7,0)</f>
        <v/>
      </c>
      <c r="I327" s="1" t="s">
        <v>24</v>
      </c>
      <c r="J327" s="7" t="n">
        <f aca="false">IF(LEFT(I327,1)&gt;RIGHT(I327,1),1,IF(LEFT(I327,1)&lt;RIGHT(I327,1),3,2))</f>
        <v>3</v>
      </c>
      <c r="K327" s="0" t="n">
        <v>1</v>
      </c>
      <c r="L327" s="0" t="n">
        <v>2</v>
      </c>
      <c r="M327" s="0" t="n">
        <v>1.32788005439552</v>
      </c>
      <c r="N327" s="0" t="n">
        <v>1.52598644515965</v>
      </c>
      <c r="O327" s="0" t="n">
        <v>4.42542875904345</v>
      </c>
      <c r="P327" s="0" t="n">
        <v>1.28822888754789</v>
      </c>
      <c r="Q327" s="0" t="n">
        <v>1.18589390748705</v>
      </c>
    </row>
    <row r="328" customFormat="false" ht="15" hidden="false" customHeight="false" outlineLevel="0" collapsed="false">
      <c r="A328" s="0" t="n">
        <v>18727</v>
      </c>
      <c r="B328" s="5" t="str">
        <f aca="false">CONCATENATE(C328,"_",E328,"_",F328)</f>
        <v>2024-11-10_Elversberg_Hannover 96</v>
      </c>
      <c r="C328" s="1" t="s">
        <v>533</v>
      </c>
      <c r="D328" s="1" t="s">
        <v>91</v>
      </c>
      <c r="E328" s="1" t="s">
        <v>153</v>
      </c>
      <c r="F328" s="1" t="s">
        <v>154</v>
      </c>
      <c r="G328" s="6" t="str">
        <f aca="false">VLOOKUP(B328,[1]Sheet1!$C$1:$H$1048576,6,0)</f>
        <v/>
      </c>
      <c r="H328" s="7" t="str">
        <f aca="false">VLOOKUP(B328,[1]Sheet1!$C$1:$I$1048576,7,0)</f>
        <v/>
      </c>
      <c r="I328" s="1" t="s">
        <v>39</v>
      </c>
      <c r="J328" s="7" t="n">
        <f aca="false">IF(LEFT(I328,1)&gt;RIGHT(I328,1),1,IF(LEFT(I328,1)&lt;RIGHT(I328,1),3,2))</f>
        <v>1</v>
      </c>
      <c r="K328" s="0" t="n">
        <v>2</v>
      </c>
      <c r="L328" s="0" t="n">
        <v>1</v>
      </c>
      <c r="M328" s="0" t="n">
        <v>1.68913251190103</v>
      </c>
      <c r="N328" s="0" t="n">
        <v>1.01428971504749</v>
      </c>
      <c r="O328" s="0" t="n">
        <v>3.43032504633623</v>
      </c>
      <c r="P328" s="0" t="n">
        <v>1.50330592071641</v>
      </c>
      <c r="Q328" s="0" t="n">
        <v>0.828937610162339</v>
      </c>
    </row>
    <row r="329" customFormat="false" ht="15" hidden="false" customHeight="false" outlineLevel="0" collapsed="false">
      <c r="A329" s="0" t="n">
        <v>18728</v>
      </c>
      <c r="B329" s="5" t="str">
        <f aca="false">CONCATENATE(C329,"_",E329,"_",F329)</f>
        <v>2024-11-10_Karlsruher_Preußen Münster</v>
      </c>
      <c r="C329" s="1" t="s">
        <v>533</v>
      </c>
      <c r="D329" s="1" t="s">
        <v>91</v>
      </c>
      <c r="E329" s="1" t="s">
        <v>155</v>
      </c>
      <c r="F329" s="1" t="s">
        <v>92</v>
      </c>
      <c r="G329" s="6" t="str">
        <f aca="false">VLOOKUP(B329,[1]Sheet1!$C$1:$H$1048576,6,0)</f>
        <v/>
      </c>
      <c r="H329" s="7" t="str">
        <f aca="false">VLOOKUP(B329,[1]Sheet1!$C$1:$I$1048576,7,0)</f>
        <v/>
      </c>
      <c r="I329" s="1" t="s">
        <v>39</v>
      </c>
      <c r="J329" s="7" t="n">
        <f aca="false">IF(LEFT(I329,1)&gt;RIGHT(I329,1),1,IF(LEFT(I329,1)&lt;RIGHT(I329,1),3,2))</f>
        <v>1</v>
      </c>
      <c r="K329" s="0" t="n">
        <v>2</v>
      </c>
      <c r="L329" s="0" t="n">
        <v>1</v>
      </c>
      <c r="M329" s="0" t="n">
        <v>1.60021464578685</v>
      </c>
      <c r="N329" s="0" t="n">
        <v>1.15238951929102</v>
      </c>
      <c r="O329" s="0" t="n">
        <v>3.62098846556826</v>
      </c>
      <c r="P329" s="0" t="n">
        <v>1.4756230554284</v>
      </c>
      <c r="Q329" s="0" t="n">
        <v>0.860288537562307</v>
      </c>
    </row>
    <row r="330" customFormat="false" ht="15" hidden="false" customHeight="false" outlineLevel="0" collapsed="false">
      <c r="A330" s="0" t="n">
        <v>18729</v>
      </c>
      <c r="B330" s="5" t="str">
        <f aca="false">CONCATENATE(C330,"_",E330,"_",F330)</f>
        <v>2024-11-10_Schalke 04_Jahn R'burg</v>
      </c>
      <c r="C330" s="1" t="s">
        <v>533</v>
      </c>
      <c r="D330" s="1" t="s">
        <v>91</v>
      </c>
      <c r="E330" s="1" t="s">
        <v>95</v>
      </c>
      <c r="F330" s="1" t="s">
        <v>152</v>
      </c>
      <c r="G330" s="6" t="str">
        <f aca="false">VLOOKUP(B330,[1]Sheet1!$C$1:$H$1048576,6,0)</f>
        <v/>
      </c>
      <c r="H330" s="7" t="str">
        <f aca="false">VLOOKUP(B330,[1]Sheet1!$C$1:$I$1048576,7,0)</f>
        <v/>
      </c>
      <c r="I330" s="1" t="s">
        <v>39</v>
      </c>
      <c r="J330" s="7" t="n">
        <f aca="false">IF(LEFT(I330,1)&gt;RIGHT(I330,1),1,IF(LEFT(I330,1)&lt;RIGHT(I330,1),3,2))</f>
        <v>1</v>
      </c>
      <c r="K330" s="0" t="n">
        <v>2</v>
      </c>
      <c r="L330" s="0" t="n">
        <v>1</v>
      </c>
      <c r="M330" s="0" t="n">
        <v>2.01076794070807</v>
      </c>
      <c r="N330" s="0" t="n">
        <v>0.940949893697814</v>
      </c>
      <c r="O330" s="0" t="n">
        <v>2.56868571197925</v>
      </c>
      <c r="P330" s="0" t="n">
        <v>1.72238797250095</v>
      </c>
      <c r="Q330" s="0" t="n">
        <v>0.722715916818105</v>
      </c>
    </row>
    <row r="331" customFormat="false" ht="15" hidden="false" customHeight="false" outlineLevel="0" collapsed="false">
      <c r="A331" s="0" t="n">
        <v>4200</v>
      </c>
      <c r="B331" s="5" t="str">
        <f aca="false">CONCATENATE(C331,"_",E331,"_",F331)</f>
        <v>2024-11-10_Augsburg_Hoffenheim</v>
      </c>
      <c r="C331" s="1" t="s">
        <v>533</v>
      </c>
      <c r="D331" s="1" t="s">
        <v>96</v>
      </c>
      <c r="E331" s="1" t="s">
        <v>164</v>
      </c>
      <c r="F331" s="1" t="s">
        <v>158</v>
      </c>
      <c r="G331" s="6" t="str">
        <f aca="false">VLOOKUP(B331,[1]Sheet1!$C$1:$H$1048576,6,0)</f>
        <v/>
      </c>
      <c r="H331" s="7" t="str">
        <f aca="false">VLOOKUP(B331,[1]Sheet1!$C$1:$I$1048576,7,0)</f>
        <v/>
      </c>
      <c r="I331" s="1" t="s">
        <v>28</v>
      </c>
      <c r="J331" s="7" t="n">
        <f aca="false">IF(LEFT(I331,1)&gt;RIGHT(I331,1),1,IF(LEFT(I331,1)&lt;RIGHT(I331,1),3,2))</f>
        <v>2</v>
      </c>
      <c r="K331" s="0" t="n">
        <v>1</v>
      </c>
      <c r="L331" s="0" t="n">
        <v>1</v>
      </c>
      <c r="M331" s="0" t="n">
        <v>1.43640724461579</v>
      </c>
      <c r="N331" s="0" t="n">
        <v>1.120609181457</v>
      </c>
      <c r="O331" s="0" t="n">
        <v>3.44853783919362</v>
      </c>
      <c r="P331" s="0" t="n">
        <v>1.57775497499907</v>
      </c>
      <c r="Q331" s="0" t="n">
        <v>0.706387053830512</v>
      </c>
    </row>
    <row r="332" customFormat="false" ht="15" hidden="false" customHeight="false" outlineLevel="0" collapsed="false">
      <c r="A332" s="0" t="n">
        <v>4201</v>
      </c>
      <c r="B332" s="5" t="str">
        <f aca="false">CONCATENATE(C332,"_",E332,"_",F332)</f>
        <v>2024-11-10_Stuttgart_Eint Frankfurt</v>
      </c>
      <c r="C332" s="1" t="s">
        <v>533</v>
      </c>
      <c r="D332" s="1" t="s">
        <v>96</v>
      </c>
      <c r="E332" s="1" t="s">
        <v>98</v>
      </c>
      <c r="F332" s="1" t="s">
        <v>177</v>
      </c>
      <c r="G332" s="6" t="str">
        <f aca="false">VLOOKUP(B332,[1]Sheet1!$C$1:$H$1048576,6,0)</f>
        <v/>
      </c>
      <c r="H332" s="7" t="str">
        <f aca="false">VLOOKUP(B332,[1]Sheet1!$C$1:$I$1048576,7,0)</f>
        <v/>
      </c>
      <c r="I332" s="1" t="s">
        <v>39</v>
      </c>
      <c r="J332" s="7" t="n">
        <f aca="false">IF(LEFT(I332,1)&gt;RIGHT(I332,1),1,IF(LEFT(I332,1)&lt;RIGHT(I332,1),3,2))</f>
        <v>1</v>
      </c>
      <c r="K332" s="0" t="n">
        <v>2</v>
      </c>
      <c r="L332" s="0" t="n">
        <v>1</v>
      </c>
      <c r="M332" s="0" t="n">
        <v>1.82331619485682</v>
      </c>
      <c r="N332" s="0" t="n">
        <v>1.29253907261374</v>
      </c>
      <c r="O332" s="0" t="n">
        <v>3.24798801838726</v>
      </c>
      <c r="P332" s="0" t="n">
        <v>1.20715349098965</v>
      </c>
      <c r="Q332" s="0" t="n">
        <v>1.07791612431712</v>
      </c>
    </row>
    <row r="333" customFormat="false" ht="15" hidden="false" customHeight="false" outlineLevel="0" collapsed="false">
      <c r="A333" s="0" t="n">
        <v>4202</v>
      </c>
      <c r="B333" s="5" t="str">
        <f aca="false">CONCATENATE(C333,"_",E333,"_",F333)</f>
        <v>2024-11-10_Heidenheim_Wolfsburg</v>
      </c>
      <c r="C333" s="1" t="s">
        <v>533</v>
      </c>
      <c r="D333" s="1" t="s">
        <v>96</v>
      </c>
      <c r="E333" s="1" t="s">
        <v>174</v>
      </c>
      <c r="F333" s="1" t="s">
        <v>163</v>
      </c>
      <c r="G333" s="6" t="str">
        <f aca="false">VLOOKUP(B333,[1]Sheet1!$C$1:$H$1048576,6,0)</f>
        <v/>
      </c>
      <c r="H333" s="7" t="str">
        <f aca="false">VLOOKUP(B333,[1]Sheet1!$C$1:$I$1048576,7,0)</f>
        <v/>
      </c>
      <c r="I333" s="1" t="s">
        <v>28</v>
      </c>
      <c r="J333" s="7" t="n">
        <f aca="false">IF(LEFT(I333,1)&gt;RIGHT(I333,1),1,IF(LEFT(I333,1)&lt;RIGHT(I333,1),3,2))</f>
        <v>2</v>
      </c>
      <c r="K333" s="0" t="n">
        <v>1</v>
      </c>
      <c r="L333" s="0" t="n">
        <v>1</v>
      </c>
      <c r="M333" s="0" t="n">
        <v>1.20971020497554</v>
      </c>
      <c r="N333" s="0" t="n">
        <v>1.29355527772666</v>
      </c>
      <c r="O333" s="0" t="n">
        <v>4.0803864443962</v>
      </c>
      <c r="P333" s="0" t="n">
        <v>1.0508247713458</v>
      </c>
      <c r="Q333" s="0" t="n">
        <v>1.48976069872682</v>
      </c>
    </row>
    <row r="334" customFormat="false" ht="15" hidden="false" customHeight="false" outlineLevel="0" collapsed="false">
      <c r="A334" s="0" t="n">
        <v>18243</v>
      </c>
      <c r="B334" s="5" t="str">
        <f aca="false">CONCATENATE(C334,"_",E334,"_",F334)</f>
        <v>2024-11-10_Sheffield Utd_Sheffield Weds</v>
      </c>
      <c r="C334" s="1" t="s">
        <v>533</v>
      </c>
      <c r="D334" s="1" t="s">
        <v>99</v>
      </c>
      <c r="E334" s="1" t="s">
        <v>189</v>
      </c>
      <c r="F334" s="1" t="s">
        <v>195</v>
      </c>
      <c r="G334" s="6" t="str">
        <f aca="false">VLOOKUP(B334,[1]Sheet1!$C$1:$H$1048576,6,0)</f>
        <v/>
      </c>
      <c r="H334" s="7" t="str">
        <f aca="false">VLOOKUP(B334,[1]Sheet1!$C$1:$I$1048576,7,0)</f>
        <v/>
      </c>
      <c r="I334" s="1" t="s">
        <v>28</v>
      </c>
      <c r="J334" s="7" t="n">
        <f aca="false">IF(LEFT(I334,1)&gt;RIGHT(I334,1),1,IF(LEFT(I334,1)&lt;RIGHT(I334,1),3,2))</f>
        <v>2</v>
      </c>
      <c r="K334" s="0" t="n">
        <v>1</v>
      </c>
      <c r="L334" s="0" t="n">
        <v>1</v>
      </c>
      <c r="M334" s="0" t="n">
        <v>1.46687756945377</v>
      </c>
      <c r="N334" s="0" t="n">
        <v>0.909705643712574</v>
      </c>
      <c r="O334" s="0" t="n">
        <v>2.77717054717169</v>
      </c>
      <c r="P334" s="0" t="n">
        <v>1.94799559225876</v>
      </c>
      <c r="Q334" s="0" t="n">
        <v>0.772141311578654</v>
      </c>
    </row>
    <row r="335" customFormat="false" ht="15" hidden="false" customHeight="false" outlineLevel="0" collapsed="false">
      <c r="A335" s="0" t="n">
        <v>18244</v>
      </c>
      <c r="B335" s="5" t="str">
        <f aca="false">CONCATENATE(C335,"_",E335,"_",F335)</f>
        <v>2024-11-10_Hull City_West Brom</v>
      </c>
      <c r="C335" s="1" t="s">
        <v>533</v>
      </c>
      <c r="D335" s="1" t="s">
        <v>99</v>
      </c>
      <c r="E335" s="1" t="s">
        <v>197</v>
      </c>
      <c r="F335" s="1" t="s">
        <v>101</v>
      </c>
      <c r="G335" s="6" t="str">
        <f aca="false">VLOOKUP(B335,[1]Sheet1!$C$1:$H$1048576,6,0)</f>
        <v/>
      </c>
      <c r="H335" s="7" t="str">
        <f aca="false">VLOOKUP(B335,[1]Sheet1!$C$1:$I$1048576,7,0)</f>
        <v/>
      </c>
      <c r="I335" s="1" t="s">
        <v>28</v>
      </c>
      <c r="J335" s="7" t="n">
        <f aca="false">IF(LEFT(I335,1)&gt;RIGHT(I335,1),1,IF(LEFT(I335,1)&lt;RIGHT(I335,1),3,2))</f>
        <v>2</v>
      </c>
      <c r="K335" s="0" t="n">
        <v>1</v>
      </c>
      <c r="L335" s="0" t="n">
        <v>1</v>
      </c>
      <c r="M335" s="0" t="n">
        <v>1.06122526634517</v>
      </c>
      <c r="N335" s="0" t="n">
        <v>1.44992481649416</v>
      </c>
      <c r="O335" s="0" t="n">
        <v>4.78611648989575</v>
      </c>
      <c r="P335" s="0" t="n">
        <v>0.988640558789451</v>
      </c>
      <c r="Q335" s="0" t="n">
        <v>1.53969483715218</v>
      </c>
    </row>
    <row r="336" customFormat="false" ht="15" hidden="false" customHeight="false" outlineLevel="0" collapsed="false">
      <c r="A336" s="0" t="n">
        <v>18245</v>
      </c>
      <c r="B336" s="5" t="str">
        <f aca="false">CONCATENATE(C336,"_",E336,"_",F336)</f>
        <v>2024-11-10_Burnley_Swansea City</v>
      </c>
      <c r="C336" s="1" t="s">
        <v>533</v>
      </c>
      <c r="D336" s="1" t="s">
        <v>99</v>
      </c>
      <c r="E336" s="1" t="s">
        <v>342</v>
      </c>
      <c r="F336" s="1" t="s">
        <v>185</v>
      </c>
      <c r="G336" s="6" t="str">
        <f aca="false">VLOOKUP(B336,[1]Sheet1!$C$1:$H$1048576,6,0)</f>
        <v/>
      </c>
      <c r="H336" s="7" t="str">
        <f aca="false">VLOOKUP(B336,[1]Sheet1!$C$1:$I$1048576,7,0)</f>
        <v/>
      </c>
      <c r="I336" s="1" t="s">
        <v>39</v>
      </c>
      <c r="J336" s="7" t="n">
        <f aca="false">IF(LEFT(I336,1)&gt;RIGHT(I336,1),1,IF(LEFT(I336,1)&lt;RIGHT(I336,1),3,2))</f>
        <v>1</v>
      </c>
      <c r="K336" s="0" t="n">
        <v>2</v>
      </c>
      <c r="L336" s="0" t="n">
        <v>1</v>
      </c>
      <c r="M336" s="0" t="n">
        <v>1.52794098872561</v>
      </c>
      <c r="N336" s="0" t="n">
        <v>0.970023619407674</v>
      </c>
      <c r="O336" s="0" t="n">
        <v>3.72528358700785</v>
      </c>
      <c r="P336" s="0" t="n">
        <v>1.47401455696296</v>
      </c>
      <c r="Q336" s="0" t="n">
        <v>0.878759973656654</v>
      </c>
    </row>
    <row r="337" customFormat="false" ht="15" hidden="false" customHeight="false" outlineLevel="0" collapsed="false">
      <c r="A337" s="0" t="n">
        <v>15843</v>
      </c>
      <c r="B337" s="5" t="str">
        <f aca="false">CONCATENATE(C337,"_",E337,"_",F337)</f>
        <v>2024-11-10_Almere City_Feyenoord</v>
      </c>
      <c r="C337" s="1" t="s">
        <v>533</v>
      </c>
      <c r="D337" s="1" t="s">
        <v>21</v>
      </c>
      <c r="E337" s="1" t="s">
        <v>351</v>
      </c>
      <c r="F337" s="1" t="s">
        <v>22</v>
      </c>
      <c r="G337" s="6" t="str">
        <f aca="false">VLOOKUP(B337,[1]Sheet1!$C$1:$H$1048576,6,0)</f>
        <v/>
      </c>
      <c r="H337" s="7" t="str">
        <f aca="false">VLOOKUP(B337,[1]Sheet1!$C$1:$I$1048576,7,0)</f>
        <v/>
      </c>
      <c r="I337" s="1" t="s">
        <v>532</v>
      </c>
      <c r="J337" s="7" t="n">
        <f aca="false">IF(LEFT(I337,1)&gt;RIGHT(I337,1),1,IF(LEFT(I337,1)&lt;RIGHT(I337,1),3,2))</f>
        <v>3</v>
      </c>
      <c r="K337" s="0" t="n">
        <v>1</v>
      </c>
      <c r="L337" s="0" t="n">
        <v>3</v>
      </c>
      <c r="M337" s="0" t="n">
        <v>0.881654021664372</v>
      </c>
      <c r="N337" s="0" t="n">
        <v>2.50596361293014</v>
      </c>
      <c r="O337" s="0" t="n">
        <v>5.66582532222771</v>
      </c>
      <c r="P337" s="0" t="n">
        <v>0.65363076620408</v>
      </c>
      <c r="Q337" s="0" t="n">
        <v>2.16552979052274</v>
      </c>
    </row>
    <row r="338" customFormat="false" ht="15" hidden="false" customHeight="false" outlineLevel="0" collapsed="false">
      <c r="A338" s="0" t="n">
        <v>15844</v>
      </c>
      <c r="B338" s="5" t="str">
        <f aca="false">CONCATENATE(C338,"_",E338,"_",F338)</f>
        <v>2024-11-10_Twente_Ajax</v>
      </c>
      <c r="C338" s="1" t="s">
        <v>533</v>
      </c>
      <c r="D338" s="1" t="s">
        <v>21</v>
      </c>
      <c r="E338" s="1" t="s">
        <v>213</v>
      </c>
      <c r="F338" s="1" t="s">
        <v>23</v>
      </c>
      <c r="G338" s="6" t="str">
        <f aca="false">VLOOKUP(B338,[1]Sheet1!$C$1:$H$1048576,6,0)</f>
        <v/>
      </c>
      <c r="H338" s="7" t="str">
        <f aca="false">VLOOKUP(B338,[1]Sheet1!$C$1:$I$1048576,7,0)</f>
        <v/>
      </c>
      <c r="I338" s="1" t="s">
        <v>24</v>
      </c>
      <c r="J338" s="7" t="n">
        <f aca="false">IF(LEFT(I338,1)&gt;RIGHT(I338,1),1,IF(LEFT(I338,1)&lt;RIGHT(I338,1),3,2))</f>
        <v>3</v>
      </c>
      <c r="K338" s="0" t="n">
        <v>1</v>
      </c>
      <c r="L338" s="0" t="n">
        <v>2</v>
      </c>
      <c r="M338" s="0" t="n">
        <v>1.37325315363486</v>
      </c>
      <c r="N338" s="0" t="n">
        <v>1.76819168486677</v>
      </c>
      <c r="O338" s="0" t="n">
        <v>4.43831193883018</v>
      </c>
      <c r="P338" s="0" t="n">
        <v>1.29562127705957</v>
      </c>
      <c r="Q338" s="0" t="n">
        <v>1.47980045516314</v>
      </c>
    </row>
    <row r="339" customFormat="false" ht="15" hidden="false" customHeight="false" outlineLevel="0" collapsed="false">
      <c r="A339" s="0" t="n">
        <v>15845</v>
      </c>
      <c r="B339" s="5" t="str">
        <f aca="false">CONCATENATE(C339,"_",E339,"_",F339)</f>
        <v>2024-11-10_Heerenveen_Go Ahead Eag</v>
      </c>
      <c r="C339" s="1" t="s">
        <v>533</v>
      </c>
      <c r="D339" s="1" t="s">
        <v>21</v>
      </c>
      <c r="E339" s="1" t="s">
        <v>219</v>
      </c>
      <c r="F339" s="1" t="s">
        <v>344</v>
      </c>
      <c r="G339" s="6" t="str">
        <f aca="false">VLOOKUP(B339,[1]Sheet1!$C$1:$H$1048576,6,0)</f>
        <v/>
      </c>
      <c r="H339" s="7" t="str">
        <f aca="false">VLOOKUP(B339,[1]Sheet1!$C$1:$I$1048576,7,0)</f>
        <v/>
      </c>
      <c r="I339" s="1" t="s">
        <v>39</v>
      </c>
      <c r="J339" s="7" t="n">
        <f aca="false">IF(LEFT(I339,1)&gt;RIGHT(I339,1),1,IF(LEFT(I339,1)&lt;RIGHT(I339,1),3,2))</f>
        <v>1</v>
      </c>
      <c r="K339" s="0" t="n">
        <v>2</v>
      </c>
      <c r="L339" s="0" t="n">
        <v>1</v>
      </c>
      <c r="M339" s="0" t="n">
        <v>1.95181914062621</v>
      </c>
      <c r="N339" s="0" t="n">
        <v>0.968753697682012</v>
      </c>
      <c r="O339" s="0" t="n">
        <v>2.77020569702982</v>
      </c>
      <c r="P339" s="0" t="n">
        <v>1.66470470643379</v>
      </c>
      <c r="Q339" s="0" t="n">
        <v>0.931577856856004</v>
      </c>
    </row>
    <row r="340" customFormat="false" ht="15" hidden="false" customHeight="false" outlineLevel="0" collapsed="false">
      <c r="A340" s="0" t="n">
        <v>15846</v>
      </c>
      <c r="B340" s="5" t="str">
        <f aca="false">CONCATENATE(C340,"_",E340,"_",F340)</f>
        <v>2024-11-10_AZ Alkmaar_Willem II</v>
      </c>
      <c r="C340" s="1" t="s">
        <v>533</v>
      </c>
      <c r="D340" s="1" t="s">
        <v>21</v>
      </c>
      <c r="E340" s="1" t="s">
        <v>217</v>
      </c>
      <c r="F340" s="1" t="s">
        <v>212</v>
      </c>
      <c r="G340" s="6" t="str">
        <f aca="false">VLOOKUP(B340,[1]Sheet1!$C$1:$H$1048576,6,0)</f>
        <v/>
      </c>
      <c r="H340" s="7" t="str">
        <f aca="false">VLOOKUP(B340,[1]Sheet1!$C$1:$I$1048576,7,0)</f>
        <v/>
      </c>
      <c r="I340" s="1" t="s">
        <v>146</v>
      </c>
      <c r="J340" s="7" t="n">
        <f aca="false">IF(LEFT(I340,1)&gt;RIGHT(I340,1),1,IF(LEFT(I340,1)&lt;RIGHT(I340,1),3,2))</f>
        <v>1</v>
      </c>
      <c r="K340" s="0" t="n">
        <v>3</v>
      </c>
      <c r="L340" s="0" t="n">
        <v>1</v>
      </c>
      <c r="M340" s="0" t="n">
        <v>2.57811980020275</v>
      </c>
      <c r="N340" s="0" t="n">
        <v>0.99753614971221</v>
      </c>
      <c r="O340" s="0" t="n">
        <v>2.58878760378251</v>
      </c>
      <c r="P340" s="0" t="n">
        <v>1.30686685887505</v>
      </c>
      <c r="Q340" s="0" t="n">
        <v>0.832005989690288</v>
      </c>
    </row>
    <row r="341" customFormat="false" ht="15" hidden="false" customHeight="false" outlineLevel="0" collapsed="false">
      <c r="A341" s="0" t="n">
        <v>1261</v>
      </c>
      <c r="B341" s="5" t="str">
        <f aca="false">CONCATENATE(C341,"_",E341,"_",F341)</f>
        <v>2024-11-10_Betis_Celta Vigo</v>
      </c>
      <c r="C341" s="1" t="s">
        <v>533</v>
      </c>
      <c r="D341" s="1" t="s">
        <v>102</v>
      </c>
      <c r="E341" s="1" t="s">
        <v>365</v>
      </c>
      <c r="F341" s="1" t="s">
        <v>377</v>
      </c>
      <c r="G341" s="6" t="str">
        <f aca="false">VLOOKUP(B341,[1]Sheet1!$C$1:$H$1048576,6,0)</f>
        <v/>
      </c>
      <c r="H341" s="7" t="str">
        <f aca="false">VLOOKUP(B341,[1]Sheet1!$C$1:$I$1048576,7,0)</f>
        <v/>
      </c>
      <c r="I341" s="1" t="s">
        <v>39</v>
      </c>
      <c r="J341" s="7" t="n">
        <f aca="false">IF(LEFT(I341,1)&gt;RIGHT(I341,1),1,IF(LEFT(I341,1)&lt;RIGHT(I341,1),3,2))</f>
        <v>1</v>
      </c>
      <c r="K341" s="0" t="n">
        <v>2</v>
      </c>
      <c r="L341" s="0" t="n">
        <v>1</v>
      </c>
      <c r="M341" s="0" t="n">
        <v>1.62224040772649</v>
      </c>
      <c r="N341" s="0" t="n">
        <v>1.19295841667818</v>
      </c>
      <c r="O341" s="0" t="n">
        <v>3.09537258916694</v>
      </c>
      <c r="P341" s="0" t="n">
        <v>1.65846941041739</v>
      </c>
      <c r="Q341" s="0" t="n">
        <v>0.800593140697701</v>
      </c>
    </row>
    <row r="342" customFormat="false" ht="15" hidden="false" customHeight="false" outlineLevel="0" collapsed="false">
      <c r="A342" s="0" t="n">
        <v>1262</v>
      </c>
      <c r="B342" s="5" t="str">
        <f aca="false">CONCATENATE(C342,"_",E342,"_",F342)</f>
        <v>2024-11-10_Getafe_Girona</v>
      </c>
      <c r="C342" s="1" t="s">
        <v>533</v>
      </c>
      <c r="D342" s="1" t="s">
        <v>102</v>
      </c>
      <c r="E342" s="1" t="s">
        <v>378</v>
      </c>
      <c r="F342" s="1" t="s">
        <v>225</v>
      </c>
      <c r="G342" s="6" t="str">
        <f aca="false">VLOOKUP(B342,[1]Sheet1!$C$1:$H$1048576,6,0)</f>
        <v/>
      </c>
      <c r="H342" s="7" t="str">
        <f aca="false">VLOOKUP(B342,[1]Sheet1!$C$1:$I$1048576,7,0)</f>
        <v/>
      </c>
      <c r="I342" s="1" t="s">
        <v>28</v>
      </c>
      <c r="J342" s="7" t="n">
        <f aca="false">IF(LEFT(I342,1)&gt;RIGHT(I342,1),1,IF(LEFT(I342,1)&lt;RIGHT(I342,1),3,2))</f>
        <v>2</v>
      </c>
      <c r="K342" s="0" t="n">
        <v>1</v>
      </c>
      <c r="L342" s="0" t="n">
        <v>1</v>
      </c>
      <c r="M342" s="0" t="n">
        <v>1.22946769496382</v>
      </c>
      <c r="N342" s="0" t="n">
        <v>1.13209211545404</v>
      </c>
      <c r="O342" s="0" t="n">
        <v>3.96004848796606</v>
      </c>
      <c r="P342" s="0" t="n">
        <v>1.28565951917217</v>
      </c>
      <c r="Q342" s="0" t="n">
        <v>0.98596497479254</v>
      </c>
    </row>
    <row r="343" customFormat="false" ht="15" hidden="false" customHeight="false" outlineLevel="0" collapsed="false">
      <c r="A343" s="0" t="n">
        <v>1263</v>
      </c>
      <c r="B343" s="5" t="str">
        <f aca="false">CONCATENATE(C343,"_",E343,"_",F343)</f>
        <v>2024-11-10_Villarreal_Alavés</v>
      </c>
      <c r="C343" s="1" t="s">
        <v>533</v>
      </c>
      <c r="D343" s="1" t="s">
        <v>102</v>
      </c>
      <c r="E343" s="1" t="s">
        <v>227</v>
      </c>
      <c r="F343" s="1" t="s">
        <v>103</v>
      </c>
      <c r="G343" s="6" t="str">
        <f aca="false">VLOOKUP(B343,[1]Sheet1!$C$1:$H$1048576,6,0)</f>
        <v/>
      </c>
      <c r="H343" s="7" t="str">
        <f aca="false">VLOOKUP(B343,[1]Sheet1!$C$1:$I$1048576,7,0)</f>
        <v/>
      </c>
      <c r="I343" s="1" t="s">
        <v>28</v>
      </c>
      <c r="J343" s="7" t="n">
        <f aca="false">IF(LEFT(I343,1)&gt;RIGHT(I343,1),1,IF(LEFT(I343,1)&lt;RIGHT(I343,1),3,2))</f>
        <v>2</v>
      </c>
      <c r="K343" s="0" t="n">
        <v>1</v>
      </c>
      <c r="L343" s="0" t="n">
        <v>1</v>
      </c>
      <c r="M343" s="0" t="n">
        <v>1.43234736493305</v>
      </c>
      <c r="N343" s="0" t="n">
        <v>1.14305438291415</v>
      </c>
      <c r="O343" s="0" t="n">
        <v>3.350103496751</v>
      </c>
      <c r="P343" s="0" t="n">
        <v>1.33430999175934</v>
      </c>
      <c r="Q343" s="0" t="n">
        <v>0.974148664627124</v>
      </c>
    </row>
    <row r="344" customFormat="false" ht="15" hidden="false" customHeight="false" outlineLevel="0" collapsed="false">
      <c r="A344" s="0" t="n">
        <v>1264</v>
      </c>
      <c r="B344" s="5" t="str">
        <f aca="false">CONCATENATE(C344,"_",E344,"_",F344)</f>
        <v>2024-11-10_Valladolid_Athletic Club</v>
      </c>
      <c r="C344" s="1" t="s">
        <v>533</v>
      </c>
      <c r="D344" s="1" t="s">
        <v>102</v>
      </c>
      <c r="E344" s="1" t="s">
        <v>221</v>
      </c>
      <c r="F344" s="1" t="s">
        <v>364</v>
      </c>
      <c r="G344" s="6" t="str">
        <f aca="false">VLOOKUP(B344,[1]Sheet1!$C$1:$H$1048576,6,0)</f>
        <v/>
      </c>
      <c r="H344" s="7" t="str">
        <f aca="false">VLOOKUP(B344,[1]Sheet1!$C$1:$I$1048576,7,0)</f>
        <v/>
      </c>
      <c r="I344" s="1" t="s">
        <v>28</v>
      </c>
      <c r="J344" s="7" t="n">
        <f aca="false">IF(LEFT(I344,1)&gt;RIGHT(I344,1),1,IF(LEFT(I344,1)&lt;RIGHT(I344,1),3,2))</f>
        <v>2</v>
      </c>
      <c r="K344" s="0" t="n">
        <v>1</v>
      </c>
      <c r="L344" s="0" t="n">
        <v>1</v>
      </c>
      <c r="M344" s="0" t="n">
        <v>1.153213345266</v>
      </c>
      <c r="N344" s="0" t="n">
        <v>1.48024620455456</v>
      </c>
      <c r="O344" s="0" t="n">
        <v>4.05953365362818</v>
      </c>
      <c r="P344" s="0" t="n">
        <v>1.00110061166904</v>
      </c>
      <c r="Q344" s="0" t="n">
        <v>1.44552309442245</v>
      </c>
    </row>
    <row r="345" customFormat="false" ht="15" hidden="false" customHeight="false" outlineLevel="0" collapsed="false">
      <c r="A345" s="0" t="n">
        <v>1265</v>
      </c>
      <c r="B345" s="5" t="str">
        <f aca="false">CONCATENATE(C345,"_",E345,"_",F345)</f>
        <v>2024-11-10_Real Sociedad_Barcelona</v>
      </c>
      <c r="C345" s="1" t="s">
        <v>533</v>
      </c>
      <c r="D345" s="1" t="s">
        <v>102</v>
      </c>
      <c r="E345" s="1" t="s">
        <v>355</v>
      </c>
      <c r="F345" s="1" t="s">
        <v>359</v>
      </c>
      <c r="G345" s="6" t="str">
        <f aca="false">VLOOKUP(B345,[1]Sheet1!$C$1:$H$1048576,6,0)</f>
        <v/>
      </c>
      <c r="H345" s="7" t="str">
        <f aca="false">VLOOKUP(B345,[1]Sheet1!$C$1:$I$1048576,7,0)</f>
        <v/>
      </c>
      <c r="I345" s="1" t="s">
        <v>24</v>
      </c>
      <c r="J345" s="7" t="n">
        <f aca="false">IF(LEFT(I345,1)&gt;RIGHT(I345,1),1,IF(LEFT(I345,1)&lt;RIGHT(I345,1),3,2))</f>
        <v>3</v>
      </c>
      <c r="K345" s="0" t="n">
        <v>1</v>
      </c>
      <c r="L345" s="0" t="n">
        <v>2</v>
      </c>
      <c r="M345" s="0" t="n">
        <v>1.0032235419875</v>
      </c>
      <c r="N345" s="0" t="n">
        <v>1.94028551276699</v>
      </c>
      <c r="O345" s="0" t="n">
        <v>5.26699496529543</v>
      </c>
      <c r="P345" s="0" t="n">
        <v>0.741400681601543</v>
      </c>
      <c r="Q345" s="0" t="n">
        <v>2.57994544571518</v>
      </c>
    </row>
    <row r="346" customFormat="false" ht="15" hidden="false" customHeight="false" outlineLevel="0" collapsed="false">
      <c r="A346" s="0" t="n">
        <v>1266</v>
      </c>
      <c r="B346" s="5" t="str">
        <f aca="false">CONCATENATE(C346,"_",E346,"_",F346)</f>
        <v>2024-11-10_Leganés_Sevilla</v>
      </c>
      <c r="C346" s="1" t="s">
        <v>533</v>
      </c>
      <c r="D346" s="1" t="s">
        <v>102</v>
      </c>
      <c r="E346" s="1" t="s">
        <v>226</v>
      </c>
      <c r="F346" s="1" t="s">
        <v>354</v>
      </c>
      <c r="G346" s="6" t="str">
        <f aca="false">VLOOKUP(B346,[1]Sheet1!$C$1:$H$1048576,6,0)</f>
        <v/>
      </c>
      <c r="H346" s="7" t="str">
        <f aca="false">VLOOKUP(B346,[1]Sheet1!$C$1:$I$1048576,7,0)</f>
        <v/>
      </c>
      <c r="I346" s="1" t="s">
        <v>28</v>
      </c>
      <c r="J346" s="7" t="n">
        <f aca="false">IF(LEFT(I346,1)&gt;RIGHT(I346,1),1,IF(LEFT(I346,1)&lt;RIGHT(I346,1),3,2))</f>
        <v>2</v>
      </c>
      <c r="K346" s="0" t="n">
        <v>1</v>
      </c>
      <c r="L346" s="0" t="n">
        <v>1</v>
      </c>
      <c r="M346" s="0" t="n">
        <v>1.27896787054985</v>
      </c>
      <c r="N346" s="0" t="n">
        <v>1.15046008373434</v>
      </c>
      <c r="O346" s="0" t="n">
        <v>3.71276718081921</v>
      </c>
      <c r="P346" s="0" t="n">
        <v>1.48839126163334</v>
      </c>
      <c r="Q346" s="0" t="n">
        <v>0.945861556455304</v>
      </c>
    </row>
    <row r="347" customFormat="false" ht="15" hidden="false" customHeight="false" outlineLevel="0" collapsed="false">
      <c r="A347" s="0" t="n">
        <v>1267</v>
      </c>
      <c r="B347" s="5" t="str">
        <f aca="false">CONCATENATE(C347,"_",E347,"_",F347)</f>
        <v>2024-11-10_Real Madrid_Osasuna</v>
      </c>
      <c r="C347" s="1" t="s">
        <v>533</v>
      </c>
      <c r="D347" s="1" t="s">
        <v>102</v>
      </c>
      <c r="E347" s="1" t="s">
        <v>230</v>
      </c>
      <c r="F347" s="1" t="s">
        <v>220</v>
      </c>
      <c r="G347" s="6" t="str">
        <f aca="false">VLOOKUP(B347,[1]Sheet1!$C$1:$H$1048576,6,0)</f>
        <v/>
      </c>
      <c r="H347" s="7" t="str">
        <f aca="false">VLOOKUP(B347,[1]Sheet1!$C$1:$I$1048576,7,0)</f>
        <v/>
      </c>
      <c r="I347" s="1" t="s">
        <v>146</v>
      </c>
      <c r="J347" s="7" t="n">
        <f aca="false">IF(LEFT(I347,1)&gt;RIGHT(I347,1),1,IF(LEFT(I347,1)&lt;RIGHT(I347,1),3,2))</f>
        <v>1</v>
      </c>
      <c r="K347" s="0" t="n">
        <v>3</v>
      </c>
      <c r="L347" s="0" t="n">
        <v>1</v>
      </c>
      <c r="M347" s="0" t="n">
        <v>2.58800557818649</v>
      </c>
      <c r="N347" s="0" t="n">
        <v>0.750763191331368</v>
      </c>
      <c r="O347" s="0" t="n">
        <v>1.8156213018639</v>
      </c>
      <c r="P347" s="0" t="n">
        <v>1.90355184568295</v>
      </c>
      <c r="Q347" s="0" t="n">
        <v>0.712575042983115</v>
      </c>
    </row>
    <row r="348" customFormat="false" ht="15" hidden="false" customHeight="false" outlineLevel="0" collapsed="false">
      <c r="A348" s="0" t="n">
        <v>1268</v>
      </c>
      <c r="B348" s="5" t="str">
        <f aca="false">CONCATENATE(C348,"_",E348,"_",F348)</f>
        <v>2024-11-10_Espanyol_Valencia</v>
      </c>
      <c r="C348" s="1" t="s">
        <v>533</v>
      </c>
      <c r="D348" s="1" t="s">
        <v>102</v>
      </c>
      <c r="E348" s="1" t="s">
        <v>360</v>
      </c>
      <c r="F348" s="1" t="s">
        <v>229</v>
      </c>
      <c r="G348" s="6" t="str">
        <f aca="false">VLOOKUP(B348,[1]Sheet1!$C$1:$H$1048576,6,0)</f>
        <v/>
      </c>
      <c r="H348" s="7" t="str">
        <f aca="false">VLOOKUP(B348,[1]Sheet1!$C$1:$I$1048576,7,0)</f>
        <v/>
      </c>
      <c r="I348" s="1" t="s">
        <v>28</v>
      </c>
      <c r="J348" s="7" t="n">
        <f aca="false">IF(LEFT(I348,1)&gt;RIGHT(I348,1),1,IF(LEFT(I348,1)&lt;RIGHT(I348,1),3,2))</f>
        <v>2</v>
      </c>
      <c r="K348" s="0" t="n">
        <v>1</v>
      </c>
      <c r="L348" s="0" t="n">
        <v>1</v>
      </c>
      <c r="M348" s="0" t="n">
        <v>1.28352302115713</v>
      </c>
      <c r="N348" s="0" t="n">
        <v>1.09617349084892</v>
      </c>
      <c r="O348" s="0" t="n">
        <v>3.58634869361822</v>
      </c>
      <c r="P348" s="0" t="n">
        <v>1.65350149917741</v>
      </c>
      <c r="Q348" s="0" t="n">
        <v>0.760070813754485</v>
      </c>
    </row>
    <row r="349" customFormat="false" ht="15" hidden="false" customHeight="false" outlineLevel="0" collapsed="false">
      <c r="A349" s="0" t="n">
        <v>1269</v>
      </c>
      <c r="B349" s="5" t="str">
        <f aca="false">CONCATENATE(C349,"_",E349,"_",F349)</f>
        <v>2024-11-10_Rayo Vallecano_Las Palmas</v>
      </c>
      <c r="C349" s="1" t="s">
        <v>533</v>
      </c>
      <c r="D349" s="1" t="s">
        <v>102</v>
      </c>
      <c r="E349" s="1" t="s">
        <v>228</v>
      </c>
      <c r="F349" s="1" t="s">
        <v>353</v>
      </c>
      <c r="G349" s="6" t="str">
        <f aca="false">VLOOKUP(B349,[1]Sheet1!$C$1:$H$1048576,6,0)</f>
        <v/>
      </c>
      <c r="H349" s="7" t="str">
        <f aca="false">VLOOKUP(B349,[1]Sheet1!$C$1:$I$1048576,7,0)</f>
        <v/>
      </c>
      <c r="I349" s="1" t="s">
        <v>28</v>
      </c>
      <c r="J349" s="7" t="n">
        <f aca="false">IF(LEFT(I349,1)&gt;RIGHT(I349,1),1,IF(LEFT(I349,1)&lt;RIGHT(I349,1),3,2))</f>
        <v>2</v>
      </c>
      <c r="K349" s="0" t="n">
        <v>1</v>
      </c>
      <c r="L349" s="0" t="n">
        <v>1</v>
      </c>
      <c r="M349" s="0" t="n">
        <v>1.43556793415671</v>
      </c>
      <c r="N349" s="0" t="n">
        <v>1.1816251256902</v>
      </c>
      <c r="O349" s="0" t="n">
        <v>3.78865932371698</v>
      </c>
      <c r="P349" s="0" t="n">
        <v>1.51391151079064</v>
      </c>
      <c r="Q349" s="0" t="n">
        <v>0.873737750480249</v>
      </c>
    </row>
    <row r="350" customFormat="false" ht="15" hidden="false" customHeight="false" outlineLevel="0" collapsed="false">
      <c r="A350" s="0" t="n">
        <v>1270</v>
      </c>
      <c r="B350" s="5" t="str">
        <f aca="false">CONCATENATE(C350,"_",E350,"_",F350)</f>
        <v>2024-11-10_Mallorca_Atlético Madrid</v>
      </c>
      <c r="C350" s="1" t="s">
        <v>533</v>
      </c>
      <c r="D350" s="1" t="s">
        <v>102</v>
      </c>
      <c r="E350" s="1" t="s">
        <v>104</v>
      </c>
      <c r="F350" s="1" t="s">
        <v>352</v>
      </c>
      <c r="G350" s="6" t="str">
        <f aca="false">VLOOKUP(B350,[1]Sheet1!$C$1:$H$1048576,6,0)</f>
        <v/>
      </c>
      <c r="H350" s="7" t="str">
        <f aca="false">VLOOKUP(B350,[1]Sheet1!$C$1:$I$1048576,7,0)</f>
        <v/>
      </c>
      <c r="I350" s="1" t="s">
        <v>28</v>
      </c>
      <c r="J350" s="7" t="n">
        <f aca="false">IF(LEFT(I350,1)&gt;RIGHT(I350,1),1,IF(LEFT(I350,1)&lt;RIGHT(I350,1),3,2))</f>
        <v>2</v>
      </c>
      <c r="K350" s="0" t="n">
        <v>1</v>
      </c>
      <c r="L350" s="0" t="n">
        <v>1</v>
      </c>
      <c r="M350" s="0" t="n">
        <v>1.18616873205568</v>
      </c>
      <c r="N350" s="0" t="n">
        <v>1.29736662034757</v>
      </c>
      <c r="O350" s="0" t="n">
        <v>3.97448148401602</v>
      </c>
      <c r="P350" s="0" t="n">
        <v>1.18413012000606</v>
      </c>
      <c r="Q350" s="0" t="n">
        <v>1.18889155148956</v>
      </c>
    </row>
    <row r="351" customFormat="false" ht="15" hidden="false" customHeight="false" outlineLevel="0" collapsed="false">
      <c r="A351" s="0" t="n">
        <v>19222</v>
      </c>
      <c r="B351" s="5" t="str">
        <f aca="false">CONCATENATE(C351,"_",E351,"_",F351)</f>
        <v>2024-11-10_Belgrano_Instituto</v>
      </c>
      <c r="C351" s="1" t="s">
        <v>533</v>
      </c>
      <c r="D351" s="1" t="s">
        <v>69</v>
      </c>
      <c r="E351" s="1" t="s">
        <v>238</v>
      </c>
      <c r="F351" s="1" t="s">
        <v>367</v>
      </c>
      <c r="G351" s="6" t="str">
        <f aca="false">VLOOKUP(B351,[1]Sheet1!$C$1:$H$1048576,6,0)</f>
        <v/>
      </c>
      <c r="H351" s="7" t="str">
        <f aca="false">VLOOKUP(B351,[1]Sheet1!$C$1:$I$1048576,7,0)</f>
        <v/>
      </c>
      <c r="I351" s="1" t="s">
        <v>28</v>
      </c>
      <c r="J351" s="7" t="n">
        <f aca="false">IF(LEFT(I351,1)&gt;RIGHT(I351,1),1,IF(LEFT(I351,1)&lt;RIGHT(I351,1),3,2))</f>
        <v>2</v>
      </c>
      <c r="K351" s="0" t="n">
        <v>1</v>
      </c>
      <c r="L351" s="0" t="n">
        <v>1</v>
      </c>
      <c r="M351" s="0" t="n">
        <v>1.24967709041584</v>
      </c>
      <c r="N351" s="0" t="n">
        <v>1.02673586017797</v>
      </c>
      <c r="O351" s="0" t="n">
        <v>3.84063086700372</v>
      </c>
      <c r="P351" s="0" t="n">
        <v>1.43351706774105</v>
      </c>
      <c r="Q351" s="0" t="n">
        <v>1.00550793299868</v>
      </c>
    </row>
    <row r="352" customFormat="false" ht="15" hidden="false" customHeight="false" outlineLevel="0" collapsed="false">
      <c r="A352" s="0" t="n">
        <v>19223</v>
      </c>
      <c r="B352" s="5" t="str">
        <f aca="false">CONCATENATE(C352,"_",E352,"_",F352)</f>
        <v>2024-11-10_Godoy Cruz_Talleres</v>
      </c>
      <c r="C352" s="1" t="s">
        <v>533</v>
      </c>
      <c r="D352" s="1" t="s">
        <v>69</v>
      </c>
      <c r="E352" s="1" t="s">
        <v>76</v>
      </c>
      <c r="F352" s="1" t="s">
        <v>232</v>
      </c>
      <c r="G352" s="6" t="str">
        <f aca="false">VLOOKUP(B352,[1]Sheet1!$C$1:$H$1048576,6,0)</f>
        <v/>
      </c>
      <c r="H352" s="7" t="str">
        <f aca="false">VLOOKUP(B352,[1]Sheet1!$C$1:$I$1048576,7,0)</f>
        <v/>
      </c>
      <c r="I352" s="1" t="s">
        <v>28</v>
      </c>
      <c r="J352" s="7" t="n">
        <f aca="false">IF(LEFT(I352,1)&gt;RIGHT(I352,1),1,IF(LEFT(I352,1)&lt;RIGHT(I352,1),3,2))</f>
        <v>2</v>
      </c>
      <c r="K352" s="0" t="n">
        <v>1</v>
      </c>
      <c r="L352" s="0" t="n">
        <v>1</v>
      </c>
      <c r="M352" s="0" t="n">
        <v>1.31258900267983</v>
      </c>
      <c r="N352" s="0" t="n">
        <v>1.00795165231114</v>
      </c>
      <c r="O352" s="0" t="n">
        <v>3.66965864587483</v>
      </c>
      <c r="P352" s="0" t="n">
        <v>1.56094007874985</v>
      </c>
      <c r="Q352" s="0" t="n">
        <v>0.978967292340697</v>
      </c>
    </row>
    <row r="353" customFormat="false" ht="15" hidden="false" customHeight="false" outlineLevel="0" collapsed="false">
      <c r="A353" s="0" t="n">
        <v>19224</v>
      </c>
      <c r="B353" s="5" t="str">
        <f aca="false">CONCATENATE(C353,"_",E353,"_",F353)</f>
        <v>2024-11-10_Racing Club_Independiente Rivadavia</v>
      </c>
      <c r="C353" s="1" t="s">
        <v>533</v>
      </c>
      <c r="D353" s="1" t="s">
        <v>69</v>
      </c>
      <c r="E353" s="1" t="s">
        <v>366</v>
      </c>
      <c r="F353" s="1" t="s">
        <v>73</v>
      </c>
      <c r="G353" s="6" t="str">
        <f aca="false">VLOOKUP(B353,[1]Sheet1!$C$1:$H$1048576,6,0)</f>
        <v/>
      </c>
      <c r="H353" s="7" t="str">
        <f aca="false">VLOOKUP(B353,[1]Sheet1!$C$1:$I$1048576,7,0)</f>
        <v/>
      </c>
      <c r="I353" s="1" t="s">
        <v>39</v>
      </c>
      <c r="J353" s="7" t="n">
        <f aca="false">IF(LEFT(I353,1)&gt;RIGHT(I353,1),1,IF(LEFT(I353,1)&lt;RIGHT(I353,1),3,2))</f>
        <v>1</v>
      </c>
      <c r="K353" s="0" t="n">
        <v>2</v>
      </c>
      <c r="L353" s="0" t="n">
        <v>1</v>
      </c>
      <c r="M353" s="0" t="n">
        <v>1.62563951230991</v>
      </c>
      <c r="N353" s="0" t="n">
        <v>0.797797877997873</v>
      </c>
      <c r="O353" s="0" t="n">
        <v>2.6355999285655</v>
      </c>
      <c r="P353" s="0" t="n">
        <v>1.84359997437564</v>
      </c>
      <c r="Q353" s="0" t="n">
        <v>0.684654698520557</v>
      </c>
    </row>
    <row r="354" customFormat="false" ht="15" hidden="false" customHeight="false" outlineLevel="0" collapsed="false">
      <c r="A354" s="0" t="n">
        <v>19225</v>
      </c>
      <c r="B354" s="5" t="str">
        <f aca="false">CONCATENATE(C354,"_",E354,"_",F354)</f>
        <v>2024-11-10_Deportivo Riestra_Vélez Sarsfield</v>
      </c>
      <c r="C354" s="1" t="s">
        <v>533</v>
      </c>
      <c r="D354" s="1" t="s">
        <v>69</v>
      </c>
      <c r="E354" s="1" t="s">
        <v>231</v>
      </c>
      <c r="F354" s="1" t="s">
        <v>112</v>
      </c>
      <c r="G354" s="6" t="str">
        <f aca="false">VLOOKUP(B354,[1]Sheet1!$C$1:$H$1048576,6,0)</f>
        <v/>
      </c>
      <c r="H354" s="7" t="str">
        <f aca="false">VLOOKUP(B354,[1]Sheet1!$C$1:$I$1048576,7,0)</f>
        <v/>
      </c>
      <c r="I354" s="1" t="s">
        <v>28</v>
      </c>
      <c r="J354" s="7" t="n">
        <f aca="false">IF(LEFT(I354,1)&gt;RIGHT(I354,1),1,IF(LEFT(I354,1)&lt;RIGHT(I354,1),3,2))</f>
        <v>2</v>
      </c>
      <c r="K354" s="0" t="n">
        <v>1</v>
      </c>
      <c r="L354" s="0" t="n">
        <v>1</v>
      </c>
      <c r="M354" s="0" t="n">
        <v>1.2241055683297</v>
      </c>
      <c r="N354" s="0" t="n">
        <v>1.20101738583181</v>
      </c>
      <c r="O354" s="0" t="n">
        <v>4.04818502130156</v>
      </c>
      <c r="P354" s="0" t="n">
        <v>1.47400863271141</v>
      </c>
      <c r="Q354" s="0" t="n">
        <v>0.969193681211585</v>
      </c>
    </row>
    <row r="355" customFormat="false" ht="15" hidden="false" customHeight="false" outlineLevel="0" collapsed="false">
      <c r="A355" s="0" t="n">
        <v>19226</v>
      </c>
      <c r="B355" s="5" t="str">
        <f aca="false">CONCATENATE(C355,"_",E355,"_",F355)</f>
        <v>2024-11-10_Tigre_Defensa y Just</v>
      </c>
      <c r="C355" s="1" t="s">
        <v>533</v>
      </c>
      <c r="D355" s="1" t="s">
        <v>69</v>
      </c>
      <c r="E355" s="1" t="s">
        <v>371</v>
      </c>
      <c r="F355" s="1" t="s">
        <v>239</v>
      </c>
      <c r="G355" s="6" t="str">
        <f aca="false">VLOOKUP(B355,[1]Sheet1!$C$1:$H$1048576,6,0)</f>
        <v/>
      </c>
      <c r="H355" s="7" t="str">
        <f aca="false">VLOOKUP(B355,[1]Sheet1!$C$1:$I$1048576,7,0)</f>
        <v/>
      </c>
      <c r="I355" s="1" t="s">
        <v>28</v>
      </c>
      <c r="J355" s="7" t="n">
        <f aca="false">IF(LEFT(I355,1)&gt;RIGHT(I355,1),1,IF(LEFT(I355,1)&lt;RIGHT(I355,1),3,2))</f>
        <v>2</v>
      </c>
      <c r="K355" s="0" t="n">
        <v>1</v>
      </c>
      <c r="L355" s="0" t="n">
        <v>1</v>
      </c>
      <c r="M355" s="0" t="n">
        <v>1.4310361279529</v>
      </c>
      <c r="N355" s="0" t="n">
        <v>1.28880064348035</v>
      </c>
      <c r="O355" s="0" t="n">
        <v>3.81087129267045</v>
      </c>
      <c r="P355" s="0" t="n">
        <v>1.45790428621194</v>
      </c>
      <c r="Q355" s="0" t="n">
        <v>0.778369174025459</v>
      </c>
    </row>
    <row r="356" customFormat="false" ht="15" hidden="false" customHeight="false" outlineLevel="0" collapsed="false">
      <c r="A356" s="0" t="n">
        <v>19227</v>
      </c>
      <c r="B356" s="5" t="str">
        <f aca="false">CONCATENATE(C356,"_",E356,"_",F356)</f>
        <v>2024-11-10_Rosario Central_San Lorenzo</v>
      </c>
      <c r="C356" s="1" t="s">
        <v>533</v>
      </c>
      <c r="D356" s="1" t="s">
        <v>69</v>
      </c>
      <c r="E356" s="1" t="s">
        <v>74</v>
      </c>
      <c r="F356" s="1" t="s">
        <v>106</v>
      </c>
      <c r="G356" s="6" t="str">
        <f aca="false">VLOOKUP(B356,[1]Sheet1!$C$1:$H$1048576,6,0)</f>
        <v/>
      </c>
      <c r="H356" s="7" t="str">
        <f aca="false">VLOOKUP(B356,[1]Sheet1!$C$1:$I$1048576,7,0)</f>
        <v/>
      </c>
      <c r="I356" s="1" t="s">
        <v>28</v>
      </c>
      <c r="J356" s="7" t="n">
        <f aca="false">IF(LEFT(I356,1)&gt;RIGHT(I356,1),1,IF(LEFT(I356,1)&lt;RIGHT(I356,1),3,2))</f>
        <v>2</v>
      </c>
      <c r="K356" s="0" t="n">
        <v>1</v>
      </c>
      <c r="L356" s="0" t="n">
        <v>1</v>
      </c>
      <c r="M356" s="0" t="n">
        <v>1.16959800491707</v>
      </c>
      <c r="N356" s="0" t="n">
        <v>0.920547698186616</v>
      </c>
      <c r="O356" s="0" t="n">
        <v>3.63635660285542</v>
      </c>
      <c r="P356" s="0" t="n">
        <v>1.46463748244789</v>
      </c>
      <c r="Q356" s="0" t="n">
        <v>0.926491373791856</v>
      </c>
    </row>
    <row r="357" customFormat="false" ht="15" hidden="false" customHeight="false" outlineLevel="0" collapsed="false">
      <c r="A357" s="0" t="n">
        <v>19228</v>
      </c>
      <c r="B357" s="5" t="str">
        <f aca="false">CONCATENATE(C357,"_",E357,"_",F357)</f>
        <v>2024-11-10_River Plate_Barracas Central</v>
      </c>
      <c r="C357" s="1" t="s">
        <v>533</v>
      </c>
      <c r="D357" s="1" t="s">
        <v>69</v>
      </c>
      <c r="E357" s="1" t="s">
        <v>233</v>
      </c>
      <c r="F357" s="1" t="s">
        <v>75</v>
      </c>
      <c r="G357" s="6" t="str">
        <f aca="false">VLOOKUP(B357,[1]Sheet1!$C$1:$H$1048576,6,0)</f>
        <v/>
      </c>
      <c r="H357" s="7" t="str">
        <f aca="false">VLOOKUP(B357,[1]Sheet1!$C$1:$I$1048576,7,0)</f>
        <v/>
      </c>
      <c r="I357" s="1" t="s">
        <v>39</v>
      </c>
      <c r="J357" s="7" t="n">
        <f aca="false">IF(LEFT(I357,1)&gt;RIGHT(I357,1),1,IF(LEFT(I357,1)&lt;RIGHT(I357,1),3,2))</f>
        <v>1</v>
      </c>
      <c r="K357" s="0" t="n">
        <v>2</v>
      </c>
      <c r="L357" s="0" t="n">
        <v>1</v>
      </c>
      <c r="M357" s="0" t="n">
        <v>2.03514074062705</v>
      </c>
      <c r="N357" s="0" t="n">
        <v>0.781583894437614</v>
      </c>
      <c r="O357" s="0" t="n">
        <v>2.17695831039903</v>
      </c>
      <c r="P357" s="0" t="n">
        <v>1.62722808143559</v>
      </c>
      <c r="Q357" s="0" t="n">
        <v>0.784623580710058</v>
      </c>
    </row>
    <row r="358" customFormat="false" ht="15" hidden="false" customHeight="false" outlineLevel="0" collapsed="false">
      <c r="A358" s="0" t="n">
        <v>19229</v>
      </c>
      <c r="B358" s="5" t="str">
        <f aca="false">CONCATENATE(C358,"_",E358,"_",F358)</f>
        <v>2024-11-10_Huracán_Independiente</v>
      </c>
      <c r="C358" s="1" t="s">
        <v>533</v>
      </c>
      <c r="D358" s="1" t="s">
        <v>69</v>
      </c>
      <c r="E358" s="1" t="s">
        <v>107</v>
      </c>
      <c r="F358" s="1" t="s">
        <v>71</v>
      </c>
      <c r="G358" s="6" t="str">
        <f aca="false">VLOOKUP(B358,[1]Sheet1!$C$1:$H$1048576,6,0)</f>
        <v/>
      </c>
      <c r="H358" s="7" t="str">
        <f aca="false">VLOOKUP(B358,[1]Sheet1!$C$1:$I$1048576,7,0)</f>
        <v/>
      </c>
      <c r="I358" s="1" t="s">
        <v>28</v>
      </c>
      <c r="J358" s="7" t="n">
        <f aca="false">IF(LEFT(I358,1)&gt;RIGHT(I358,1),1,IF(LEFT(I358,1)&lt;RIGHT(I358,1),3,2))</f>
        <v>2</v>
      </c>
      <c r="K358" s="0" t="n">
        <v>1</v>
      </c>
      <c r="L358" s="0" t="n">
        <v>1</v>
      </c>
      <c r="M358" s="0" t="n">
        <v>1.32181110383678</v>
      </c>
      <c r="N358" s="0" t="n">
        <v>0.843459202803446</v>
      </c>
      <c r="O358" s="0" t="n">
        <v>3.38256319943463</v>
      </c>
      <c r="P358" s="0" t="n">
        <v>1.41766417608978</v>
      </c>
      <c r="Q358" s="0" t="n">
        <v>0.893786244667308</v>
      </c>
    </row>
    <row r="359" customFormat="false" ht="15" hidden="false" customHeight="false" outlineLevel="0" collapsed="false">
      <c r="A359" s="0" t="n">
        <v>19230</v>
      </c>
      <c r="B359" s="5" t="str">
        <f aca="false">CONCATENATE(C359,"_",E359,"_",F359)</f>
        <v>2024-11-10_Arg Juniors_Banfield</v>
      </c>
      <c r="C359" s="1" t="s">
        <v>533</v>
      </c>
      <c r="D359" s="1" t="s">
        <v>69</v>
      </c>
      <c r="E359" s="1" t="s">
        <v>111</v>
      </c>
      <c r="F359" s="1" t="s">
        <v>234</v>
      </c>
      <c r="G359" s="6" t="str">
        <f aca="false">VLOOKUP(B359,[1]Sheet1!$C$1:$H$1048576,6,0)</f>
        <v/>
      </c>
      <c r="H359" s="7" t="str">
        <f aca="false">VLOOKUP(B359,[1]Sheet1!$C$1:$I$1048576,7,0)</f>
        <v/>
      </c>
      <c r="I359" s="1" t="s">
        <v>39</v>
      </c>
      <c r="J359" s="7" t="n">
        <f aca="false">IF(LEFT(I359,1)&gt;RIGHT(I359,1),1,IF(LEFT(I359,1)&lt;RIGHT(I359,1),3,2))</f>
        <v>1</v>
      </c>
      <c r="K359" s="0" t="n">
        <v>2</v>
      </c>
      <c r="L359" s="0" t="n">
        <v>1</v>
      </c>
      <c r="M359" s="0" t="n">
        <v>1.78930587329446</v>
      </c>
      <c r="N359" s="0" t="n">
        <v>0.826091382840263</v>
      </c>
      <c r="O359" s="0" t="n">
        <v>2.71457801611937</v>
      </c>
      <c r="P359" s="0" t="n">
        <v>1.70690118424743</v>
      </c>
      <c r="Q359" s="0" t="n">
        <v>0.738842948320849</v>
      </c>
    </row>
    <row r="360" customFormat="false" ht="15" hidden="false" customHeight="false" outlineLevel="0" collapsed="false">
      <c r="A360" s="0" t="n">
        <v>19231</v>
      </c>
      <c r="B360" s="5" t="str">
        <f aca="false">CONCATENATE(C360,"_",E360,"_",F360)</f>
        <v>2024-11-10_Gimnasia–LP_Newell's OB</v>
      </c>
      <c r="C360" s="1" t="s">
        <v>533</v>
      </c>
      <c r="D360" s="1" t="s">
        <v>69</v>
      </c>
      <c r="E360" s="1" t="s">
        <v>108</v>
      </c>
      <c r="F360" s="1" t="s">
        <v>110</v>
      </c>
      <c r="G360" s="6" t="str">
        <f aca="false">VLOOKUP(B360,[1]Sheet1!$C$1:$H$1048576,6,0)</f>
        <v/>
      </c>
      <c r="H360" s="7" t="str">
        <f aca="false">VLOOKUP(B360,[1]Sheet1!$C$1:$I$1048576,7,0)</f>
        <v/>
      </c>
      <c r="I360" s="1" t="s">
        <v>28</v>
      </c>
      <c r="J360" s="7" t="n">
        <f aca="false">IF(LEFT(I360,1)&gt;RIGHT(I360,1),1,IF(LEFT(I360,1)&lt;RIGHT(I360,1),3,2))</f>
        <v>2</v>
      </c>
      <c r="K360" s="0" t="n">
        <v>1</v>
      </c>
      <c r="L360" s="0" t="n">
        <v>1</v>
      </c>
      <c r="M360" s="0" t="n">
        <v>1.26761665310278</v>
      </c>
      <c r="N360" s="0" t="n">
        <v>0.876729827773485</v>
      </c>
      <c r="O360" s="0" t="n">
        <v>3.38209785484951</v>
      </c>
      <c r="P360" s="0" t="n">
        <v>1.58228622989322</v>
      </c>
      <c r="Q360" s="0" t="n">
        <v>0.879607980287387</v>
      </c>
    </row>
    <row r="361" customFormat="false" ht="15" hidden="false" customHeight="false" outlineLevel="0" collapsed="false">
      <c r="A361" s="0" t="n">
        <v>19232</v>
      </c>
      <c r="B361" s="5" t="str">
        <f aca="false">CONCATENATE(C361,"_",E361,"_",F361)</f>
        <v>2024-11-10_Sarmiento_Boca Juniors</v>
      </c>
      <c r="C361" s="1" t="s">
        <v>533</v>
      </c>
      <c r="D361" s="1" t="s">
        <v>69</v>
      </c>
      <c r="E361" s="1" t="s">
        <v>70</v>
      </c>
      <c r="F361" s="1" t="s">
        <v>376</v>
      </c>
      <c r="G361" s="6" t="str">
        <f aca="false">VLOOKUP(B361,[1]Sheet1!$C$1:$H$1048576,6,0)</f>
        <v/>
      </c>
      <c r="H361" s="7" t="str">
        <f aca="false">VLOOKUP(B361,[1]Sheet1!$C$1:$I$1048576,7,0)</f>
        <v/>
      </c>
      <c r="I361" s="1" t="s">
        <v>28</v>
      </c>
      <c r="J361" s="7" t="n">
        <f aca="false">IF(LEFT(I361,1)&gt;RIGHT(I361,1),1,IF(LEFT(I361,1)&lt;RIGHT(I361,1),3,2))</f>
        <v>2</v>
      </c>
      <c r="K361" s="0" t="n">
        <v>1</v>
      </c>
      <c r="L361" s="0" t="n">
        <v>1</v>
      </c>
      <c r="M361" s="0" t="n">
        <v>1.40664485044226</v>
      </c>
      <c r="N361" s="0" t="n">
        <v>1.08926046684495</v>
      </c>
      <c r="O361" s="0" t="n">
        <v>3.53918355533847</v>
      </c>
      <c r="P361" s="0" t="n">
        <v>0.886126909071586</v>
      </c>
      <c r="Q361" s="0" t="n">
        <v>1.08165724077322</v>
      </c>
    </row>
    <row r="362" customFormat="false" ht="15" hidden="false" customHeight="false" outlineLevel="0" collapsed="false">
      <c r="A362" s="0" t="n">
        <v>19233</v>
      </c>
      <c r="B362" s="5" t="str">
        <f aca="false">CONCATENATE(C362,"_",E362,"_",F362)</f>
        <v>2024-11-10_Cen. Córdoba–SdE_Estudiantes</v>
      </c>
      <c r="C362" s="1" t="s">
        <v>533</v>
      </c>
      <c r="D362" s="1" t="s">
        <v>69</v>
      </c>
      <c r="E362" s="1" t="s">
        <v>105</v>
      </c>
      <c r="F362" s="1" t="s">
        <v>72</v>
      </c>
      <c r="G362" s="6" t="str">
        <f aca="false">VLOOKUP(B362,[1]Sheet1!$C$1:$H$1048576,6,0)</f>
        <v/>
      </c>
      <c r="H362" s="7" t="str">
        <f aca="false">VLOOKUP(B362,[1]Sheet1!$C$1:$I$1048576,7,0)</f>
        <v/>
      </c>
      <c r="I362" s="1" t="s">
        <v>28</v>
      </c>
      <c r="J362" s="7" t="n">
        <f aca="false">IF(LEFT(I362,1)&gt;RIGHT(I362,1),1,IF(LEFT(I362,1)&lt;RIGHT(I362,1),3,2))</f>
        <v>2</v>
      </c>
      <c r="K362" s="0" t="n">
        <v>1</v>
      </c>
      <c r="L362" s="0" t="n">
        <v>1</v>
      </c>
      <c r="M362" s="0" t="n">
        <v>1.36901351501697</v>
      </c>
      <c r="N362" s="0" t="n">
        <v>1.22014374757162</v>
      </c>
      <c r="O362" s="0" t="n">
        <v>3.87036959568918</v>
      </c>
      <c r="P362" s="0" t="n">
        <v>1.35656765595881</v>
      </c>
      <c r="Q362" s="0" t="n">
        <v>1.21295738743064</v>
      </c>
    </row>
    <row r="363" customFormat="false" ht="15" hidden="false" customHeight="false" outlineLevel="0" collapsed="false">
      <c r="A363" s="0" t="n">
        <v>19234</v>
      </c>
      <c r="B363" s="5" t="str">
        <f aca="false">CONCATENATE(C363,"_",E363,"_",F363)</f>
        <v>2024-11-10_Unión_Atlé Tucumán</v>
      </c>
      <c r="C363" s="1" t="s">
        <v>533</v>
      </c>
      <c r="D363" s="1" t="s">
        <v>69</v>
      </c>
      <c r="E363" s="1" t="s">
        <v>109</v>
      </c>
      <c r="F363" s="1" t="s">
        <v>77</v>
      </c>
      <c r="G363" s="6" t="str">
        <f aca="false">VLOOKUP(B363,[1]Sheet1!$C$1:$H$1048576,6,0)</f>
        <v/>
      </c>
      <c r="H363" s="7" t="str">
        <f aca="false">VLOOKUP(B363,[1]Sheet1!$C$1:$I$1048576,7,0)</f>
        <v/>
      </c>
      <c r="I363" s="1" t="s">
        <v>28</v>
      </c>
      <c r="J363" s="7" t="n">
        <f aca="false">IF(LEFT(I363,1)&gt;RIGHT(I363,1),1,IF(LEFT(I363,1)&lt;RIGHT(I363,1),3,2))</f>
        <v>2</v>
      </c>
      <c r="K363" s="0" t="n">
        <v>1</v>
      </c>
      <c r="L363" s="0" t="n">
        <v>1</v>
      </c>
      <c r="M363" s="0" t="n">
        <v>1.39804638452758</v>
      </c>
      <c r="N363" s="0" t="n">
        <v>0.982803593584704</v>
      </c>
      <c r="O363" s="0" t="n">
        <v>3.51264001414834</v>
      </c>
      <c r="P363" s="0" t="n">
        <v>1.5978556876976</v>
      </c>
      <c r="Q363" s="0" t="n">
        <v>0.834924866225862</v>
      </c>
    </row>
    <row r="364" customFormat="false" ht="15" hidden="false" customHeight="false" outlineLevel="0" collapsed="false">
      <c r="A364" s="0" t="n">
        <v>19235</v>
      </c>
      <c r="B364" s="5" t="str">
        <f aca="false">CONCATENATE(C364,"_",E364,"_",F364)</f>
        <v>2024-11-10_Lanús_Platense</v>
      </c>
      <c r="C364" s="1" t="s">
        <v>533</v>
      </c>
      <c r="D364" s="1" t="s">
        <v>69</v>
      </c>
      <c r="E364" s="1" t="s">
        <v>375</v>
      </c>
      <c r="F364" s="1" t="s">
        <v>372</v>
      </c>
      <c r="G364" s="6" t="str">
        <f aca="false">VLOOKUP(B364,[1]Sheet1!$C$1:$H$1048576,6,0)</f>
        <v/>
      </c>
      <c r="H364" s="7" t="str">
        <f aca="false">VLOOKUP(B364,[1]Sheet1!$C$1:$I$1048576,7,0)</f>
        <v/>
      </c>
      <c r="I364" s="1" t="s">
        <v>28</v>
      </c>
      <c r="J364" s="7" t="n">
        <f aca="false">IF(LEFT(I364,1)&gt;RIGHT(I364,1),1,IF(LEFT(I364,1)&lt;RIGHT(I364,1),3,2))</f>
        <v>2</v>
      </c>
      <c r="K364" s="0" t="n">
        <v>1</v>
      </c>
      <c r="L364" s="0" t="n">
        <v>1</v>
      </c>
      <c r="M364" s="0" t="n">
        <v>1.18086068030343</v>
      </c>
      <c r="N364" s="0" t="n">
        <v>1.01806794873102</v>
      </c>
      <c r="O364" s="0" t="n">
        <v>3.71965083380499</v>
      </c>
      <c r="P364" s="0" t="n">
        <v>1.17644037192418</v>
      </c>
      <c r="Q364" s="0" t="n">
        <v>1.20435147585681</v>
      </c>
    </row>
    <row r="365" customFormat="false" ht="15" hidden="false" customHeight="false" outlineLevel="0" collapsed="false">
      <c r="A365" s="0" t="n">
        <v>3897</v>
      </c>
      <c r="B365" s="5" t="str">
        <f aca="false">CONCATENATE(C365,"_",E365,"_",F365)</f>
        <v>2024-11-10_Lens_Nantes</v>
      </c>
      <c r="C365" s="1" t="s">
        <v>533</v>
      </c>
      <c r="D365" s="1" t="s">
        <v>113</v>
      </c>
      <c r="E365" s="1" t="s">
        <v>241</v>
      </c>
      <c r="F365" s="1" t="s">
        <v>379</v>
      </c>
      <c r="G365" s="6" t="str">
        <f aca="false">VLOOKUP(B365,[1]Sheet1!$C$1:$H$1048576,6,0)</f>
        <v/>
      </c>
      <c r="H365" s="7" t="str">
        <f aca="false">VLOOKUP(B365,[1]Sheet1!$C$1:$I$1048576,7,0)</f>
        <v/>
      </c>
      <c r="I365" s="1" t="s">
        <v>39</v>
      </c>
      <c r="J365" s="7" t="n">
        <f aca="false">IF(LEFT(I365,1)&gt;RIGHT(I365,1),1,IF(LEFT(I365,1)&lt;RIGHT(I365,1),3,2))</f>
        <v>1</v>
      </c>
      <c r="K365" s="0" t="n">
        <v>2</v>
      </c>
      <c r="L365" s="0" t="n">
        <v>1</v>
      </c>
      <c r="M365" s="0" t="n">
        <v>1.57124869784359</v>
      </c>
      <c r="N365" s="0" t="n">
        <v>1.03254130650764</v>
      </c>
      <c r="O365" s="0" t="n">
        <v>3.12732525958335</v>
      </c>
      <c r="P365" s="0" t="n">
        <v>1.2260243598697</v>
      </c>
      <c r="Q365" s="0" t="n">
        <v>1.04197461994073</v>
      </c>
    </row>
    <row r="366" customFormat="false" ht="15" hidden="false" customHeight="false" outlineLevel="0" collapsed="false">
      <c r="A366" s="0" t="n">
        <v>3898</v>
      </c>
      <c r="B366" s="5" t="str">
        <f aca="false">CONCATENATE(C366,"_",E366,"_",F366)</f>
        <v>2024-11-10_Marseille_Auxerre</v>
      </c>
      <c r="C366" s="1" t="s">
        <v>533</v>
      </c>
      <c r="D366" s="1" t="s">
        <v>113</v>
      </c>
      <c r="E366" s="1" t="s">
        <v>380</v>
      </c>
      <c r="F366" s="1" t="s">
        <v>384</v>
      </c>
      <c r="G366" s="6" t="str">
        <f aca="false">VLOOKUP(B366,[1]Sheet1!$C$1:$H$1048576,6,0)</f>
        <v/>
      </c>
      <c r="H366" s="7" t="str">
        <f aca="false">VLOOKUP(B366,[1]Sheet1!$C$1:$I$1048576,7,0)</f>
        <v/>
      </c>
      <c r="I366" s="1" t="s">
        <v>39</v>
      </c>
      <c r="J366" s="7" t="n">
        <f aca="false">IF(LEFT(I366,1)&gt;RIGHT(I366,1),1,IF(LEFT(I366,1)&lt;RIGHT(I366,1),3,2))</f>
        <v>1</v>
      </c>
      <c r="K366" s="0" t="n">
        <v>2</v>
      </c>
      <c r="L366" s="0" t="n">
        <v>1</v>
      </c>
      <c r="M366" s="0" t="n">
        <v>1.52913993667636</v>
      </c>
      <c r="N366" s="0" t="n">
        <v>1.13798383132429</v>
      </c>
      <c r="O366" s="0" t="n">
        <v>3.09142127498817</v>
      </c>
      <c r="P366" s="0" t="n">
        <v>1.36130690763208</v>
      </c>
      <c r="Q366" s="0" t="n">
        <v>0.8405932858489</v>
      </c>
    </row>
    <row r="367" customFormat="false" ht="15" hidden="false" customHeight="false" outlineLevel="0" collapsed="false">
      <c r="A367" s="0" t="n">
        <v>3899</v>
      </c>
      <c r="B367" s="5" t="str">
        <f aca="false">CONCATENATE(C367,"_",E367,"_",F367)</f>
        <v>2024-11-10_Le Havre_Reims</v>
      </c>
      <c r="C367" s="1" t="s">
        <v>533</v>
      </c>
      <c r="D367" s="1" t="s">
        <v>113</v>
      </c>
      <c r="E367" s="1" t="s">
        <v>381</v>
      </c>
      <c r="F367" s="1" t="s">
        <v>389</v>
      </c>
      <c r="G367" s="6" t="str">
        <f aca="false">VLOOKUP(B367,[1]Sheet1!$C$1:$H$1048576,6,0)</f>
        <v/>
      </c>
      <c r="H367" s="7" t="str">
        <f aca="false">VLOOKUP(B367,[1]Sheet1!$C$1:$I$1048576,7,0)</f>
        <v/>
      </c>
      <c r="I367" s="1" t="s">
        <v>24</v>
      </c>
      <c r="J367" s="7" t="n">
        <f aca="false">IF(LEFT(I367,1)&gt;RIGHT(I367,1),1,IF(LEFT(I367,1)&lt;RIGHT(I367,1),3,2))</f>
        <v>3</v>
      </c>
      <c r="K367" s="0" t="n">
        <v>1</v>
      </c>
      <c r="L367" s="0" t="n">
        <v>2</v>
      </c>
      <c r="M367" s="0" t="n">
        <v>1.29833980760569</v>
      </c>
      <c r="N367" s="0" t="n">
        <v>1.5429928976824</v>
      </c>
      <c r="O367" s="0" t="n">
        <v>4.52032774212843</v>
      </c>
      <c r="P367" s="0" t="n">
        <v>1.04724240657561</v>
      </c>
      <c r="Q367" s="0" t="n">
        <v>1.50570911520831</v>
      </c>
    </row>
    <row r="368" customFormat="false" ht="15" hidden="false" customHeight="false" outlineLevel="0" collapsed="false">
      <c r="A368" s="0" t="n">
        <v>3900</v>
      </c>
      <c r="B368" s="5" t="str">
        <f aca="false">CONCATENATE(C368,"_",E368,"_",F368)</f>
        <v>2024-11-10_Montpellier_Brest</v>
      </c>
      <c r="C368" s="1" t="s">
        <v>533</v>
      </c>
      <c r="D368" s="1" t="s">
        <v>113</v>
      </c>
      <c r="E368" s="1" t="s">
        <v>382</v>
      </c>
      <c r="F368" s="1" t="s">
        <v>242</v>
      </c>
      <c r="G368" s="6" t="str">
        <f aca="false">VLOOKUP(B368,[1]Sheet1!$C$1:$H$1048576,6,0)</f>
        <v/>
      </c>
      <c r="H368" s="7" t="str">
        <f aca="false">VLOOKUP(B368,[1]Sheet1!$C$1:$I$1048576,7,0)</f>
        <v/>
      </c>
      <c r="I368" s="1" t="s">
        <v>28</v>
      </c>
      <c r="J368" s="7" t="n">
        <f aca="false">IF(LEFT(I368,1)&gt;RIGHT(I368,1),1,IF(LEFT(I368,1)&lt;RIGHT(I368,1),3,2))</f>
        <v>2</v>
      </c>
      <c r="K368" s="0" t="n">
        <v>1</v>
      </c>
      <c r="L368" s="0" t="n">
        <v>1</v>
      </c>
      <c r="M368" s="0" t="n">
        <v>1.23622059318878</v>
      </c>
      <c r="N368" s="0" t="n">
        <v>1.38150122999654</v>
      </c>
      <c r="O368" s="0" t="n">
        <v>3.94574109313915</v>
      </c>
      <c r="P368" s="0" t="n">
        <v>1.07159539557743</v>
      </c>
      <c r="Q368" s="0" t="n">
        <v>1.37273642000901</v>
      </c>
    </row>
    <row r="369" customFormat="false" ht="15" hidden="false" customHeight="false" outlineLevel="0" collapsed="false">
      <c r="A369" s="0" t="n">
        <v>3901</v>
      </c>
      <c r="B369" s="5" t="str">
        <f aca="false">CONCATENATE(C369,"_",E369,"_",F369)</f>
        <v>2024-11-10_Rennes_Toulouse</v>
      </c>
      <c r="C369" s="1" t="s">
        <v>533</v>
      </c>
      <c r="D369" s="1" t="s">
        <v>113</v>
      </c>
      <c r="E369" s="1" t="s">
        <v>385</v>
      </c>
      <c r="F369" s="1" t="s">
        <v>388</v>
      </c>
      <c r="G369" s="6" t="str">
        <f aca="false">VLOOKUP(B369,[1]Sheet1!$C$1:$H$1048576,6,0)</f>
        <v/>
      </c>
      <c r="H369" s="7" t="str">
        <f aca="false">VLOOKUP(B369,[1]Sheet1!$C$1:$I$1048576,7,0)</f>
        <v/>
      </c>
      <c r="I369" s="1" t="s">
        <v>28</v>
      </c>
      <c r="J369" s="7" t="n">
        <f aca="false">IF(LEFT(I369,1)&gt;RIGHT(I369,1),1,IF(LEFT(I369,1)&lt;RIGHT(I369,1),3,2))</f>
        <v>2</v>
      </c>
      <c r="K369" s="0" t="n">
        <v>1</v>
      </c>
      <c r="L369" s="0" t="n">
        <v>1</v>
      </c>
      <c r="M369" s="0" t="n">
        <v>1.35775448213771</v>
      </c>
      <c r="N369" s="0" t="n">
        <v>1.07883606544573</v>
      </c>
      <c r="O369" s="0" t="n">
        <v>3.65480919549299</v>
      </c>
      <c r="P369" s="0" t="n">
        <v>1.03961888424156</v>
      </c>
      <c r="Q369" s="0" t="n">
        <v>1.04186167467298</v>
      </c>
    </row>
    <row r="370" customFormat="false" ht="15" hidden="false" customHeight="false" outlineLevel="0" collapsed="false">
      <c r="A370" s="0" t="n">
        <v>3902</v>
      </c>
      <c r="B370" s="5" t="str">
        <f aca="false">CONCATENATE(C370,"_",E370,"_",F370)</f>
        <v>2024-11-10_Strasbourg_Monaco</v>
      </c>
      <c r="C370" s="1" t="s">
        <v>533</v>
      </c>
      <c r="D370" s="1" t="s">
        <v>113</v>
      </c>
      <c r="E370" s="1" t="s">
        <v>247</v>
      </c>
      <c r="F370" s="1" t="s">
        <v>114</v>
      </c>
      <c r="G370" s="6" t="str">
        <f aca="false">VLOOKUP(B370,[1]Sheet1!$C$1:$H$1048576,6,0)</f>
        <v/>
      </c>
      <c r="H370" s="7" t="str">
        <f aca="false">VLOOKUP(B370,[1]Sheet1!$C$1:$I$1048576,7,0)</f>
        <v/>
      </c>
      <c r="I370" s="1" t="s">
        <v>24</v>
      </c>
      <c r="J370" s="7" t="n">
        <f aca="false">IF(LEFT(I370,1)&gt;RIGHT(I370,1),1,IF(LEFT(I370,1)&lt;RIGHT(I370,1),3,2))</f>
        <v>3</v>
      </c>
      <c r="K370" s="0" t="n">
        <v>1</v>
      </c>
      <c r="L370" s="0" t="n">
        <v>2</v>
      </c>
      <c r="M370" s="0" t="n">
        <v>1.14811529483624</v>
      </c>
      <c r="N370" s="0" t="n">
        <v>1.63729164658147</v>
      </c>
      <c r="O370" s="0" t="n">
        <v>5.31253938334149</v>
      </c>
      <c r="P370" s="0" t="n">
        <v>1.17508124833707</v>
      </c>
      <c r="Q370" s="0" t="n">
        <v>1.5337349024798</v>
      </c>
    </row>
    <row r="371" customFormat="false" ht="15" hidden="false" customHeight="false" outlineLevel="0" collapsed="false">
      <c r="A371" s="0" t="n">
        <v>3903</v>
      </c>
      <c r="B371" s="5" t="str">
        <f aca="false">CONCATENATE(C371,"_",E371,"_",F371)</f>
        <v>2024-11-10_Angers_Paris S-G</v>
      </c>
      <c r="C371" s="1" t="s">
        <v>533</v>
      </c>
      <c r="D371" s="1" t="s">
        <v>113</v>
      </c>
      <c r="E371" s="1" t="s">
        <v>115</v>
      </c>
      <c r="F371" s="1" t="s">
        <v>240</v>
      </c>
      <c r="G371" s="6" t="str">
        <f aca="false">VLOOKUP(B371,[1]Sheet1!$C$1:$H$1048576,6,0)</f>
        <v/>
      </c>
      <c r="H371" s="7" t="str">
        <f aca="false">VLOOKUP(B371,[1]Sheet1!$C$1:$I$1048576,7,0)</f>
        <v/>
      </c>
      <c r="I371" s="1" t="s">
        <v>532</v>
      </c>
      <c r="J371" s="7" t="n">
        <f aca="false">IF(LEFT(I371,1)&gt;RIGHT(I371,1),1,IF(LEFT(I371,1)&lt;RIGHT(I371,1),3,2))</f>
        <v>3</v>
      </c>
      <c r="K371" s="0" t="n">
        <v>1</v>
      </c>
      <c r="L371" s="0" t="n">
        <v>3</v>
      </c>
      <c r="M371" s="0" t="n">
        <v>0.779797269175497</v>
      </c>
      <c r="N371" s="0" t="n">
        <v>2.64460598951277</v>
      </c>
      <c r="O371" s="0" t="n">
        <v>5.99457280605201</v>
      </c>
      <c r="P371" s="0" t="n">
        <v>0.864425406216461</v>
      </c>
      <c r="Q371" s="0" t="n">
        <v>2.02177729452111</v>
      </c>
    </row>
    <row r="372" customFormat="false" ht="15" hidden="false" customHeight="false" outlineLevel="0" collapsed="false">
      <c r="A372" s="0" t="n">
        <v>3904</v>
      </c>
      <c r="B372" s="5" t="str">
        <f aca="false">CONCATENATE(C372,"_",E372,"_",F372)</f>
        <v>2024-11-10_Nice_Lille</v>
      </c>
      <c r="C372" s="1" t="s">
        <v>533</v>
      </c>
      <c r="D372" s="1" t="s">
        <v>113</v>
      </c>
      <c r="E372" s="1" t="s">
        <v>243</v>
      </c>
      <c r="F372" s="1" t="s">
        <v>119</v>
      </c>
      <c r="G372" s="6" t="str">
        <f aca="false">VLOOKUP(B372,[1]Sheet1!$C$1:$H$1048576,6,0)</f>
        <v/>
      </c>
      <c r="H372" s="7" t="str">
        <f aca="false">VLOOKUP(B372,[1]Sheet1!$C$1:$I$1048576,7,0)</f>
        <v/>
      </c>
      <c r="I372" s="1" t="s">
        <v>24</v>
      </c>
      <c r="J372" s="7" t="n">
        <f aca="false">IF(LEFT(I372,1)&gt;RIGHT(I372,1),1,IF(LEFT(I372,1)&lt;RIGHT(I372,1),3,2))</f>
        <v>3</v>
      </c>
      <c r="K372" s="0" t="n">
        <v>1</v>
      </c>
      <c r="L372" s="0" t="n">
        <v>2</v>
      </c>
      <c r="M372" s="0" t="n">
        <v>1.446346453847</v>
      </c>
      <c r="N372" s="0" t="n">
        <v>1.55086754610113</v>
      </c>
      <c r="O372" s="0" t="n">
        <v>4.77669906248818</v>
      </c>
      <c r="P372" s="0" t="n">
        <v>1.32731513215181</v>
      </c>
      <c r="Q372" s="0" t="n">
        <v>1.22259752113035</v>
      </c>
    </row>
    <row r="373" customFormat="false" ht="15" hidden="false" customHeight="false" outlineLevel="0" collapsed="false">
      <c r="A373" s="0" t="n">
        <v>3905</v>
      </c>
      <c r="B373" s="5" t="str">
        <f aca="false">CONCATENATE(C373,"_",E373,"_",F373)</f>
        <v>2024-11-10_Lyon_Saint-Étienne</v>
      </c>
      <c r="C373" s="1" t="s">
        <v>533</v>
      </c>
      <c r="D373" s="1" t="s">
        <v>113</v>
      </c>
      <c r="E373" s="1" t="s">
        <v>120</v>
      </c>
      <c r="F373" s="1" t="s">
        <v>246</v>
      </c>
      <c r="G373" s="6" t="str">
        <f aca="false">VLOOKUP(B373,[1]Sheet1!$C$1:$H$1048576,6,0)</f>
        <v/>
      </c>
      <c r="H373" s="7" t="str">
        <f aca="false">VLOOKUP(B373,[1]Sheet1!$C$1:$I$1048576,7,0)</f>
        <v/>
      </c>
      <c r="I373" s="1" t="s">
        <v>39</v>
      </c>
      <c r="J373" s="7" t="n">
        <f aca="false">IF(LEFT(I373,1)&gt;RIGHT(I373,1),1,IF(LEFT(I373,1)&lt;RIGHT(I373,1),3,2))</f>
        <v>1</v>
      </c>
      <c r="K373" s="0" t="n">
        <v>2</v>
      </c>
      <c r="L373" s="0" t="n">
        <v>1</v>
      </c>
      <c r="M373" s="0" t="n">
        <v>2.30989222055388</v>
      </c>
      <c r="N373" s="0" t="n">
        <v>1.01165175607573</v>
      </c>
      <c r="O373" s="0" t="n">
        <v>2.31701228774457</v>
      </c>
      <c r="P373" s="0" t="n">
        <v>1.8838462467244</v>
      </c>
      <c r="Q373" s="0" t="n">
        <v>0.689164635829547</v>
      </c>
    </row>
    <row r="374" customFormat="false" ht="15" hidden="false" customHeight="false" outlineLevel="0" collapsed="false">
      <c r="A374" s="0" t="n">
        <v>487</v>
      </c>
      <c r="B374" s="5" t="str">
        <f aca="false">CONCATENATE(C374,"_",E374,"_",F374)</f>
        <v>2024-11-10_Manchester Utd_Leicester City</v>
      </c>
      <c r="C374" s="1" t="s">
        <v>533</v>
      </c>
      <c r="D374" s="1" t="s">
        <v>256</v>
      </c>
      <c r="E374" s="1" t="s">
        <v>397</v>
      </c>
      <c r="F374" s="1" t="s">
        <v>270</v>
      </c>
      <c r="G374" s="6" t="str">
        <f aca="false">VLOOKUP(B374,[1]Sheet1!$C$1:$H$1048576,6,0)</f>
        <v/>
      </c>
      <c r="H374" s="7" t="str">
        <f aca="false">VLOOKUP(B374,[1]Sheet1!$C$1:$I$1048576,7,0)</f>
        <v/>
      </c>
      <c r="I374" s="1" t="s">
        <v>39</v>
      </c>
      <c r="J374" s="7" t="n">
        <f aca="false">IF(LEFT(I374,1)&gt;RIGHT(I374,1),1,IF(LEFT(I374,1)&lt;RIGHT(I374,1),3,2))</f>
        <v>1</v>
      </c>
      <c r="K374" s="0" t="n">
        <v>2</v>
      </c>
      <c r="L374" s="0" t="n">
        <v>1</v>
      </c>
      <c r="M374" s="0" t="n">
        <v>1.88462602519104</v>
      </c>
      <c r="N374" s="0" t="n">
        <v>1.19224157061577</v>
      </c>
      <c r="O374" s="0" t="n">
        <v>3.23856371732755</v>
      </c>
      <c r="P374" s="0" t="n">
        <v>1.24694385299171</v>
      </c>
      <c r="Q374" s="0" t="n">
        <v>1.13124054901403</v>
      </c>
    </row>
    <row r="375" customFormat="false" ht="15" hidden="false" customHeight="false" outlineLevel="0" collapsed="false">
      <c r="A375" s="0" t="n">
        <v>488</v>
      </c>
      <c r="B375" s="5" t="str">
        <f aca="false">CONCATENATE(C375,"_",E375,"_",F375)</f>
        <v>2024-11-10_Nott'ham Forest_Newcastle Utd</v>
      </c>
      <c r="C375" s="1" t="s">
        <v>533</v>
      </c>
      <c r="D375" s="1" t="s">
        <v>256</v>
      </c>
      <c r="E375" s="1" t="s">
        <v>267</v>
      </c>
      <c r="F375" s="1" t="s">
        <v>257</v>
      </c>
      <c r="G375" s="6" t="str">
        <f aca="false">VLOOKUP(B375,[1]Sheet1!$C$1:$H$1048576,6,0)</f>
        <v/>
      </c>
      <c r="H375" s="7" t="str">
        <f aca="false">VLOOKUP(B375,[1]Sheet1!$C$1:$I$1048576,7,0)</f>
        <v/>
      </c>
      <c r="I375" s="1" t="s">
        <v>39</v>
      </c>
      <c r="J375" s="7" t="n">
        <f aca="false">IF(LEFT(I375,1)&gt;RIGHT(I375,1),1,IF(LEFT(I375,1)&lt;RIGHT(I375,1),3,2))</f>
        <v>1</v>
      </c>
      <c r="K375" s="0" t="n">
        <v>2</v>
      </c>
      <c r="L375" s="0" t="n">
        <v>1</v>
      </c>
      <c r="M375" s="0" t="n">
        <v>1.55657635960304</v>
      </c>
      <c r="N375" s="0" t="n">
        <v>1.25241494179097</v>
      </c>
      <c r="O375" s="0" t="n">
        <v>3.66231124113069</v>
      </c>
      <c r="P375" s="0" t="n">
        <v>1.42535595645582</v>
      </c>
      <c r="Q375" s="0" t="n">
        <v>0.951920723930706</v>
      </c>
    </row>
    <row r="376" customFormat="false" ht="15" hidden="false" customHeight="false" outlineLevel="0" collapsed="false">
      <c r="A376" s="0" t="n">
        <v>489</v>
      </c>
      <c r="B376" s="5" t="str">
        <f aca="false">CONCATENATE(C376,"_",E376,"_",F376)</f>
        <v>2024-11-10_Tottenham_Ipswich Town</v>
      </c>
      <c r="C376" s="1" t="s">
        <v>533</v>
      </c>
      <c r="D376" s="1" t="s">
        <v>256</v>
      </c>
      <c r="E376" s="1" t="s">
        <v>393</v>
      </c>
      <c r="F376" s="1" t="s">
        <v>269</v>
      </c>
      <c r="G376" s="6" t="str">
        <f aca="false">VLOOKUP(B376,[1]Sheet1!$C$1:$H$1048576,6,0)</f>
        <v/>
      </c>
      <c r="H376" s="7" t="str">
        <f aca="false">VLOOKUP(B376,[1]Sheet1!$C$1:$I$1048576,7,0)</f>
        <v/>
      </c>
      <c r="I376" s="1" t="s">
        <v>146</v>
      </c>
      <c r="J376" s="7" t="n">
        <f aca="false">IF(LEFT(I376,1)&gt;RIGHT(I376,1),1,IF(LEFT(I376,1)&lt;RIGHT(I376,1),3,2))</f>
        <v>1</v>
      </c>
      <c r="K376" s="0" t="n">
        <v>3</v>
      </c>
      <c r="L376" s="0" t="n">
        <v>1</v>
      </c>
      <c r="M376" s="0" t="n">
        <v>2.61400019123116</v>
      </c>
      <c r="N376" s="0" t="n">
        <v>1.19293576758242</v>
      </c>
      <c r="O376" s="0" t="n">
        <v>2.33125795588944</v>
      </c>
      <c r="P376" s="0" t="n">
        <v>2.44567898804402</v>
      </c>
      <c r="Q376" s="0" t="n">
        <v>0.517455223510662</v>
      </c>
    </row>
    <row r="377" customFormat="false" ht="15" hidden="false" customHeight="false" outlineLevel="0" collapsed="false">
      <c r="A377" s="0" t="n">
        <v>490</v>
      </c>
      <c r="B377" s="5" t="str">
        <f aca="false">CONCATENATE(C377,"_",E377,"_",F377)</f>
        <v>2024-11-10_Chelsea_Arsenal</v>
      </c>
      <c r="C377" s="1" t="s">
        <v>533</v>
      </c>
      <c r="D377" s="1" t="s">
        <v>256</v>
      </c>
      <c r="E377" s="1" t="s">
        <v>398</v>
      </c>
      <c r="F377" s="1" t="s">
        <v>258</v>
      </c>
      <c r="G377" s="6" t="str">
        <f aca="false">VLOOKUP(B377,[1]Sheet1!$C$1:$H$1048576,6,0)</f>
        <v/>
      </c>
      <c r="H377" s="7" t="str">
        <f aca="false">VLOOKUP(B377,[1]Sheet1!$C$1:$I$1048576,7,0)</f>
        <v/>
      </c>
      <c r="I377" s="1" t="s">
        <v>39</v>
      </c>
      <c r="J377" s="7" t="n">
        <f aca="false">IF(LEFT(I377,1)&gt;RIGHT(I377,1),1,IF(LEFT(I377,1)&lt;RIGHT(I377,1),3,2))</f>
        <v>1</v>
      </c>
      <c r="K377" s="0" t="n">
        <v>2</v>
      </c>
      <c r="L377" s="0" t="n">
        <v>1</v>
      </c>
      <c r="M377" s="0" t="n">
        <v>1.84980219047696</v>
      </c>
      <c r="N377" s="0" t="n">
        <v>1.14361513949624</v>
      </c>
      <c r="O377" s="0" t="n">
        <v>3.22731689101512</v>
      </c>
      <c r="P377" s="0" t="n">
        <v>1.2391727951731</v>
      </c>
      <c r="Q377" s="0" t="n">
        <v>1.22469088534168</v>
      </c>
    </row>
    <row r="378" customFormat="false" ht="15" hidden="false" customHeight="false" outlineLevel="0" collapsed="false">
      <c r="A378" s="0" t="n">
        <v>23980</v>
      </c>
      <c r="B378" s="5" t="str">
        <f aca="false">CONCATENATE(C378,"_",E378,"_",F378)</f>
        <v>2024-11-10_Estrela_Nacional</v>
      </c>
      <c r="C378" s="1" t="s">
        <v>533</v>
      </c>
      <c r="D378" s="1" t="s">
        <v>143</v>
      </c>
      <c r="E378" s="1" t="s">
        <v>145</v>
      </c>
      <c r="F378" s="1" t="s">
        <v>453</v>
      </c>
      <c r="G378" s="6" t="str">
        <f aca="false">VLOOKUP(B378,[1]Sheet1!$C$1:$H$1048576,6,0)</f>
        <v/>
      </c>
      <c r="H378" s="7" t="str">
        <f aca="false">VLOOKUP(B378,[1]Sheet1!$C$1:$I$1048576,7,0)</f>
        <v/>
      </c>
      <c r="I378" s="1" t="s">
        <v>28</v>
      </c>
      <c r="J378" s="7" t="n">
        <f aca="false">IF(LEFT(I378,1)&gt;RIGHT(I378,1),1,IF(LEFT(I378,1)&lt;RIGHT(I378,1),3,2))</f>
        <v>2</v>
      </c>
      <c r="K378" s="0" t="n">
        <v>1</v>
      </c>
      <c r="L378" s="0" t="n">
        <v>1</v>
      </c>
      <c r="M378" s="0" t="n">
        <v>1.21287827603312</v>
      </c>
      <c r="N378" s="0" t="n">
        <v>1.09973876449336</v>
      </c>
      <c r="O378" s="0" t="n">
        <v>3.51506136770925</v>
      </c>
      <c r="P378" s="0" t="n">
        <v>1.16766921340471</v>
      </c>
      <c r="Q378" s="0" t="n">
        <v>0.970707985858077</v>
      </c>
    </row>
    <row r="379" customFormat="false" ht="15" hidden="false" customHeight="false" outlineLevel="0" collapsed="false">
      <c r="A379" s="0" t="n">
        <v>23981</v>
      </c>
      <c r="B379" s="5" t="str">
        <f aca="false">CONCATENATE(C379,"_",E379,"_",F379)</f>
        <v>2024-11-10_Santa Clara_Vitória</v>
      </c>
      <c r="C379" s="1" t="s">
        <v>533</v>
      </c>
      <c r="D379" s="1" t="s">
        <v>143</v>
      </c>
      <c r="E379" s="1" t="s">
        <v>454</v>
      </c>
      <c r="F379" s="1" t="s">
        <v>313</v>
      </c>
      <c r="G379" s="6" t="str">
        <f aca="false">VLOOKUP(B379,[1]Sheet1!$C$1:$H$1048576,6,0)</f>
        <v/>
      </c>
      <c r="H379" s="7" t="str">
        <f aca="false">VLOOKUP(B379,[1]Sheet1!$C$1:$I$1048576,7,0)</f>
        <v/>
      </c>
      <c r="I379" s="1" t="s">
        <v>28</v>
      </c>
      <c r="J379" s="7" t="n">
        <f aca="false">IF(LEFT(I379,1)&gt;RIGHT(I379,1),1,IF(LEFT(I379,1)&lt;RIGHT(I379,1),3,2))</f>
        <v>2</v>
      </c>
      <c r="K379" s="0" t="n">
        <v>1</v>
      </c>
      <c r="L379" s="0" t="n">
        <v>1</v>
      </c>
      <c r="M379" s="0" t="n">
        <v>1.11852801983768</v>
      </c>
      <c r="N379" s="0" t="n">
        <v>1.20584695138705</v>
      </c>
      <c r="O379" s="0" t="n">
        <v>3.67492546325751</v>
      </c>
      <c r="P379" s="0" t="n">
        <v>1.50992300252328</v>
      </c>
      <c r="Q379" s="0" t="n">
        <v>1.0445352538617</v>
      </c>
    </row>
    <row r="380" customFormat="false" ht="15" hidden="false" customHeight="false" outlineLevel="0" collapsed="false">
      <c r="A380" s="0" t="n">
        <v>23982</v>
      </c>
      <c r="B380" s="5" t="str">
        <f aca="false">CONCATENATE(C380,"_",E380,"_",F380)</f>
        <v>2024-11-10_Braga_Sporting CP</v>
      </c>
      <c r="C380" s="1" t="s">
        <v>533</v>
      </c>
      <c r="D380" s="1" t="s">
        <v>143</v>
      </c>
      <c r="E380" s="1" t="s">
        <v>405</v>
      </c>
      <c r="F380" s="1" t="s">
        <v>144</v>
      </c>
      <c r="G380" s="6" t="str">
        <f aca="false">VLOOKUP(B380,[1]Sheet1!$C$1:$H$1048576,6,0)</f>
        <v/>
      </c>
      <c r="H380" s="7" t="str">
        <f aca="false">VLOOKUP(B380,[1]Sheet1!$C$1:$I$1048576,7,0)</f>
        <v/>
      </c>
      <c r="I380" s="1" t="s">
        <v>24</v>
      </c>
      <c r="J380" s="7" t="n">
        <f aca="false">IF(LEFT(I380,1)&gt;RIGHT(I380,1),1,IF(LEFT(I380,1)&lt;RIGHT(I380,1),3,2))</f>
        <v>3</v>
      </c>
      <c r="K380" s="0" t="n">
        <v>1</v>
      </c>
      <c r="L380" s="0" t="n">
        <v>2</v>
      </c>
      <c r="M380" s="0" t="n">
        <v>1.05910855372422</v>
      </c>
      <c r="N380" s="0" t="n">
        <v>2.15364505446026</v>
      </c>
      <c r="O380" s="0" t="n">
        <v>5.35138026035781</v>
      </c>
      <c r="P380" s="0" t="n">
        <v>0.844434624675685</v>
      </c>
      <c r="Q380" s="0" t="n">
        <v>2.23142005800751</v>
      </c>
    </row>
    <row r="381" customFormat="false" ht="15" hidden="false" customHeight="false" outlineLevel="0" collapsed="false">
      <c r="A381" s="0" t="n">
        <v>23983</v>
      </c>
      <c r="B381" s="5" t="str">
        <f aca="false">CONCATENATE(C381,"_",E381,"_",F381)</f>
        <v>2024-11-10_Benfica_Porto</v>
      </c>
      <c r="C381" s="1" t="s">
        <v>533</v>
      </c>
      <c r="D381" s="1" t="s">
        <v>143</v>
      </c>
      <c r="E381" s="1" t="s">
        <v>283</v>
      </c>
      <c r="F381" s="1" t="s">
        <v>406</v>
      </c>
      <c r="G381" s="6" t="str">
        <f aca="false">VLOOKUP(B381,[1]Sheet1!$C$1:$H$1048576,6,0)</f>
        <v/>
      </c>
      <c r="H381" s="7" t="str">
        <f aca="false">VLOOKUP(B381,[1]Sheet1!$C$1:$I$1048576,7,0)</f>
        <v/>
      </c>
      <c r="I381" s="1" t="s">
        <v>39</v>
      </c>
      <c r="J381" s="7" t="n">
        <f aca="false">IF(LEFT(I381,1)&gt;RIGHT(I381,1),1,IF(LEFT(I381,1)&lt;RIGHT(I381,1),3,2))</f>
        <v>1</v>
      </c>
      <c r="K381" s="0" t="n">
        <v>2</v>
      </c>
      <c r="L381" s="0" t="n">
        <v>1</v>
      </c>
      <c r="M381" s="0" t="n">
        <v>2.18965699396944</v>
      </c>
      <c r="N381" s="0" t="n">
        <v>1.23825159393215</v>
      </c>
      <c r="O381" s="0" t="n">
        <v>3.54178598654845</v>
      </c>
      <c r="P381" s="0" t="n">
        <v>1.75988257192959</v>
      </c>
      <c r="Q381" s="0" t="n">
        <v>1.07914084656881</v>
      </c>
    </row>
    <row r="382" customFormat="false" ht="15" hidden="false" customHeight="false" outlineLevel="0" collapsed="false">
      <c r="A382" s="0" t="n">
        <v>6988</v>
      </c>
      <c r="B382" s="5" t="str">
        <f aca="false">CONCATENATE(C382,"_",E382,"_",F382)</f>
        <v>2024-11-10_Córdoba_Castellón</v>
      </c>
      <c r="C382" s="1" t="s">
        <v>533</v>
      </c>
      <c r="D382" s="1" t="s">
        <v>286</v>
      </c>
      <c r="E382" s="1" t="s">
        <v>411</v>
      </c>
      <c r="F382" s="1" t="s">
        <v>414</v>
      </c>
      <c r="G382" s="6" t="str">
        <f aca="false">VLOOKUP(B382,[1]Sheet1!$C$1:$H$1048576,6,0)</f>
        <v/>
      </c>
      <c r="H382" s="7" t="str">
        <f aca="false">VLOOKUP(B382,[1]Sheet1!$C$1:$I$1048576,7,0)</f>
        <v/>
      </c>
      <c r="I382" s="1" t="s">
        <v>28</v>
      </c>
      <c r="J382" s="7" t="n">
        <f aca="false">IF(LEFT(I382,1)&gt;RIGHT(I382,1),1,IF(LEFT(I382,1)&lt;RIGHT(I382,1),3,2))</f>
        <v>2</v>
      </c>
      <c r="K382" s="0" t="n">
        <v>1</v>
      </c>
      <c r="L382" s="0" t="n">
        <v>1</v>
      </c>
      <c r="M382" s="0" t="n">
        <v>1.36932312597595</v>
      </c>
      <c r="N382" s="0" t="n">
        <v>1.37202256890159</v>
      </c>
      <c r="O382" s="0" t="n">
        <v>3.87910400324303</v>
      </c>
      <c r="P382" s="0" t="n">
        <v>1.30457422645031</v>
      </c>
      <c r="Q382" s="0" t="n">
        <v>1.29984299965334</v>
      </c>
    </row>
    <row r="383" customFormat="false" ht="15" hidden="false" customHeight="false" outlineLevel="0" collapsed="false">
      <c r="A383" s="0" t="n">
        <v>6989</v>
      </c>
      <c r="B383" s="5" t="str">
        <f aca="false">CONCATENATE(C383,"_",E383,"_",F383)</f>
        <v>2024-11-10_Burgos_Sporting Gijón</v>
      </c>
      <c r="C383" s="1" t="s">
        <v>533</v>
      </c>
      <c r="D383" s="1" t="s">
        <v>286</v>
      </c>
      <c r="E383" s="1" t="s">
        <v>409</v>
      </c>
      <c r="F383" s="1" t="s">
        <v>293</v>
      </c>
      <c r="G383" s="6" t="str">
        <f aca="false">VLOOKUP(B383,[1]Sheet1!$C$1:$H$1048576,6,0)</f>
        <v/>
      </c>
      <c r="H383" s="7" t="str">
        <f aca="false">VLOOKUP(B383,[1]Sheet1!$C$1:$I$1048576,7,0)</f>
        <v/>
      </c>
      <c r="I383" s="1" t="s">
        <v>39</v>
      </c>
      <c r="J383" s="7" t="n">
        <f aca="false">IF(LEFT(I383,1)&gt;RIGHT(I383,1),1,IF(LEFT(I383,1)&lt;RIGHT(I383,1),3,2))</f>
        <v>1</v>
      </c>
      <c r="K383" s="0" t="n">
        <v>2</v>
      </c>
      <c r="L383" s="0" t="n">
        <v>1</v>
      </c>
      <c r="M383" s="0" t="n">
        <v>1.50581224912598</v>
      </c>
      <c r="N383" s="0" t="n">
        <v>1.23129849325001</v>
      </c>
      <c r="O383" s="0" t="n">
        <v>3.85426028360064</v>
      </c>
      <c r="P383" s="0" t="n">
        <v>0.83445236140947</v>
      </c>
      <c r="Q383" s="0" t="n">
        <v>1.21153757716299</v>
      </c>
    </row>
    <row r="384" customFormat="false" ht="15" hidden="false" customHeight="false" outlineLevel="0" collapsed="false">
      <c r="A384" s="0" t="n">
        <v>6990</v>
      </c>
      <c r="B384" s="5" t="str">
        <f aca="false">CONCATENATE(C384,"_",E384,"_",F384)</f>
        <v>2024-11-10_Racing Ferrol_Racing Sant</v>
      </c>
      <c r="C384" s="1" t="s">
        <v>533</v>
      </c>
      <c r="D384" s="1" t="s">
        <v>286</v>
      </c>
      <c r="E384" s="1" t="s">
        <v>415</v>
      </c>
      <c r="F384" s="1" t="s">
        <v>295</v>
      </c>
      <c r="G384" s="6" t="str">
        <f aca="false">VLOOKUP(B384,[1]Sheet1!$C$1:$H$1048576,6,0)</f>
        <v/>
      </c>
      <c r="H384" s="7" t="str">
        <f aca="false">VLOOKUP(B384,[1]Sheet1!$C$1:$I$1048576,7,0)</f>
        <v/>
      </c>
      <c r="I384" s="1" t="s">
        <v>24</v>
      </c>
      <c r="J384" s="7" t="n">
        <f aca="false">IF(LEFT(I384,1)&gt;RIGHT(I384,1),1,IF(LEFT(I384,1)&lt;RIGHT(I384,1),3,2))</f>
        <v>3</v>
      </c>
      <c r="K384" s="0" t="n">
        <v>1</v>
      </c>
      <c r="L384" s="0" t="n">
        <v>2</v>
      </c>
      <c r="M384" s="0" t="n">
        <v>1.17550488581839</v>
      </c>
      <c r="N384" s="0" t="n">
        <v>1.58732293498415</v>
      </c>
      <c r="O384" s="0" t="n">
        <v>4.53278718053728</v>
      </c>
      <c r="P384" s="0" t="n">
        <v>0.751670610469876</v>
      </c>
      <c r="Q384" s="0" t="n">
        <v>2.64487171051037</v>
      </c>
    </row>
    <row r="385" customFormat="false" ht="15" hidden="false" customHeight="false" outlineLevel="0" collapsed="false">
      <c r="A385" s="0" t="n">
        <v>6991</v>
      </c>
      <c r="B385" s="5" t="str">
        <f aca="false">CONCATENATE(C385,"_",E385,"_",F385)</f>
        <v>2024-11-10_Tenerife_Levante</v>
      </c>
      <c r="C385" s="1" t="s">
        <v>533</v>
      </c>
      <c r="D385" s="1" t="s">
        <v>286</v>
      </c>
      <c r="E385" s="1" t="s">
        <v>412</v>
      </c>
      <c r="F385" s="1" t="s">
        <v>455</v>
      </c>
      <c r="G385" s="6" t="str">
        <f aca="false">VLOOKUP(B385,[1]Sheet1!$C$1:$H$1048576,6,0)</f>
        <v/>
      </c>
      <c r="H385" s="7" t="str">
        <f aca="false">VLOOKUP(B385,[1]Sheet1!$C$1:$I$1048576,7,0)</f>
        <v/>
      </c>
      <c r="I385" s="1" t="s">
        <v>28</v>
      </c>
      <c r="J385" s="7" t="n">
        <f aca="false">IF(LEFT(I385,1)&gt;RIGHT(I385,1),1,IF(LEFT(I385,1)&lt;RIGHT(I385,1),3,2))</f>
        <v>2</v>
      </c>
      <c r="K385" s="0" t="n">
        <v>1</v>
      </c>
      <c r="L385" s="0" t="n">
        <v>1</v>
      </c>
      <c r="M385" s="0" t="n">
        <v>1.22156239262783</v>
      </c>
      <c r="N385" s="0" t="n">
        <v>1.10043356928807</v>
      </c>
      <c r="O385" s="0" t="n">
        <v>3.70034980011071</v>
      </c>
      <c r="P385" s="0" t="n">
        <v>1.19856866520286</v>
      </c>
      <c r="Q385" s="0" t="n">
        <v>1.29066922048273</v>
      </c>
    </row>
    <row r="386" customFormat="false" ht="15" hidden="false" customHeight="false" outlineLevel="0" collapsed="false">
      <c r="A386" s="0" t="n">
        <v>6992</v>
      </c>
      <c r="B386" s="5" t="str">
        <f aca="false">CONCATENATE(C386,"_",E386,"_",F386)</f>
        <v>2024-11-10_Albacete_Oviedo</v>
      </c>
      <c r="C386" s="1" t="s">
        <v>533</v>
      </c>
      <c r="D386" s="1" t="s">
        <v>286</v>
      </c>
      <c r="E386" s="1" t="s">
        <v>296</v>
      </c>
      <c r="F386" s="1" t="s">
        <v>408</v>
      </c>
      <c r="G386" s="6" t="str">
        <f aca="false">VLOOKUP(B386,[1]Sheet1!$C$1:$H$1048576,6,0)</f>
        <v/>
      </c>
      <c r="H386" s="7" t="str">
        <f aca="false">VLOOKUP(B386,[1]Sheet1!$C$1:$I$1048576,7,0)</f>
        <v/>
      </c>
      <c r="I386" s="1" t="s">
        <v>39</v>
      </c>
      <c r="J386" s="7" t="n">
        <f aca="false">IF(LEFT(I386,1)&gt;RIGHT(I386,1),1,IF(LEFT(I386,1)&lt;RIGHT(I386,1),3,2))</f>
        <v>1</v>
      </c>
      <c r="K386" s="0" t="n">
        <v>2</v>
      </c>
      <c r="L386" s="0" t="n">
        <v>1</v>
      </c>
      <c r="M386" s="0" t="n">
        <v>1.53859291718346</v>
      </c>
      <c r="N386" s="0" t="n">
        <v>1.09381533756319</v>
      </c>
      <c r="O386" s="0" t="n">
        <v>3.36140763578623</v>
      </c>
      <c r="P386" s="0" t="n">
        <v>1.34046664485739</v>
      </c>
      <c r="Q386" s="0" t="n">
        <v>0.983677519708092</v>
      </c>
    </row>
    <row r="387" customFormat="false" ht="15" hidden="false" customHeight="false" outlineLevel="0" collapsed="false">
      <c r="A387" s="0" t="n">
        <v>3542</v>
      </c>
      <c r="B387" s="5" t="str">
        <f aca="false">CONCATENATE(C387,"_",E387,"_",F387)</f>
        <v>2024-11-10_Atalanta_Udinese</v>
      </c>
      <c r="C387" s="1" t="s">
        <v>533</v>
      </c>
      <c r="D387" s="1" t="s">
        <v>25</v>
      </c>
      <c r="E387" s="1" t="s">
        <v>37</v>
      </c>
      <c r="F387" s="1" t="s">
        <v>27</v>
      </c>
      <c r="G387" s="6" t="str">
        <f aca="false">VLOOKUP(B387,[1]Sheet1!$C$1:$H$1048576,6,0)</f>
        <v/>
      </c>
      <c r="H387" s="7" t="str">
        <f aca="false">VLOOKUP(B387,[1]Sheet1!$C$1:$I$1048576,7,0)</f>
        <v/>
      </c>
      <c r="I387" s="1" t="s">
        <v>39</v>
      </c>
      <c r="J387" s="7" t="n">
        <f aca="false">IF(LEFT(I387,1)&gt;RIGHT(I387,1),1,IF(LEFT(I387,1)&lt;RIGHT(I387,1),3,2))</f>
        <v>1</v>
      </c>
      <c r="K387" s="0" t="n">
        <v>2</v>
      </c>
      <c r="L387" s="0" t="n">
        <v>1</v>
      </c>
      <c r="M387" s="0" t="n">
        <v>2.36654428440765</v>
      </c>
      <c r="N387" s="0" t="n">
        <v>0.909257865677141</v>
      </c>
      <c r="O387" s="0" t="n">
        <v>2.55853141068481</v>
      </c>
      <c r="P387" s="0" t="n">
        <v>2.14123905178295</v>
      </c>
      <c r="Q387" s="0" t="n">
        <v>0.645580782453765</v>
      </c>
    </row>
    <row r="388" customFormat="false" ht="15" hidden="false" customHeight="false" outlineLevel="0" collapsed="false">
      <c r="A388" s="0" t="n">
        <v>3543</v>
      </c>
      <c r="B388" s="5" t="str">
        <f aca="false">CONCATENATE(C388,"_",E388,"_",F388)</f>
        <v>2024-11-10_Roma_Bologna</v>
      </c>
      <c r="C388" s="1" t="s">
        <v>533</v>
      </c>
      <c r="D388" s="1" t="s">
        <v>25</v>
      </c>
      <c r="E388" s="1" t="s">
        <v>88</v>
      </c>
      <c r="F388" s="1" t="s">
        <v>299</v>
      </c>
      <c r="G388" s="6" t="str">
        <f aca="false">VLOOKUP(B388,[1]Sheet1!$C$1:$H$1048576,6,0)</f>
        <v/>
      </c>
      <c r="H388" s="7" t="str">
        <f aca="false">VLOOKUP(B388,[1]Sheet1!$C$1:$I$1048576,7,0)</f>
        <v/>
      </c>
      <c r="I388" s="1" t="s">
        <v>24</v>
      </c>
      <c r="J388" s="7" t="n">
        <f aca="false">IF(LEFT(I388,1)&gt;RIGHT(I388,1),1,IF(LEFT(I388,1)&lt;RIGHT(I388,1),3,2))</f>
        <v>3</v>
      </c>
      <c r="K388" s="0" t="n">
        <v>1</v>
      </c>
      <c r="L388" s="0" t="n">
        <v>2</v>
      </c>
      <c r="M388" s="0" t="n">
        <v>1.22652531547069</v>
      </c>
      <c r="N388" s="0" t="n">
        <v>1.53011223240208</v>
      </c>
      <c r="O388" s="0" t="n">
        <v>4.55907065329484</v>
      </c>
      <c r="P388" s="0" t="n">
        <v>0.770158201398985</v>
      </c>
      <c r="Q388" s="0" t="n">
        <v>1.57152266577467</v>
      </c>
    </row>
    <row r="389" customFormat="false" ht="15" hidden="false" customHeight="false" outlineLevel="0" collapsed="false">
      <c r="A389" s="0" t="n">
        <v>3544</v>
      </c>
      <c r="B389" s="5" t="str">
        <f aca="false">CONCATENATE(C389,"_",E389,"_",F389)</f>
        <v>2024-11-10_Fiorentina_Hellas Verona</v>
      </c>
      <c r="C389" s="1" t="s">
        <v>533</v>
      </c>
      <c r="D389" s="1" t="s">
        <v>25</v>
      </c>
      <c r="E389" s="1" t="s">
        <v>79</v>
      </c>
      <c r="F389" s="1" t="s">
        <v>421</v>
      </c>
      <c r="G389" s="6" t="str">
        <f aca="false">VLOOKUP(B389,[1]Sheet1!$C$1:$H$1048576,6,0)</f>
        <v/>
      </c>
      <c r="H389" s="7" t="str">
        <f aca="false">VLOOKUP(B389,[1]Sheet1!$C$1:$I$1048576,7,0)</f>
        <v/>
      </c>
      <c r="I389" s="1" t="s">
        <v>39</v>
      </c>
      <c r="J389" s="7" t="n">
        <f aca="false">IF(LEFT(I389,1)&gt;RIGHT(I389,1),1,IF(LEFT(I389,1)&lt;RIGHT(I389,1),3,2))</f>
        <v>1</v>
      </c>
      <c r="K389" s="0" t="n">
        <v>2</v>
      </c>
      <c r="L389" s="0" t="n">
        <v>1</v>
      </c>
      <c r="M389" s="0" t="n">
        <v>1.50208819681725</v>
      </c>
      <c r="N389" s="0" t="n">
        <v>1.19670983715364</v>
      </c>
      <c r="O389" s="0" t="n">
        <v>3.25056469924703</v>
      </c>
      <c r="P389" s="0" t="n">
        <v>1.70285033698093</v>
      </c>
      <c r="Q389" s="0" t="n">
        <v>0.766650026950218</v>
      </c>
    </row>
    <row r="390" customFormat="false" ht="15" hidden="false" customHeight="false" outlineLevel="0" collapsed="false">
      <c r="A390" s="0" t="n">
        <v>3545</v>
      </c>
      <c r="B390" s="5" t="str">
        <f aca="false">CONCATENATE(C390,"_",E390,"_",F390)</f>
        <v>2024-11-10_Monza_Lazio</v>
      </c>
      <c r="C390" s="1" t="s">
        <v>533</v>
      </c>
      <c r="D390" s="1" t="s">
        <v>25</v>
      </c>
      <c r="E390" s="1" t="s">
        <v>38</v>
      </c>
      <c r="F390" s="1" t="s">
        <v>84</v>
      </c>
      <c r="G390" s="6" t="str">
        <f aca="false">VLOOKUP(B390,[1]Sheet1!$C$1:$H$1048576,6,0)</f>
        <v/>
      </c>
      <c r="H390" s="7" t="str">
        <f aca="false">VLOOKUP(B390,[1]Sheet1!$C$1:$I$1048576,7,0)</f>
        <v/>
      </c>
      <c r="I390" s="1" t="s">
        <v>24</v>
      </c>
      <c r="J390" s="7" t="n">
        <f aca="false">IF(LEFT(I390,1)&gt;RIGHT(I390,1),1,IF(LEFT(I390,1)&lt;RIGHT(I390,1),3,2))</f>
        <v>3</v>
      </c>
      <c r="K390" s="0" t="n">
        <v>1</v>
      </c>
      <c r="L390" s="0" t="n">
        <v>2</v>
      </c>
      <c r="M390" s="0" t="n">
        <v>1.02022355361661</v>
      </c>
      <c r="N390" s="0" t="n">
        <v>1.63701506131394</v>
      </c>
      <c r="O390" s="0" t="n">
        <v>4.70415726018129</v>
      </c>
      <c r="P390" s="0" t="n">
        <v>1.16288652057538</v>
      </c>
      <c r="Q390" s="0" t="n">
        <v>1.61287245575608</v>
      </c>
    </row>
    <row r="391" customFormat="false" ht="15" hidden="false" customHeight="false" outlineLevel="0" collapsed="false">
      <c r="A391" s="0" t="n">
        <v>3546</v>
      </c>
      <c r="B391" s="5" t="str">
        <f aca="false">CONCATENATE(C391,"_",E391,"_",F391)</f>
        <v>2024-11-10_Inter_Napoli</v>
      </c>
      <c r="C391" s="1" t="s">
        <v>533</v>
      </c>
      <c r="D391" s="1" t="s">
        <v>25</v>
      </c>
      <c r="E391" s="1" t="s">
        <v>33</v>
      </c>
      <c r="F391" s="1" t="s">
        <v>418</v>
      </c>
      <c r="G391" s="6" t="str">
        <f aca="false">VLOOKUP(B391,[1]Sheet1!$C$1:$H$1048576,6,0)</f>
        <v/>
      </c>
      <c r="H391" s="7" t="str">
        <f aca="false">VLOOKUP(B391,[1]Sheet1!$C$1:$I$1048576,7,0)</f>
        <v/>
      </c>
      <c r="I391" s="1" t="s">
        <v>39</v>
      </c>
      <c r="J391" s="7" t="n">
        <f aca="false">IF(LEFT(I391,1)&gt;RIGHT(I391,1),1,IF(LEFT(I391,1)&lt;RIGHT(I391,1),3,2))</f>
        <v>1</v>
      </c>
      <c r="K391" s="0" t="n">
        <v>2</v>
      </c>
      <c r="L391" s="0" t="n">
        <v>1</v>
      </c>
      <c r="M391" s="0" t="n">
        <v>1.67441944460853</v>
      </c>
      <c r="N391" s="0" t="n">
        <v>0.973453743680023</v>
      </c>
      <c r="O391" s="0" t="n">
        <v>3.04469398338745</v>
      </c>
      <c r="P391" s="0" t="n">
        <v>1.40584558256638</v>
      </c>
      <c r="Q391" s="0" t="n">
        <v>1.26056839138407</v>
      </c>
    </row>
    <row r="392" customFormat="false" ht="15" hidden="false" customHeight="false" outlineLevel="0" collapsed="false">
      <c r="A392" s="0" t="n">
        <v>7428</v>
      </c>
      <c r="B392" s="5" t="str">
        <f aca="false">CONCATENATE(C392,"_",E392,"_",F392)</f>
        <v>2024-11-10_Juve Stabia_Spezia</v>
      </c>
      <c r="C392" s="1" t="s">
        <v>533</v>
      </c>
      <c r="D392" s="1" t="s">
        <v>50</v>
      </c>
      <c r="E392" s="1" t="s">
        <v>324</v>
      </c>
      <c r="F392" s="1" t="s">
        <v>319</v>
      </c>
      <c r="G392" s="6" t="str">
        <f aca="false">VLOOKUP(B392,[1]Sheet1!$C$1:$H$1048576,6,0)</f>
        <v/>
      </c>
      <c r="H392" s="7" t="str">
        <f aca="false">VLOOKUP(B392,[1]Sheet1!$C$1:$I$1048576,7,0)</f>
        <v/>
      </c>
      <c r="I392" s="1" t="s">
        <v>28</v>
      </c>
      <c r="J392" s="7" t="n">
        <f aca="false">IF(LEFT(I392,1)&gt;RIGHT(I392,1),1,IF(LEFT(I392,1)&lt;RIGHT(I392,1),3,2))</f>
        <v>2</v>
      </c>
      <c r="K392" s="0" t="n">
        <v>1</v>
      </c>
      <c r="L392" s="0" t="n">
        <v>1</v>
      </c>
      <c r="M392" s="0" t="n">
        <v>1.44244898735082</v>
      </c>
      <c r="N392" s="0" t="n">
        <v>1.02800659907841</v>
      </c>
      <c r="O392" s="0" t="n">
        <v>3.29153653026538</v>
      </c>
      <c r="P392" s="0" t="n">
        <v>1.29608855682079</v>
      </c>
      <c r="Q392" s="0" t="n">
        <v>1.01922227590693</v>
      </c>
    </row>
    <row r="393" customFormat="false" ht="15" hidden="false" customHeight="false" outlineLevel="0" collapsed="false">
      <c r="A393" s="0" t="n">
        <v>7429</v>
      </c>
      <c r="B393" s="5" t="str">
        <f aca="false">CONCATENATE(C393,"_",E393,"_",F393)</f>
        <v>2024-11-10_Reggiana_Catanzaro</v>
      </c>
      <c r="C393" s="1" t="s">
        <v>533</v>
      </c>
      <c r="D393" s="1" t="s">
        <v>50</v>
      </c>
      <c r="E393" s="1" t="s">
        <v>315</v>
      </c>
      <c r="F393" s="1" t="s">
        <v>54</v>
      </c>
      <c r="G393" s="6" t="str">
        <f aca="false">VLOOKUP(B393,[1]Sheet1!$C$1:$H$1048576,6,0)</f>
        <v/>
      </c>
      <c r="H393" s="7" t="str">
        <f aca="false">VLOOKUP(B393,[1]Sheet1!$C$1:$I$1048576,7,0)</f>
        <v/>
      </c>
      <c r="I393" s="1" t="s">
        <v>28</v>
      </c>
      <c r="J393" s="7" t="n">
        <f aca="false">IF(LEFT(I393,1)&gt;RIGHT(I393,1),1,IF(LEFT(I393,1)&lt;RIGHT(I393,1),3,2))</f>
        <v>2</v>
      </c>
      <c r="K393" s="0" t="n">
        <v>1</v>
      </c>
      <c r="L393" s="0" t="n">
        <v>1</v>
      </c>
      <c r="M393" s="0" t="n">
        <v>1.33136602721108</v>
      </c>
      <c r="N393" s="0" t="n">
        <v>1.05031809766542</v>
      </c>
      <c r="O393" s="0" t="n">
        <v>3.77844056802737</v>
      </c>
      <c r="P393" s="0" t="n">
        <v>1.35156040513127</v>
      </c>
      <c r="Q393" s="0" t="n">
        <v>0.858399367688496</v>
      </c>
    </row>
    <row r="394" customFormat="false" ht="15" hidden="false" customHeight="false" outlineLevel="0" collapsed="false">
      <c r="A394" s="0" t="n">
        <v>7430</v>
      </c>
      <c r="B394" s="5" t="str">
        <f aca="false">CONCATENATE(C394,"_",E394,"_",F394)</f>
        <v>2024-11-10_Cittadella_Cesena</v>
      </c>
      <c r="C394" s="1" t="s">
        <v>533</v>
      </c>
      <c r="D394" s="1" t="s">
        <v>50</v>
      </c>
      <c r="E394" s="1" t="s">
        <v>58</v>
      </c>
      <c r="F394" s="1" t="s">
        <v>429</v>
      </c>
      <c r="G394" s="6" t="str">
        <f aca="false">VLOOKUP(B394,[1]Sheet1!$C$1:$H$1048576,6,0)</f>
        <v/>
      </c>
      <c r="H394" s="7" t="str">
        <f aca="false">VLOOKUP(B394,[1]Sheet1!$C$1:$I$1048576,7,0)</f>
        <v/>
      </c>
      <c r="I394" s="1" t="s">
        <v>28</v>
      </c>
      <c r="J394" s="7" t="n">
        <f aca="false">IF(LEFT(I394,1)&gt;RIGHT(I394,1),1,IF(LEFT(I394,1)&lt;RIGHT(I394,1),3,2))</f>
        <v>2</v>
      </c>
      <c r="K394" s="0" t="n">
        <v>1</v>
      </c>
      <c r="L394" s="0" t="n">
        <v>1</v>
      </c>
      <c r="M394" s="0" t="n">
        <v>1.34285168352135</v>
      </c>
      <c r="N394" s="0" t="n">
        <v>1.0331910604931</v>
      </c>
      <c r="O394" s="0" t="n">
        <v>3.71418599546604</v>
      </c>
      <c r="P394" s="0" t="n">
        <v>1.10405057811912</v>
      </c>
      <c r="Q394" s="0" t="n">
        <v>0.994112067308737</v>
      </c>
    </row>
    <row r="395" customFormat="false" ht="15" hidden="false" customHeight="false" outlineLevel="0" collapsed="false">
      <c r="A395" s="0" t="n">
        <v>7431</v>
      </c>
      <c r="B395" s="5" t="str">
        <f aca="false">CONCATENATE(C395,"_",E395,"_",F395)</f>
        <v>2024-11-10_Salernitana_Bari</v>
      </c>
      <c r="C395" s="1" t="s">
        <v>533</v>
      </c>
      <c r="D395" s="1" t="s">
        <v>50</v>
      </c>
      <c r="E395" s="1" t="s">
        <v>326</v>
      </c>
      <c r="F395" s="1" t="s">
        <v>314</v>
      </c>
      <c r="G395" s="6" t="str">
        <f aca="false">VLOOKUP(B395,[1]Sheet1!$C$1:$H$1048576,6,0)</f>
        <v/>
      </c>
      <c r="H395" s="7" t="str">
        <f aca="false">VLOOKUP(B395,[1]Sheet1!$C$1:$I$1048576,7,0)</f>
        <v/>
      </c>
      <c r="I395" s="1" t="s">
        <v>28</v>
      </c>
      <c r="J395" s="7" t="n">
        <f aca="false">IF(LEFT(I395,1)&gt;RIGHT(I395,1),1,IF(LEFT(I395,1)&lt;RIGHT(I395,1),3,2))</f>
        <v>2</v>
      </c>
      <c r="K395" s="0" t="n">
        <v>1</v>
      </c>
      <c r="L395" s="0" t="n">
        <v>1</v>
      </c>
      <c r="M395" s="0" t="n">
        <v>1.48027103413922</v>
      </c>
      <c r="N395" s="0" t="n">
        <v>1.09460216202864</v>
      </c>
      <c r="O395" s="0" t="n">
        <v>3.66018410686862</v>
      </c>
      <c r="P395" s="0" t="n">
        <v>1.11341761328988</v>
      </c>
      <c r="Q395" s="0" t="n">
        <v>1.14465870857566</v>
      </c>
    </row>
    <row r="396" customFormat="false" ht="15" hidden="false" customHeight="false" outlineLevel="0" collapsed="false">
      <c r="A396" s="0" t="n">
        <v>27813</v>
      </c>
      <c r="B396" s="5" t="str">
        <f aca="false">CONCATENATE(C396,"_",E396,"_",F396)</f>
        <v>2024-11-11_Deportivo Riestra_Vélez Sarsfield</v>
      </c>
      <c r="C396" s="1" t="s">
        <v>534</v>
      </c>
      <c r="D396" s="1" t="s">
        <v>69</v>
      </c>
      <c r="E396" s="1" t="s">
        <v>231</v>
      </c>
      <c r="F396" s="1" t="s">
        <v>112</v>
      </c>
      <c r="G396" s="6" t="str">
        <f aca="false">VLOOKUP(B396,[1]Sheet1!$C$1:$H$1048576,6,0)</f>
        <v/>
      </c>
      <c r="H396" s="7" t="str">
        <f aca="false">VLOOKUP(B396,[1]Sheet1!$C$1:$I$1048576,7,0)</f>
        <v/>
      </c>
      <c r="I396" s="1" t="s">
        <v>28</v>
      </c>
      <c r="J396" s="7" t="n">
        <f aca="false">IF(LEFT(I396,1)&gt;RIGHT(I396,1),1,IF(LEFT(I396,1)&lt;RIGHT(I396,1),3,2))</f>
        <v>2</v>
      </c>
      <c r="K396" s="0" t="n">
        <v>1</v>
      </c>
      <c r="L396" s="0" t="n">
        <v>1</v>
      </c>
      <c r="M396" s="0" t="n">
        <v>1.15237374977952</v>
      </c>
      <c r="N396" s="0" t="n">
        <v>1.25736350550299</v>
      </c>
      <c r="O396" s="0" t="n">
        <v>4.15067422482758</v>
      </c>
      <c r="P396" s="0" t="n">
        <v>1.41837241727075</v>
      </c>
      <c r="Q396" s="0" t="n">
        <v>0.966476583793493</v>
      </c>
    </row>
    <row r="397" customFormat="false" ht="15" hidden="false" customHeight="false" outlineLevel="0" collapsed="false">
      <c r="A397" s="0" t="n">
        <v>27814</v>
      </c>
      <c r="B397" s="5" t="str">
        <f aca="false">CONCATENATE(C397,"_",E397,"_",F397)</f>
        <v>2024-11-11_Tigre_Defensa y Just</v>
      </c>
      <c r="C397" s="1" t="s">
        <v>534</v>
      </c>
      <c r="D397" s="1" t="s">
        <v>69</v>
      </c>
      <c r="E397" s="1" t="s">
        <v>371</v>
      </c>
      <c r="F397" s="1" t="s">
        <v>239</v>
      </c>
      <c r="G397" s="6" t="str">
        <f aca="false">VLOOKUP(B397,[1]Sheet1!$C$1:$H$1048576,6,0)</f>
        <v/>
      </c>
      <c r="H397" s="7" t="str">
        <f aca="false">VLOOKUP(B397,[1]Sheet1!$C$1:$I$1048576,7,0)</f>
        <v/>
      </c>
      <c r="I397" s="1" t="s">
        <v>28</v>
      </c>
      <c r="J397" s="7" t="n">
        <f aca="false">IF(LEFT(I397,1)&gt;RIGHT(I397,1),1,IF(LEFT(I397,1)&lt;RIGHT(I397,1),3,2))</f>
        <v>2</v>
      </c>
      <c r="K397" s="0" t="n">
        <v>1</v>
      </c>
      <c r="L397" s="0" t="n">
        <v>1</v>
      </c>
      <c r="M397" s="0" t="n">
        <v>1.45592534603593</v>
      </c>
      <c r="N397" s="0" t="n">
        <v>1.31175449963577</v>
      </c>
      <c r="O397" s="0" t="n">
        <v>3.87028430329042</v>
      </c>
      <c r="P397" s="0" t="n">
        <v>1.49533108841934</v>
      </c>
      <c r="Q397" s="0" t="n">
        <v>0.849682639836384</v>
      </c>
    </row>
    <row r="398" customFormat="false" ht="15" hidden="false" customHeight="false" outlineLevel="0" collapsed="false">
      <c r="A398" s="0" t="n">
        <v>27815</v>
      </c>
      <c r="B398" s="5" t="str">
        <f aca="false">CONCATENATE(C398,"_",E398,"_",F398)</f>
        <v>2024-11-11_Lanús_Platense</v>
      </c>
      <c r="C398" s="1" t="s">
        <v>534</v>
      </c>
      <c r="D398" s="1" t="s">
        <v>69</v>
      </c>
      <c r="E398" s="1" t="s">
        <v>375</v>
      </c>
      <c r="F398" s="1" t="s">
        <v>372</v>
      </c>
      <c r="G398" s="6" t="str">
        <f aca="false">VLOOKUP(B398,[1]Sheet1!$C$1:$H$1048576,6,0)</f>
        <v/>
      </c>
      <c r="H398" s="7" t="str">
        <f aca="false">VLOOKUP(B398,[1]Sheet1!$C$1:$I$1048576,7,0)</f>
        <v/>
      </c>
      <c r="I398" s="1" t="s">
        <v>28</v>
      </c>
      <c r="J398" s="7" t="n">
        <f aca="false">IF(LEFT(I398,1)&gt;RIGHT(I398,1),1,IF(LEFT(I398,1)&lt;RIGHT(I398,1),3,2))</f>
        <v>2</v>
      </c>
      <c r="K398" s="0" t="n">
        <v>1</v>
      </c>
      <c r="L398" s="0" t="n">
        <v>1</v>
      </c>
      <c r="M398" s="0" t="n">
        <v>1.21554283777349</v>
      </c>
      <c r="N398" s="0" t="n">
        <v>1.13616173727645</v>
      </c>
      <c r="O398" s="0" t="n">
        <v>3.75529201366926</v>
      </c>
      <c r="P398" s="0" t="n">
        <v>1.17644037192418</v>
      </c>
      <c r="Q398" s="0" t="n">
        <v>1.20435147585681</v>
      </c>
    </row>
    <row r="399" customFormat="false" ht="15" hidden="false" customHeight="false" outlineLevel="0" collapsed="false">
      <c r="A399" s="0" t="n">
        <v>27816</v>
      </c>
      <c r="B399" s="5" t="str">
        <f aca="false">CONCATENATE(C399,"_",E399,"_",F399)</f>
        <v>2024-11-11_Belgrano_Instituto</v>
      </c>
      <c r="C399" s="1" t="s">
        <v>534</v>
      </c>
      <c r="D399" s="1" t="s">
        <v>69</v>
      </c>
      <c r="E399" s="1" t="s">
        <v>238</v>
      </c>
      <c r="F399" s="1" t="s">
        <v>367</v>
      </c>
      <c r="G399" s="6" t="str">
        <f aca="false">VLOOKUP(B399,[1]Sheet1!$C$1:$H$1048576,6,0)</f>
        <v/>
      </c>
      <c r="H399" s="7" t="str">
        <f aca="false">VLOOKUP(B399,[1]Sheet1!$C$1:$I$1048576,7,0)</f>
        <v/>
      </c>
      <c r="I399" s="1" t="s">
        <v>28</v>
      </c>
      <c r="J399" s="7" t="n">
        <f aca="false">IF(LEFT(I399,1)&gt;RIGHT(I399,1),1,IF(LEFT(I399,1)&lt;RIGHT(I399,1),3,2))</f>
        <v>2</v>
      </c>
      <c r="K399" s="0" t="n">
        <v>1</v>
      </c>
      <c r="L399" s="0" t="n">
        <v>1</v>
      </c>
      <c r="M399" s="0" t="n">
        <v>1.26042449209039</v>
      </c>
      <c r="N399" s="0" t="n">
        <v>1.29145342552785</v>
      </c>
      <c r="O399" s="0" t="n">
        <v>3.90940342209819</v>
      </c>
      <c r="P399" s="0" t="n">
        <v>1.32234115247727</v>
      </c>
      <c r="Q399" s="0" t="n">
        <v>1.03382336446268</v>
      </c>
    </row>
    <row r="400" customFormat="false" ht="15" hidden="false" customHeight="false" outlineLevel="0" collapsed="false">
      <c r="A400" s="0" t="n">
        <v>27817</v>
      </c>
      <c r="B400" s="5" t="str">
        <f aca="false">CONCATENATE(C400,"_",E400,"_",F400)</f>
        <v>2024-11-11_Arg Juniors_Banfield</v>
      </c>
      <c r="C400" s="1" t="s">
        <v>534</v>
      </c>
      <c r="D400" s="1" t="s">
        <v>69</v>
      </c>
      <c r="E400" s="1" t="s">
        <v>111</v>
      </c>
      <c r="F400" s="1" t="s">
        <v>234</v>
      </c>
      <c r="G400" s="6" t="str">
        <f aca="false">VLOOKUP(B400,[1]Sheet1!$C$1:$H$1048576,6,0)</f>
        <v/>
      </c>
      <c r="H400" s="7" t="str">
        <f aca="false">VLOOKUP(B400,[1]Sheet1!$C$1:$I$1048576,7,0)</f>
        <v/>
      </c>
      <c r="I400" s="1" t="s">
        <v>39</v>
      </c>
      <c r="J400" s="7" t="n">
        <f aca="false">IF(LEFT(I400,1)&gt;RIGHT(I400,1),1,IF(LEFT(I400,1)&lt;RIGHT(I400,1),3,2))</f>
        <v>1</v>
      </c>
      <c r="K400" s="0" t="n">
        <v>2</v>
      </c>
      <c r="L400" s="0" t="n">
        <v>1</v>
      </c>
      <c r="M400" s="0" t="n">
        <v>1.62541351550281</v>
      </c>
      <c r="N400" s="0" t="n">
        <v>0.823689201279654</v>
      </c>
      <c r="O400" s="0" t="n">
        <v>3.01053046241761</v>
      </c>
      <c r="P400" s="0" t="n">
        <v>1.60077303793583</v>
      </c>
      <c r="Q400" s="0" t="n">
        <v>0.763547781680141</v>
      </c>
    </row>
    <row r="401" customFormat="false" ht="15" hidden="false" customHeight="false" outlineLevel="0" collapsed="false">
      <c r="A401" s="0" t="n">
        <v>6993</v>
      </c>
      <c r="B401" s="5" t="str">
        <f aca="false">CONCATENATE(C401,"_",E401,"_",F401)</f>
        <v>2024-11-11_La Coruña_Eibar</v>
      </c>
      <c r="C401" s="1" t="s">
        <v>534</v>
      </c>
      <c r="D401" s="1" t="s">
        <v>286</v>
      </c>
      <c r="E401" s="1" t="s">
        <v>292</v>
      </c>
      <c r="F401" s="1" t="s">
        <v>287</v>
      </c>
      <c r="G401" s="6" t="str">
        <f aca="false">VLOOKUP(B401,[1]Sheet1!$C$1:$H$1048576,6,0)</f>
        <v/>
      </c>
      <c r="H401" s="7" t="str">
        <f aca="false">VLOOKUP(B401,[1]Sheet1!$C$1:$I$1048576,7,0)</f>
        <v/>
      </c>
      <c r="I401" s="1" t="s">
        <v>28</v>
      </c>
      <c r="J401" s="7" t="n">
        <f aca="false">IF(LEFT(I401,1)&gt;RIGHT(I401,1),1,IF(LEFT(I401,1)&lt;RIGHT(I401,1),3,2))</f>
        <v>2</v>
      </c>
      <c r="K401" s="0" t="n">
        <v>1</v>
      </c>
      <c r="L401" s="0" t="n">
        <v>1</v>
      </c>
      <c r="M401" s="0" t="n">
        <v>1.43372921172285</v>
      </c>
      <c r="N401" s="0" t="n">
        <v>1.06584003845798</v>
      </c>
      <c r="O401" s="0" t="n">
        <v>3.75707004878319</v>
      </c>
      <c r="P401" s="0" t="n">
        <v>1.10832763518364</v>
      </c>
      <c r="Q401" s="0" t="n">
        <v>1.16069065662586</v>
      </c>
    </row>
    <row r="402" customFormat="false" ht="15" hidden="false" customHeight="false" outlineLevel="0" collapsed="false">
      <c r="A402" s="0" t="n">
        <v>8002</v>
      </c>
      <c r="B402" s="5" t="str">
        <f aca="false">CONCATENATE(C402,"_",E402,"_",F402)</f>
        <v>2024-11-13_Cruzeiro_Criciúma</v>
      </c>
      <c r="C402" s="1" t="s">
        <v>535</v>
      </c>
      <c r="D402" s="1" t="s">
        <v>25</v>
      </c>
      <c r="E402" s="1" t="s">
        <v>526</v>
      </c>
      <c r="F402" s="1" t="s">
        <v>493</v>
      </c>
      <c r="G402" s="6" t="str">
        <f aca="false">VLOOKUP(B402,[1]Sheet1!$C$1:$H$1048576,6,0)</f>
        <v/>
      </c>
      <c r="H402" s="7" t="str">
        <f aca="false">VLOOKUP(B402,[1]Sheet1!$C$1:$I$1048576,7,0)</f>
        <v/>
      </c>
      <c r="I402" s="1" t="s">
        <v>28</v>
      </c>
      <c r="J402" s="7" t="n">
        <f aca="false">IF(LEFT(I402,1)&gt;RIGHT(I402,1),1,IF(LEFT(I402,1)&lt;RIGHT(I402,1),3,2))</f>
        <v>2</v>
      </c>
      <c r="K402" s="0" t="n">
        <v>1</v>
      </c>
      <c r="L402" s="0" t="n">
        <v>1</v>
      </c>
      <c r="M402" s="0" t="n">
        <v>1.48311072707851</v>
      </c>
      <c r="N402" s="0" t="n">
        <v>0.929618159345902</v>
      </c>
      <c r="O402" s="0" t="n">
        <v>3.21681409753865</v>
      </c>
      <c r="P402" s="0" t="n">
        <v>1.58024718726811</v>
      </c>
      <c r="Q402" s="0" t="n">
        <v>0.815185425982656</v>
      </c>
    </row>
    <row r="403" customFormat="false" ht="15" hidden="false" customHeight="false" outlineLevel="0" collapsed="false">
      <c r="A403" s="0" t="n">
        <v>8003</v>
      </c>
      <c r="B403" s="5" t="str">
        <f aca="false">CONCATENATE(C403,"_",E403,"_",F403)</f>
        <v>2024-11-13_Fortaleza_Vasco da Gama</v>
      </c>
      <c r="C403" s="1" t="s">
        <v>535</v>
      </c>
      <c r="D403" s="1" t="s">
        <v>25</v>
      </c>
      <c r="E403" s="1" t="s">
        <v>309</v>
      </c>
      <c r="F403" s="1" t="s">
        <v>495</v>
      </c>
      <c r="G403" s="6" t="str">
        <f aca="false">VLOOKUP(B403,[1]Sheet1!$C$1:$H$1048576,6,0)</f>
        <v/>
      </c>
      <c r="H403" s="7" t="str">
        <f aca="false">VLOOKUP(B403,[1]Sheet1!$C$1:$I$1048576,7,0)</f>
        <v/>
      </c>
      <c r="I403" s="1" t="s">
        <v>39</v>
      </c>
      <c r="J403" s="7" t="n">
        <f aca="false">IF(LEFT(I403,1)&gt;RIGHT(I403,1),1,IF(LEFT(I403,1)&lt;RIGHT(I403,1),3,2))</f>
        <v>1</v>
      </c>
      <c r="K403" s="0" t="n">
        <v>2</v>
      </c>
      <c r="L403" s="0" t="n">
        <v>1</v>
      </c>
      <c r="M403" s="0" t="n">
        <v>1.93391572427347</v>
      </c>
      <c r="N403" s="0" t="n">
        <v>1.07627409277658</v>
      </c>
      <c r="O403" s="0" t="n">
        <v>3.22186622799409</v>
      </c>
      <c r="P403" s="0" t="n">
        <v>0.946616979317371</v>
      </c>
      <c r="Q403" s="0" t="n">
        <v>0.938878542833424</v>
      </c>
    </row>
    <row r="404" customFormat="false" ht="15" hidden="false" customHeight="false" outlineLevel="0" collapsed="false">
      <c r="A404" s="0" t="n">
        <v>8004</v>
      </c>
      <c r="B404" s="5" t="str">
        <f aca="false">CONCATENATE(C404,"_",E404,"_",F404)</f>
        <v>2024-11-13_Vitória_Corinthians</v>
      </c>
      <c r="C404" s="1" t="s">
        <v>535</v>
      </c>
      <c r="D404" s="1" t="s">
        <v>25</v>
      </c>
      <c r="E404" s="1" t="s">
        <v>313</v>
      </c>
      <c r="F404" s="1" t="s">
        <v>465</v>
      </c>
      <c r="G404" s="6" t="str">
        <f aca="false">VLOOKUP(B404,[1]Sheet1!$C$1:$H$1048576,6,0)</f>
        <v/>
      </c>
      <c r="H404" s="7" t="str">
        <f aca="false">VLOOKUP(B404,[1]Sheet1!$C$1:$I$1048576,7,0)</f>
        <v/>
      </c>
      <c r="I404" s="1" t="s">
        <v>28</v>
      </c>
      <c r="J404" s="7" t="n">
        <f aca="false">IF(LEFT(I404,1)&gt;RIGHT(I404,1),1,IF(LEFT(I404,1)&lt;RIGHT(I404,1),3,2))</f>
        <v>2</v>
      </c>
      <c r="K404" s="0" t="n">
        <v>1</v>
      </c>
      <c r="L404" s="0" t="n">
        <v>1</v>
      </c>
      <c r="M404" s="0" t="n">
        <v>1.34202320975323</v>
      </c>
      <c r="N404" s="0" t="n">
        <v>1.00787769268643</v>
      </c>
      <c r="O404" s="0" t="n">
        <v>3.48974353718896</v>
      </c>
      <c r="P404" s="0" t="n">
        <v>1.56478791734205</v>
      </c>
      <c r="Q404" s="0" t="n">
        <v>0.919071733129116</v>
      </c>
    </row>
    <row r="405" customFormat="false" ht="15" hidden="false" customHeight="false" outlineLevel="0" collapsed="false">
      <c r="A405" s="0" t="n">
        <v>8005</v>
      </c>
      <c r="B405" s="5" t="str">
        <f aca="false">CONCATENATE(C405,"_",E405,"_",F405)</f>
        <v>2024-11-13_Atl Goianiense_Red Bull Bragantino</v>
      </c>
      <c r="C405" s="1" t="s">
        <v>535</v>
      </c>
      <c r="D405" s="1" t="s">
        <v>25</v>
      </c>
      <c r="E405" s="1" t="s">
        <v>523</v>
      </c>
      <c r="F405" s="1" t="s">
        <v>306</v>
      </c>
      <c r="G405" s="6" t="str">
        <f aca="false">VLOOKUP(B405,[1]Sheet1!$C$1:$H$1048576,6,0)</f>
        <v/>
      </c>
      <c r="H405" s="7" t="str">
        <f aca="false">VLOOKUP(B405,[1]Sheet1!$C$1:$I$1048576,7,0)</f>
        <v/>
      </c>
      <c r="I405" s="1" t="s">
        <v>28</v>
      </c>
      <c r="J405" s="7" t="n">
        <f aca="false">IF(LEFT(I405,1)&gt;RIGHT(I405,1),1,IF(LEFT(I405,1)&lt;RIGHT(I405,1),3,2))</f>
        <v>2</v>
      </c>
      <c r="K405" s="0" t="n">
        <v>1</v>
      </c>
      <c r="L405" s="0" t="n">
        <v>1</v>
      </c>
      <c r="M405" s="0" t="n">
        <v>1.1343793928218</v>
      </c>
      <c r="N405" s="0" t="n">
        <v>1.04976265627873</v>
      </c>
      <c r="O405" s="0" t="n">
        <v>3.78519873520315</v>
      </c>
      <c r="P405" s="0" t="n">
        <v>1.16276473708807</v>
      </c>
      <c r="Q405" s="0" t="n">
        <v>1.19627543505702</v>
      </c>
    </row>
    <row r="406" customFormat="false" ht="15" hidden="false" customHeight="false" outlineLevel="0" collapsed="false">
      <c r="A406" s="0" t="n">
        <v>8006</v>
      </c>
      <c r="B406" s="5" t="str">
        <f aca="false">CONCATENATE(C406,"_",E406,"_",F406)</f>
        <v>2024-11-13_Palmeiras_Grêmio</v>
      </c>
      <c r="C406" s="1" t="s">
        <v>535</v>
      </c>
      <c r="D406" s="1" t="s">
        <v>25</v>
      </c>
      <c r="E406" s="1" t="s">
        <v>466</v>
      </c>
      <c r="F406" s="1" t="s">
        <v>148</v>
      </c>
      <c r="G406" s="6" t="str">
        <f aca="false">VLOOKUP(B406,[1]Sheet1!$C$1:$H$1048576,6,0)</f>
        <v/>
      </c>
      <c r="H406" s="7" t="str">
        <f aca="false">VLOOKUP(B406,[1]Sheet1!$C$1:$I$1048576,7,0)</f>
        <v/>
      </c>
      <c r="I406" s="1" t="s">
        <v>39</v>
      </c>
      <c r="J406" s="7" t="n">
        <f aca="false">IF(LEFT(I406,1)&gt;RIGHT(I406,1),1,IF(LEFT(I406,1)&lt;RIGHT(I406,1),3,2))</f>
        <v>1</v>
      </c>
      <c r="K406" s="0" t="n">
        <v>2</v>
      </c>
      <c r="L406" s="0" t="n">
        <v>1</v>
      </c>
      <c r="M406" s="0" t="n">
        <v>1.77265633764223</v>
      </c>
      <c r="N406" s="0" t="n">
        <v>0.936777374134177</v>
      </c>
      <c r="O406" s="0" t="n">
        <v>3.09385297205727</v>
      </c>
      <c r="P406" s="0" t="n">
        <v>1.6500679419339</v>
      </c>
      <c r="Q406" s="0" t="n">
        <v>0.826923570953165</v>
      </c>
    </row>
    <row r="407" customFormat="false" ht="15" hidden="false" customHeight="false" outlineLevel="0" collapsed="false">
      <c r="A407" s="0" t="n">
        <v>8007</v>
      </c>
      <c r="B407" s="5" t="str">
        <f aca="false">CONCATENATE(C407,"_",E407,"_",F407)</f>
        <v>2024-11-13_Botafogo (RJ)_Cuiabá</v>
      </c>
      <c r="C407" s="1" t="s">
        <v>535</v>
      </c>
      <c r="D407" s="1" t="s">
        <v>25</v>
      </c>
      <c r="E407" s="1" t="s">
        <v>494</v>
      </c>
      <c r="F407" s="1" t="s">
        <v>307</v>
      </c>
      <c r="G407" s="6" t="str">
        <f aca="false">VLOOKUP(B407,[1]Sheet1!$C$1:$H$1048576,6,0)</f>
        <v/>
      </c>
      <c r="H407" s="7" t="str">
        <f aca="false">VLOOKUP(B407,[1]Sheet1!$C$1:$I$1048576,7,0)</f>
        <v/>
      </c>
      <c r="I407" s="1" t="s">
        <v>39</v>
      </c>
      <c r="J407" s="7" t="n">
        <f aca="false">IF(LEFT(I407,1)&gt;RIGHT(I407,1),1,IF(LEFT(I407,1)&lt;RIGHT(I407,1),3,2))</f>
        <v>1</v>
      </c>
      <c r="K407" s="0" t="n">
        <v>2</v>
      </c>
      <c r="L407" s="0" t="n">
        <v>1</v>
      </c>
      <c r="M407" s="0" t="n">
        <v>2.06134345589601</v>
      </c>
      <c r="N407" s="0" t="n">
        <v>0.721888262944677</v>
      </c>
      <c r="O407" s="0" t="n">
        <v>2.05241248705516</v>
      </c>
      <c r="P407" s="0" t="n">
        <v>1.84805412496854</v>
      </c>
      <c r="Q407" s="0" t="n">
        <v>0.633865486768454</v>
      </c>
    </row>
    <row r="408" customFormat="false" ht="15" hidden="false" customHeight="false" outlineLevel="0" collapsed="false">
      <c r="A408" s="0" t="n">
        <v>8008</v>
      </c>
      <c r="B408" s="5" t="str">
        <f aca="false">CONCATENATE(C408,"_",E408,"_",F408)</f>
        <v>2024-11-13_Internacional_Fluminense</v>
      </c>
      <c r="C408" s="1" t="s">
        <v>535</v>
      </c>
      <c r="D408" s="1" t="s">
        <v>25</v>
      </c>
      <c r="E408" s="1" t="s">
        <v>48</v>
      </c>
      <c r="F408" s="1" t="s">
        <v>147</v>
      </c>
      <c r="G408" s="6" t="str">
        <f aca="false">VLOOKUP(B408,[1]Sheet1!$C$1:$H$1048576,6,0)</f>
        <v/>
      </c>
      <c r="H408" s="7" t="str">
        <f aca="false">VLOOKUP(B408,[1]Sheet1!$C$1:$I$1048576,7,0)</f>
        <v/>
      </c>
      <c r="I408" s="1" t="s">
        <v>28</v>
      </c>
      <c r="J408" s="7" t="n">
        <f aca="false">IF(LEFT(I408,1)&gt;RIGHT(I408,1),1,IF(LEFT(I408,1)&lt;RIGHT(I408,1),3,2))</f>
        <v>2</v>
      </c>
      <c r="K408" s="0" t="n">
        <v>1</v>
      </c>
      <c r="L408" s="0" t="n">
        <v>1</v>
      </c>
      <c r="M408" s="0" t="n">
        <v>1.26877868945772</v>
      </c>
      <c r="N408" s="0" t="n">
        <v>1.19731642945838</v>
      </c>
      <c r="O408" s="0" t="n">
        <v>3.70663873085302</v>
      </c>
      <c r="P408" s="0" t="n">
        <v>1.20329244437645</v>
      </c>
      <c r="Q408" s="0" t="n">
        <v>0.880730767650634</v>
      </c>
    </row>
    <row r="409" customFormat="false" ht="15" hidden="false" customHeight="false" outlineLevel="0" collapsed="false">
      <c r="A409" s="0" t="n">
        <v>8009</v>
      </c>
      <c r="B409" s="5" t="str">
        <f aca="false">CONCATENATE(C409,"_",E409,"_",F409)</f>
        <v>2024-11-13_Flamengo_Atlético Mineiro</v>
      </c>
      <c r="C409" s="1" t="s">
        <v>535</v>
      </c>
      <c r="D409" s="1" t="s">
        <v>25</v>
      </c>
      <c r="E409" s="1" t="s">
        <v>49</v>
      </c>
      <c r="F409" s="1" t="s">
        <v>524</v>
      </c>
      <c r="G409" s="6" t="str">
        <f aca="false">VLOOKUP(B409,[1]Sheet1!$C$1:$H$1048576,6,0)</f>
        <v/>
      </c>
      <c r="H409" s="7" t="str">
        <f aca="false">VLOOKUP(B409,[1]Sheet1!$C$1:$I$1048576,7,0)</f>
        <v/>
      </c>
      <c r="I409" s="1" t="s">
        <v>39</v>
      </c>
      <c r="J409" s="7" t="n">
        <f aca="false">IF(LEFT(I409,1)&gt;RIGHT(I409,1),1,IF(LEFT(I409,1)&lt;RIGHT(I409,1),3,2))</f>
        <v>1</v>
      </c>
      <c r="K409" s="0" t="n">
        <v>2</v>
      </c>
      <c r="L409" s="0" t="n">
        <v>1</v>
      </c>
      <c r="M409" s="0" t="n">
        <v>2.11214747240493</v>
      </c>
      <c r="N409" s="0" t="n">
        <v>1.25951708138379</v>
      </c>
      <c r="O409" s="0" t="n">
        <v>3.44420878466801</v>
      </c>
      <c r="P409" s="0" t="n">
        <v>1.91395567298596</v>
      </c>
      <c r="Q409" s="0" t="n">
        <v>0.782105486033983</v>
      </c>
    </row>
    <row r="410" customFormat="false" ht="15" hidden="false" customHeight="false" outlineLevel="0" collapsed="false">
      <c r="A410" s="0" t="n">
        <v>8010</v>
      </c>
      <c r="B410" s="5" t="str">
        <f aca="false">CONCATENATE(C410,"_",E410,"_",F410)</f>
        <v>2024-11-13_São Paulo_Ath Paranaense</v>
      </c>
      <c r="C410" s="1" t="s">
        <v>535</v>
      </c>
      <c r="D410" s="1" t="s">
        <v>25</v>
      </c>
      <c r="E410" s="1" t="s">
        <v>492</v>
      </c>
      <c r="F410" s="1" t="s">
        <v>312</v>
      </c>
      <c r="G410" s="6" t="str">
        <f aca="false">VLOOKUP(B410,[1]Sheet1!$C$1:$H$1048576,6,0)</f>
        <v/>
      </c>
      <c r="H410" s="7" t="str">
        <f aca="false">VLOOKUP(B410,[1]Sheet1!$C$1:$I$1048576,7,0)</f>
        <v/>
      </c>
      <c r="I410" s="1" t="s">
        <v>39</v>
      </c>
      <c r="J410" s="7" t="n">
        <f aca="false">IF(LEFT(I410,1)&gt;RIGHT(I410,1),1,IF(LEFT(I410,1)&lt;RIGHT(I410,1),3,2))</f>
        <v>1</v>
      </c>
      <c r="K410" s="0" t="n">
        <v>2</v>
      </c>
      <c r="L410" s="0" t="n">
        <v>1</v>
      </c>
      <c r="M410" s="0" t="n">
        <v>1.90025593492073</v>
      </c>
      <c r="N410" s="0" t="n">
        <v>0.831421503506124</v>
      </c>
      <c r="O410" s="0" t="n">
        <v>2.57576618115999</v>
      </c>
      <c r="P410" s="0" t="n">
        <v>1.63754613108883</v>
      </c>
      <c r="Q410" s="0" t="n">
        <v>0.752199971787408</v>
      </c>
    </row>
    <row r="411" customFormat="false" ht="15" hidden="false" customHeight="false" outlineLevel="0" collapsed="false">
      <c r="A411" s="0" t="n">
        <v>8011</v>
      </c>
      <c r="B411" s="5" t="str">
        <f aca="false">CONCATENATE(C411,"_",E411,"_",F411)</f>
        <v>2024-11-13_Juventude_Bahia</v>
      </c>
      <c r="C411" s="1" t="s">
        <v>535</v>
      </c>
      <c r="D411" s="1" t="s">
        <v>25</v>
      </c>
      <c r="E411" s="1" t="s">
        <v>308</v>
      </c>
      <c r="F411" s="1" t="s">
        <v>491</v>
      </c>
      <c r="G411" s="6" t="str">
        <f aca="false">VLOOKUP(B411,[1]Sheet1!$C$1:$H$1048576,6,0)</f>
        <v/>
      </c>
      <c r="H411" s="7" t="str">
        <f aca="false">VLOOKUP(B411,[1]Sheet1!$C$1:$I$1048576,7,0)</f>
        <v/>
      </c>
      <c r="I411" s="1" t="s">
        <v>39</v>
      </c>
      <c r="J411" s="7" t="n">
        <f aca="false">IF(LEFT(I411,1)&gt;RIGHT(I411,1),1,IF(LEFT(I411,1)&lt;RIGHT(I411,1),3,2))</f>
        <v>1</v>
      </c>
      <c r="K411" s="0" t="n">
        <v>2</v>
      </c>
      <c r="L411" s="0" t="n">
        <v>1</v>
      </c>
      <c r="M411" s="0" t="n">
        <v>1.71340645369533</v>
      </c>
      <c r="N411" s="0" t="n">
        <v>1.27931822143154</v>
      </c>
      <c r="O411" s="0" t="n">
        <v>3.45183610491005</v>
      </c>
      <c r="P411" s="0" t="n">
        <v>2.15792195056863</v>
      </c>
      <c r="Q411" s="0" t="n">
        <v>0.762180469740967</v>
      </c>
    </row>
    <row r="412" customFormat="false" ht="15" hidden="false" customHeight="false" outlineLevel="0" collapsed="false">
      <c r="A412" s="0" t="n">
        <v>6994</v>
      </c>
      <c r="B412" s="5" t="str">
        <f aca="false">CONCATENATE(C412,"_",E412,"_",F412)</f>
        <v>2024-11-16_Eibar_Racing Ferrol</v>
      </c>
      <c r="C412" s="1" t="s">
        <v>536</v>
      </c>
      <c r="D412" s="1" t="s">
        <v>286</v>
      </c>
      <c r="E412" s="1" t="s">
        <v>287</v>
      </c>
      <c r="F412" s="1" t="s">
        <v>415</v>
      </c>
      <c r="G412" s="6" t="str">
        <f aca="false">VLOOKUP(B412,[1]Sheet1!$C$1:$H$1048576,6,0)</f>
        <v/>
      </c>
      <c r="H412" s="7" t="str">
        <f aca="false">VLOOKUP(B412,[1]Sheet1!$C$1:$I$1048576,7,0)</f>
        <v/>
      </c>
      <c r="I412" s="1" t="s">
        <v>39</v>
      </c>
      <c r="J412" s="7" t="n">
        <f aca="false">IF(LEFT(I412,1)&gt;RIGHT(I412,1),1,IF(LEFT(I412,1)&lt;RIGHT(I412,1),3,2))</f>
        <v>1</v>
      </c>
      <c r="K412" s="0" t="n">
        <v>2</v>
      </c>
      <c r="L412" s="0" t="n">
        <v>1</v>
      </c>
      <c r="M412" s="0" t="n">
        <v>1.51220986240739</v>
      </c>
      <c r="N412" s="0" t="n">
        <v>0.981461392760625</v>
      </c>
      <c r="O412" s="0" t="n">
        <v>3.28235801415754</v>
      </c>
      <c r="P412" s="0" t="n">
        <v>1.30887394211475</v>
      </c>
      <c r="Q412" s="0" t="n">
        <v>0.972925948345472</v>
      </c>
    </row>
    <row r="413" customFormat="false" ht="15" hidden="false" customHeight="false" outlineLevel="0" collapsed="false">
      <c r="A413" s="0" t="n">
        <v>6995</v>
      </c>
      <c r="B413" s="5" t="str">
        <f aca="false">CONCATENATE(C413,"_",E413,"_",F413)</f>
        <v>2024-11-16_Eldense_Albacete</v>
      </c>
      <c r="C413" s="1" t="s">
        <v>536</v>
      </c>
      <c r="D413" s="1" t="s">
        <v>286</v>
      </c>
      <c r="E413" s="1" t="s">
        <v>416</v>
      </c>
      <c r="F413" s="1" t="s">
        <v>296</v>
      </c>
      <c r="G413" s="6" t="str">
        <f aca="false">VLOOKUP(B413,[1]Sheet1!$C$1:$H$1048576,6,0)</f>
        <v/>
      </c>
      <c r="H413" s="7" t="str">
        <f aca="false">VLOOKUP(B413,[1]Sheet1!$C$1:$I$1048576,7,0)</f>
        <v/>
      </c>
      <c r="I413" s="1" t="s">
        <v>28</v>
      </c>
      <c r="J413" s="7" t="n">
        <f aca="false">IF(LEFT(I413,1)&gt;RIGHT(I413,1),1,IF(LEFT(I413,1)&lt;RIGHT(I413,1),3,2))</f>
        <v>2</v>
      </c>
      <c r="K413" s="0" t="n">
        <v>1</v>
      </c>
      <c r="L413" s="0" t="n">
        <v>1</v>
      </c>
      <c r="M413" s="0" t="n">
        <v>1.42167997538375</v>
      </c>
      <c r="N413" s="0" t="n">
        <v>1.00088417232049</v>
      </c>
      <c r="O413" s="0" t="n">
        <v>3.4102045466987</v>
      </c>
      <c r="P413" s="0" t="n">
        <v>1.27107098003708</v>
      </c>
      <c r="Q413" s="0" t="n">
        <v>1.1670848713304</v>
      </c>
    </row>
    <row r="414" customFormat="false" ht="15" hidden="false" customHeight="false" outlineLevel="0" collapsed="false">
      <c r="A414" s="0" t="n">
        <v>6996</v>
      </c>
      <c r="B414" s="5" t="str">
        <f aca="false">CONCATENATE(C414,"_",E414,"_",F414)</f>
        <v>2024-11-16_Castellón_CD Mirandés</v>
      </c>
      <c r="C414" s="1" t="s">
        <v>536</v>
      </c>
      <c r="D414" s="1" t="s">
        <v>286</v>
      </c>
      <c r="E414" s="1" t="s">
        <v>414</v>
      </c>
      <c r="F414" s="1" t="s">
        <v>413</v>
      </c>
      <c r="G414" s="6" t="str">
        <f aca="false">VLOOKUP(B414,[1]Sheet1!$C$1:$H$1048576,6,0)</f>
        <v/>
      </c>
      <c r="H414" s="7" t="str">
        <f aca="false">VLOOKUP(B414,[1]Sheet1!$C$1:$I$1048576,7,0)</f>
        <v/>
      </c>
      <c r="I414" s="1" t="s">
        <v>28</v>
      </c>
      <c r="J414" s="7" t="n">
        <f aca="false">IF(LEFT(I414,1)&gt;RIGHT(I414,1),1,IF(LEFT(I414,1)&lt;RIGHT(I414,1),3,2))</f>
        <v>2</v>
      </c>
      <c r="K414" s="0" t="n">
        <v>1</v>
      </c>
      <c r="L414" s="0" t="n">
        <v>1</v>
      </c>
      <c r="M414" s="0" t="n">
        <v>1.47587741355724</v>
      </c>
      <c r="N414" s="0" t="n">
        <v>0.934287714301004</v>
      </c>
      <c r="O414" s="0" t="n">
        <v>3.1492108695921</v>
      </c>
      <c r="P414" s="0" t="n">
        <v>1.31153077345848</v>
      </c>
      <c r="Q414" s="0" t="n">
        <v>0.997891228236819</v>
      </c>
    </row>
    <row r="415" customFormat="false" ht="15" hidden="false" customHeight="false" outlineLevel="0" collapsed="false">
      <c r="A415" s="0" t="n">
        <v>6997</v>
      </c>
      <c r="B415" s="5" t="str">
        <f aca="false">CONCATENATE(C415,"_",E415,"_",F415)</f>
        <v>2024-11-16_Levante_Elche</v>
      </c>
      <c r="C415" s="1" t="s">
        <v>536</v>
      </c>
      <c r="D415" s="1" t="s">
        <v>286</v>
      </c>
      <c r="E415" s="1" t="s">
        <v>455</v>
      </c>
      <c r="F415" s="1" t="s">
        <v>288</v>
      </c>
      <c r="G415" s="6" t="str">
        <f aca="false">VLOOKUP(B415,[1]Sheet1!$C$1:$H$1048576,6,0)</f>
        <v/>
      </c>
      <c r="H415" s="7" t="str">
        <f aca="false">VLOOKUP(B415,[1]Sheet1!$C$1:$I$1048576,7,0)</f>
        <v/>
      </c>
      <c r="I415" s="1" t="s">
        <v>28</v>
      </c>
      <c r="J415" s="7" t="n">
        <f aca="false">IF(LEFT(I415,1)&gt;RIGHT(I415,1),1,IF(LEFT(I415,1)&lt;RIGHT(I415,1),3,2))</f>
        <v>2</v>
      </c>
      <c r="K415" s="0" t="n">
        <v>1</v>
      </c>
      <c r="L415" s="0" t="n">
        <v>1</v>
      </c>
      <c r="M415" s="0" t="n">
        <v>1.46665633403267</v>
      </c>
      <c r="N415" s="0" t="n">
        <v>1.02770363750483</v>
      </c>
      <c r="O415" s="0" t="n">
        <v>3.17089209478105</v>
      </c>
      <c r="P415" s="0" t="n">
        <v>1.45069268884846</v>
      </c>
      <c r="Q415" s="0" t="n">
        <v>0.931908856914102</v>
      </c>
    </row>
    <row r="416" customFormat="false" ht="15" hidden="false" customHeight="false" outlineLevel="0" collapsed="false">
      <c r="A416" s="0" t="n">
        <v>6998</v>
      </c>
      <c r="B416" s="5" t="str">
        <f aca="false">CONCATENATE(C416,"_",E416,"_",F416)</f>
        <v>2024-11-16_Racing Sant_Burgos</v>
      </c>
      <c r="C416" s="1" t="s">
        <v>536</v>
      </c>
      <c r="D416" s="1" t="s">
        <v>286</v>
      </c>
      <c r="E416" s="1" t="s">
        <v>295</v>
      </c>
      <c r="F416" s="1" t="s">
        <v>409</v>
      </c>
      <c r="G416" s="6" t="str">
        <f aca="false">VLOOKUP(B416,[1]Sheet1!$C$1:$H$1048576,6,0)</f>
        <v/>
      </c>
      <c r="H416" s="7" t="str">
        <f aca="false">VLOOKUP(B416,[1]Sheet1!$C$1:$I$1048576,7,0)</f>
        <v/>
      </c>
      <c r="I416" s="1" t="s">
        <v>28</v>
      </c>
      <c r="J416" s="7" t="n">
        <f aca="false">IF(LEFT(I416,1)&gt;RIGHT(I416,1),1,IF(LEFT(I416,1)&lt;RIGHT(I416,1),3,2))</f>
        <v>2</v>
      </c>
      <c r="K416" s="0" t="n">
        <v>1</v>
      </c>
      <c r="L416" s="0" t="n">
        <v>1</v>
      </c>
      <c r="M416" s="0" t="n">
        <v>1.406965668711</v>
      </c>
      <c r="N416" s="0" t="n">
        <v>1.05828819736658</v>
      </c>
      <c r="O416" s="0" t="n">
        <v>3.42194751076106</v>
      </c>
      <c r="P416" s="0" t="n">
        <v>1.3873846126122</v>
      </c>
      <c r="Q416" s="0" t="n">
        <v>0.991147308174189</v>
      </c>
    </row>
    <row r="417" customFormat="false" ht="15" hidden="false" customHeight="false" outlineLevel="0" collapsed="false">
      <c r="A417" s="0" t="n">
        <v>6999</v>
      </c>
      <c r="B417" s="5" t="str">
        <f aca="false">CONCATENATE(C417,"_",E417,"_",F417)</f>
        <v>2024-11-16_Sporting Gijón_Granada</v>
      </c>
      <c r="C417" s="1" t="s">
        <v>536</v>
      </c>
      <c r="D417" s="1" t="s">
        <v>286</v>
      </c>
      <c r="E417" s="1" t="s">
        <v>293</v>
      </c>
      <c r="F417" s="1" t="s">
        <v>298</v>
      </c>
      <c r="G417" s="6" t="str">
        <f aca="false">VLOOKUP(B417,[1]Sheet1!$C$1:$H$1048576,6,0)</f>
        <v/>
      </c>
      <c r="H417" s="7" t="str">
        <f aca="false">VLOOKUP(B417,[1]Sheet1!$C$1:$I$1048576,7,0)</f>
        <v/>
      </c>
      <c r="I417" s="1" t="s">
        <v>28</v>
      </c>
      <c r="J417" s="7" t="n">
        <f aca="false">IF(LEFT(I417,1)&gt;RIGHT(I417,1),1,IF(LEFT(I417,1)&lt;RIGHT(I417,1),3,2))</f>
        <v>2</v>
      </c>
      <c r="K417" s="0" t="n">
        <v>1</v>
      </c>
      <c r="L417" s="0" t="n">
        <v>1</v>
      </c>
      <c r="M417" s="0" t="n">
        <v>1.29399155728587</v>
      </c>
      <c r="N417" s="0" t="n">
        <v>1.05809304628303</v>
      </c>
      <c r="O417" s="0" t="n">
        <v>3.30522208018542</v>
      </c>
      <c r="P417" s="0" t="n">
        <v>1.40875818189591</v>
      </c>
      <c r="Q417" s="0" t="n">
        <v>1.08024158672021</v>
      </c>
    </row>
    <row r="418" customFormat="false" ht="15" hidden="false" customHeight="false" outlineLevel="0" collapsed="false">
      <c r="A418" s="0" t="n">
        <v>27777</v>
      </c>
      <c r="B418" s="5" t="str">
        <f aca="false">CONCATENATE(C418,"_",E418,"_",F418)</f>
        <v>2024-11-16_Ath Paranaense_Atlético Mineiro</v>
      </c>
      <c r="C418" s="1" t="s">
        <v>536</v>
      </c>
      <c r="D418" s="1" t="s">
        <v>25</v>
      </c>
      <c r="E418" s="1" t="s">
        <v>312</v>
      </c>
      <c r="F418" s="1" t="s">
        <v>524</v>
      </c>
      <c r="G418" s="6" t="str">
        <f aca="false">VLOOKUP(B418,[1]Sheet1!$C$1:$H$1048576,6,0)</f>
        <v/>
      </c>
      <c r="H418" s="7" t="str">
        <f aca="false">VLOOKUP(B418,[1]Sheet1!$C$1:$I$1048576,7,0)</f>
        <v/>
      </c>
      <c r="I418" s="1" t="s">
        <v>24</v>
      </c>
      <c r="J418" s="7" t="n">
        <f aca="false">IF(LEFT(I418,1)&gt;RIGHT(I418,1),1,IF(LEFT(I418,1)&lt;RIGHT(I418,1),3,2))</f>
        <v>3</v>
      </c>
      <c r="K418" s="0" t="n">
        <v>1</v>
      </c>
      <c r="L418" s="0" t="n">
        <v>2</v>
      </c>
      <c r="M418" s="0" t="n">
        <v>1.12573639026027</v>
      </c>
      <c r="N418" s="0" t="n">
        <v>1.53502455509265</v>
      </c>
      <c r="O418" s="0" t="n">
        <v>4.14050936781849</v>
      </c>
      <c r="P418" s="0" t="n">
        <v>1.02253406760702</v>
      </c>
      <c r="Q418" s="0" t="n">
        <v>1.20196329082993</v>
      </c>
    </row>
    <row r="419" customFormat="false" ht="15" hidden="false" customHeight="false" outlineLevel="0" collapsed="false">
      <c r="A419" s="0" t="n">
        <v>7000</v>
      </c>
      <c r="B419" s="5" t="str">
        <f aca="false">CONCATENATE(C419,"_",E419,"_",F419)</f>
        <v>2024-11-17_Oviedo_Tenerife</v>
      </c>
      <c r="C419" s="1" t="s">
        <v>537</v>
      </c>
      <c r="D419" s="1" t="s">
        <v>286</v>
      </c>
      <c r="E419" s="1" t="s">
        <v>408</v>
      </c>
      <c r="F419" s="1" t="s">
        <v>412</v>
      </c>
      <c r="G419" s="6" t="str">
        <f aca="false">VLOOKUP(B419,[1]Sheet1!$C$1:$H$1048576,6,0)</f>
        <v/>
      </c>
      <c r="H419" s="7" t="str">
        <f aca="false">VLOOKUP(B419,[1]Sheet1!$C$1:$I$1048576,7,0)</f>
        <v/>
      </c>
      <c r="I419" s="1" t="s">
        <v>39</v>
      </c>
      <c r="J419" s="7" t="n">
        <f aca="false">IF(LEFT(I419,1)&gt;RIGHT(I419,1),1,IF(LEFT(I419,1)&lt;RIGHT(I419,1),3,2))</f>
        <v>1</v>
      </c>
      <c r="K419" s="0" t="n">
        <v>2</v>
      </c>
      <c r="L419" s="0" t="n">
        <v>1</v>
      </c>
      <c r="M419" s="0" t="n">
        <v>2.08222594799109</v>
      </c>
      <c r="N419" s="0" t="n">
        <v>0.678154274500693</v>
      </c>
      <c r="O419" s="0" t="n">
        <v>2.36899725171762</v>
      </c>
      <c r="P419" s="0" t="n">
        <v>2.01835536444081</v>
      </c>
      <c r="Q419" s="0" t="n">
        <v>0.585811821964276</v>
      </c>
    </row>
    <row r="420" customFormat="false" ht="15" hidden="false" customHeight="false" outlineLevel="0" collapsed="false">
      <c r="A420" s="0" t="n">
        <v>7001</v>
      </c>
      <c r="B420" s="5" t="str">
        <f aca="false">CONCATENATE(C420,"_",E420,"_",F420)</f>
        <v>2024-11-17_Cádiz_Córdoba</v>
      </c>
      <c r="C420" s="1" t="s">
        <v>537</v>
      </c>
      <c r="D420" s="1" t="s">
        <v>286</v>
      </c>
      <c r="E420" s="1" t="s">
        <v>294</v>
      </c>
      <c r="F420" s="1" t="s">
        <v>411</v>
      </c>
      <c r="G420" s="6" t="str">
        <f aca="false">VLOOKUP(B420,[1]Sheet1!$C$1:$H$1048576,6,0)</f>
        <v/>
      </c>
      <c r="H420" s="7" t="str">
        <f aca="false">VLOOKUP(B420,[1]Sheet1!$C$1:$I$1048576,7,0)</f>
        <v/>
      </c>
      <c r="I420" s="1" t="s">
        <v>28</v>
      </c>
      <c r="J420" s="7" t="n">
        <f aca="false">IF(LEFT(I420,1)&gt;RIGHT(I420,1),1,IF(LEFT(I420,1)&lt;RIGHT(I420,1),3,2))</f>
        <v>2</v>
      </c>
      <c r="K420" s="0" t="n">
        <v>1</v>
      </c>
      <c r="L420" s="0" t="n">
        <v>1</v>
      </c>
      <c r="M420" s="0" t="n">
        <v>1.21769458750933</v>
      </c>
      <c r="N420" s="0" t="n">
        <v>0.934191287543983</v>
      </c>
      <c r="O420" s="0" t="n">
        <v>3.56477207730503</v>
      </c>
      <c r="P420" s="0" t="n">
        <v>1.20708927903156</v>
      </c>
      <c r="Q420" s="0" t="n">
        <v>0.937527715592889</v>
      </c>
    </row>
    <row r="421" customFormat="false" ht="15" hidden="false" customHeight="false" outlineLevel="0" collapsed="false">
      <c r="A421" s="0" t="n">
        <v>7002</v>
      </c>
      <c r="B421" s="5" t="str">
        <f aca="false">CONCATENATE(C421,"_",E421,"_",F421)</f>
        <v>2024-11-17_Almería_La Coruña</v>
      </c>
      <c r="C421" s="1" t="s">
        <v>537</v>
      </c>
      <c r="D421" s="1" t="s">
        <v>286</v>
      </c>
      <c r="E421" s="1" t="s">
        <v>410</v>
      </c>
      <c r="F421" s="1" t="s">
        <v>292</v>
      </c>
      <c r="G421" s="6" t="str">
        <f aca="false">VLOOKUP(B421,[1]Sheet1!$C$1:$H$1048576,6,0)</f>
        <v/>
      </c>
      <c r="H421" s="7" t="str">
        <f aca="false">VLOOKUP(B421,[1]Sheet1!$C$1:$I$1048576,7,0)</f>
        <v/>
      </c>
      <c r="I421" s="1" t="s">
        <v>28</v>
      </c>
      <c r="J421" s="7" t="n">
        <f aca="false">IF(LEFT(I421,1)&gt;RIGHT(I421,1),1,IF(LEFT(I421,1)&lt;RIGHT(I421,1),3,2))</f>
        <v>2</v>
      </c>
      <c r="K421" s="0" t="n">
        <v>1</v>
      </c>
      <c r="L421" s="0" t="n">
        <v>1</v>
      </c>
      <c r="M421" s="0" t="n">
        <v>1.42631440335841</v>
      </c>
      <c r="N421" s="0" t="n">
        <v>1.36855375193567</v>
      </c>
      <c r="O421" s="0" t="n">
        <v>3.88186679581013</v>
      </c>
      <c r="P421" s="0" t="n">
        <v>1.19402514153271</v>
      </c>
      <c r="Q421" s="0" t="n">
        <v>1.12330344993977</v>
      </c>
    </row>
    <row r="422" customFormat="false" ht="15" hidden="false" customHeight="false" outlineLevel="0" collapsed="false">
      <c r="A422" s="0" t="n">
        <v>7003</v>
      </c>
      <c r="B422" s="5" t="str">
        <f aca="false">CONCATENATE(C422,"_",E422,"_",F422)</f>
        <v>2024-11-17_Cartagena_Huesca</v>
      </c>
      <c r="C422" s="1" t="s">
        <v>537</v>
      </c>
      <c r="D422" s="1" t="s">
        <v>286</v>
      </c>
      <c r="E422" s="1" t="s">
        <v>291</v>
      </c>
      <c r="F422" s="1" t="s">
        <v>417</v>
      </c>
      <c r="G422" s="6" t="str">
        <f aca="false">VLOOKUP(B422,[1]Sheet1!$C$1:$H$1048576,6,0)</f>
        <v/>
      </c>
      <c r="H422" s="7" t="str">
        <f aca="false">VLOOKUP(B422,[1]Sheet1!$C$1:$I$1048576,7,0)</f>
        <v/>
      </c>
      <c r="I422" s="1" t="s">
        <v>28</v>
      </c>
      <c r="J422" s="7" t="n">
        <f aca="false">IF(LEFT(I422,1)&gt;RIGHT(I422,1),1,IF(LEFT(I422,1)&lt;RIGHT(I422,1),3,2))</f>
        <v>2</v>
      </c>
      <c r="K422" s="0" t="n">
        <v>1</v>
      </c>
      <c r="L422" s="0" t="n">
        <v>1</v>
      </c>
      <c r="M422" s="0" t="n">
        <v>1.08926807045386</v>
      </c>
      <c r="N422" s="0" t="n">
        <v>1.22126450454028</v>
      </c>
      <c r="O422" s="0" t="n">
        <v>4.18577198935227</v>
      </c>
      <c r="P422" s="0" t="n">
        <v>0.890715808832943</v>
      </c>
      <c r="Q422" s="0" t="n">
        <v>1.62514412608559</v>
      </c>
    </row>
    <row r="423" customFormat="false" ht="15" hidden="false" customHeight="false" outlineLevel="0" collapsed="false">
      <c r="A423" s="0" t="n">
        <v>7004</v>
      </c>
      <c r="B423" s="5" t="str">
        <f aca="false">CONCATENATE(C423,"_",E423,"_",F423)</f>
        <v>2024-11-17_Zaragoza_Málaga</v>
      </c>
      <c r="C423" s="1" t="s">
        <v>537</v>
      </c>
      <c r="D423" s="1" t="s">
        <v>286</v>
      </c>
      <c r="E423" s="1" t="s">
        <v>297</v>
      </c>
      <c r="F423" s="1" t="s">
        <v>456</v>
      </c>
      <c r="G423" s="6" t="str">
        <f aca="false">VLOOKUP(B423,[1]Sheet1!$C$1:$H$1048576,6,0)</f>
        <v/>
      </c>
      <c r="H423" s="7" t="str">
        <f aca="false">VLOOKUP(B423,[1]Sheet1!$C$1:$I$1048576,7,0)</f>
        <v/>
      </c>
      <c r="I423" s="1" t="s">
        <v>28</v>
      </c>
      <c r="J423" s="7" t="n">
        <f aca="false">IF(LEFT(I423,1)&gt;RIGHT(I423,1),1,IF(LEFT(I423,1)&lt;RIGHT(I423,1),3,2))</f>
        <v>2</v>
      </c>
      <c r="K423" s="0" t="n">
        <v>1</v>
      </c>
      <c r="L423" s="0" t="n">
        <v>1</v>
      </c>
      <c r="M423" s="0" t="n">
        <v>1.32221051261687</v>
      </c>
      <c r="N423" s="0" t="n">
        <v>1.11610111671322</v>
      </c>
      <c r="O423" s="0" t="n">
        <v>3.70587453852531</v>
      </c>
      <c r="P423" s="0" t="n">
        <v>1.50150548555529</v>
      </c>
      <c r="Q423" s="0" t="n">
        <v>0.788250399316964</v>
      </c>
    </row>
    <row r="424" customFormat="false" ht="15" hidden="false" customHeight="false" outlineLevel="0" collapsed="false">
      <c r="A424" s="0" t="n">
        <v>19236</v>
      </c>
      <c r="B424" s="5" t="str">
        <f aca="false">CONCATENATE(C424,"_",E424,"_",F424)</f>
        <v>2024-11-20_Boca Juniors_Unión</v>
      </c>
      <c r="C424" s="1" t="s">
        <v>538</v>
      </c>
      <c r="D424" s="1" t="s">
        <v>69</v>
      </c>
      <c r="E424" s="1" t="s">
        <v>376</v>
      </c>
      <c r="F424" s="1" t="s">
        <v>109</v>
      </c>
      <c r="G424" s="6" t="str">
        <f aca="false">VLOOKUP(B424,[1]Sheet1!$C$1:$H$1048576,6,0)</f>
        <v/>
      </c>
      <c r="H424" s="7" t="str">
        <f aca="false">VLOOKUP(B424,[1]Sheet1!$C$1:$I$1048576,7,0)</f>
        <v/>
      </c>
      <c r="I424" s="1" t="s">
        <v>39</v>
      </c>
      <c r="J424" s="7" t="n">
        <f aca="false">IF(LEFT(I424,1)&gt;RIGHT(I424,1),1,IF(LEFT(I424,1)&lt;RIGHT(I424,1),3,2))</f>
        <v>1</v>
      </c>
      <c r="K424" s="0" t="n">
        <v>2</v>
      </c>
      <c r="L424" s="0" t="n">
        <v>1</v>
      </c>
      <c r="M424" s="0" t="n">
        <v>1.72328519619316</v>
      </c>
      <c r="N424" s="0" t="n">
        <v>1.00042046171595</v>
      </c>
      <c r="O424" s="0" t="n">
        <v>2.79265305704953</v>
      </c>
      <c r="P424" s="0" t="n">
        <v>2.06513136176678</v>
      </c>
      <c r="Q424" s="0" t="n">
        <v>0.731296912621547</v>
      </c>
    </row>
    <row r="425" customFormat="false" ht="15" hidden="false" customHeight="false" outlineLevel="0" collapsed="false">
      <c r="A425" s="0" t="n">
        <v>19237</v>
      </c>
      <c r="B425" s="5" t="str">
        <f aca="false">CONCATENATE(C425,"_",E425,"_",F425)</f>
        <v>2024-11-20_Vélez Sarsfield_Lanús</v>
      </c>
      <c r="C425" s="1" t="s">
        <v>538</v>
      </c>
      <c r="D425" s="1" t="s">
        <v>69</v>
      </c>
      <c r="E425" s="1" t="s">
        <v>112</v>
      </c>
      <c r="F425" s="1" t="s">
        <v>375</v>
      </c>
      <c r="G425" s="6" t="str">
        <f aca="false">VLOOKUP(B425,[1]Sheet1!$C$1:$H$1048576,6,0)</f>
        <v/>
      </c>
      <c r="H425" s="7" t="str">
        <f aca="false">VLOOKUP(B425,[1]Sheet1!$C$1:$I$1048576,7,0)</f>
        <v/>
      </c>
      <c r="I425" s="1" t="s">
        <v>39</v>
      </c>
      <c r="J425" s="7" t="n">
        <f aca="false">IF(LEFT(I425,1)&gt;RIGHT(I425,1),1,IF(LEFT(I425,1)&lt;RIGHT(I425,1),3,2))</f>
        <v>1</v>
      </c>
      <c r="K425" s="0" t="n">
        <v>2</v>
      </c>
      <c r="L425" s="0" t="n">
        <v>1</v>
      </c>
      <c r="M425" s="0" t="n">
        <v>2.10995537988785</v>
      </c>
      <c r="N425" s="0" t="n">
        <v>0.985524457992362</v>
      </c>
      <c r="O425" s="0" t="n">
        <v>3.0995637877296</v>
      </c>
      <c r="P425" s="0" t="n">
        <v>2.1901458226436</v>
      </c>
      <c r="Q425" s="0" t="n">
        <v>0.501375294860216</v>
      </c>
    </row>
    <row r="426" customFormat="false" ht="15" hidden="false" customHeight="false" outlineLevel="0" collapsed="false">
      <c r="A426" s="0" t="n">
        <v>19238</v>
      </c>
      <c r="B426" s="5" t="str">
        <f aca="false">CONCATENATE(C426,"_",E426,"_",F426)</f>
        <v>2024-11-20_Defensa y Just_Deportivo Riestra</v>
      </c>
      <c r="C426" s="1" t="s">
        <v>538</v>
      </c>
      <c r="D426" s="1" t="s">
        <v>69</v>
      </c>
      <c r="E426" s="1" t="s">
        <v>239</v>
      </c>
      <c r="F426" s="1" t="s">
        <v>231</v>
      </c>
      <c r="G426" s="6" t="str">
        <f aca="false">VLOOKUP(B426,[1]Sheet1!$C$1:$H$1048576,6,0)</f>
        <v/>
      </c>
      <c r="H426" s="7" t="str">
        <f aca="false">VLOOKUP(B426,[1]Sheet1!$C$1:$I$1048576,7,0)</f>
        <v/>
      </c>
      <c r="I426" s="1" t="s">
        <v>28</v>
      </c>
      <c r="J426" s="7" t="n">
        <f aca="false">IF(LEFT(I426,1)&gt;RIGHT(I426,1),1,IF(LEFT(I426,1)&lt;RIGHT(I426,1),3,2))</f>
        <v>2</v>
      </c>
      <c r="K426" s="0" t="n">
        <v>1</v>
      </c>
      <c r="L426" s="0" t="n">
        <v>1</v>
      </c>
      <c r="M426" s="0" t="n">
        <v>1.42594223288977</v>
      </c>
      <c r="N426" s="0" t="n">
        <v>1.04339267727602</v>
      </c>
      <c r="O426" s="0" t="n">
        <v>3.63193377365121</v>
      </c>
      <c r="P426" s="0" t="n">
        <v>1.44109435592937</v>
      </c>
      <c r="Q426" s="0" t="n">
        <v>0.833631036320378</v>
      </c>
    </row>
    <row r="427" customFormat="false" ht="15" hidden="false" customHeight="false" outlineLevel="0" collapsed="false">
      <c r="A427" s="0" t="n">
        <v>19239</v>
      </c>
      <c r="B427" s="5" t="str">
        <f aca="false">CONCATENATE(C427,"_",E427,"_",F427)</f>
        <v>2024-11-20_Independiente_Gimnasia–LP</v>
      </c>
      <c r="C427" s="1" t="s">
        <v>538</v>
      </c>
      <c r="D427" s="1" t="s">
        <v>69</v>
      </c>
      <c r="E427" s="1" t="s">
        <v>71</v>
      </c>
      <c r="F427" s="1" t="s">
        <v>108</v>
      </c>
      <c r="G427" s="6" t="str">
        <f aca="false">VLOOKUP(B427,[1]Sheet1!$C$1:$H$1048576,6,0)</f>
        <v/>
      </c>
      <c r="H427" s="7" t="str">
        <f aca="false">VLOOKUP(B427,[1]Sheet1!$C$1:$I$1048576,7,0)</f>
        <v/>
      </c>
      <c r="I427" s="1" t="s">
        <v>28</v>
      </c>
      <c r="J427" s="7" t="n">
        <f aca="false">IF(LEFT(I427,1)&gt;RIGHT(I427,1),1,IF(LEFT(I427,1)&lt;RIGHT(I427,1),3,2))</f>
        <v>2</v>
      </c>
      <c r="K427" s="0" t="n">
        <v>1</v>
      </c>
      <c r="L427" s="0" t="n">
        <v>1</v>
      </c>
      <c r="M427" s="0" t="n">
        <v>1.20528097864085</v>
      </c>
      <c r="N427" s="0" t="n">
        <v>0.971526345058737</v>
      </c>
      <c r="O427" s="0" t="n">
        <v>3.67228911217673</v>
      </c>
      <c r="P427" s="0" t="n">
        <v>1.27199038249767</v>
      </c>
      <c r="Q427" s="0" t="n">
        <v>1.10363205883519</v>
      </c>
    </row>
    <row r="428" customFormat="false" ht="15" hidden="false" customHeight="false" outlineLevel="0" collapsed="false">
      <c r="A428" s="0" t="n">
        <v>19240</v>
      </c>
      <c r="B428" s="5" t="str">
        <f aca="false">CONCATENATE(C428,"_",E428,"_",F428)</f>
        <v>2024-11-20_Talleres_Sarmiento</v>
      </c>
      <c r="C428" s="1" t="s">
        <v>538</v>
      </c>
      <c r="D428" s="1" t="s">
        <v>69</v>
      </c>
      <c r="E428" s="1" t="s">
        <v>232</v>
      </c>
      <c r="F428" s="1" t="s">
        <v>70</v>
      </c>
      <c r="G428" s="6" t="str">
        <f aca="false">VLOOKUP(B428,[1]Sheet1!$C$1:$H$1048576,6,0)</f>
        <v/>
      </c>
      <c r="H428" s="7" t="str">
        <f aca="false">VLOOKUP(B428,[1]Sheet1!$C$1:$I$1048576,7,0)</f>
        <v/>
      </c>
      <c r="I428" s="1" t="s">
        <v>39</v>
      </c>
      <c r="J428" s="7" t="n">
        <f aca="false">IF(LEFT(I428,1)&gt;RIGHT(I428,1),1,IF(LEFT(I428,1)&lt;RIGHT(I428,1),3,2))</f>
        <v>1</v>
      </c>
      <c r="K428" s="0" t="n">
        <v>2</v>
      </c>
      <c r="L428" s="0" t="n">
        <v>1</v>
      </c>
      <c r="M428" s="0" t="n">
        <v>1.89367144951028</v>
      </c>
      <c r="N428" s="0" t="n">
        <v>0.981265683478185</v>
      </c>
      <c r="O428" s="0" t="n">
        <v>2.94551497197502</v>
      </c>
      <c r="P428" s="0" t="n">
        <v>1.5647079753747</v>
      </c>
      <c r="Q428" s="0" t="n">
        <v>0.765061121984656</v>
      </c>
    </row>
    <row r="429" customFormat="false" ht="15" hidden="false" customHeight="false" outlineLevel="0" collapsed="false">
      <c r="A429" s="0" t="n">
        <v>19241</v>
      </c>
      <c r="B429" s="5" t="str">
        <f aca="false">CONCATENATE(C429,"_",E429,"_",F429)</f>
        <v>2024-11-20_Atlé Tucumán_Huracán</v>
      </c>
      <c r="C429" s="1" t="s">
        <v>538</v>
      </c>
      <c r="D429" s="1" t="s">
        <v>69</v>
      </c>
      <c r="E429" s="1" t="s">
        <v>77</v>
      </c>
      <c r="F429" s="1" t="s">
        <v>107</v>
      </c>
      <c r="G429" s="6" t="str">
        <f aca="false">VLOOKUP(B429,[1]Sheet1!$C$1:$H$1048576,6,0)</f>
        <v/>
      </c>
      <c r="H429" s="7" t="str">
        <f aca="false">VLOOKUP(B429,[1]Sheet1!$C$1:$I$1048576,7,0)</f>
        <v/>
      </c>
      <c r="I429" s="1" t="s">
        <v>28</v>
      </c>
      <c r="J429" s="7" t="n">
        <f aca="false">IF(LEFT(I429,1)&gt;RIGHT(I429,1),1,IF(LEFT(I429,1)&lt;RIGHT(I429,1),3,2))</f>
        <v>2</v>
      </c>
      <c r="K429" s="0" t="n">
        <v>1</v>
      </c>
      <c r="L429" s="0" t="n">
        <v>1</v>
      </c>
      <c r="M429" s="0" t="n">
        <v>1.24875871111932</v>
      </c>
      <c r="N429" s="0" t="n">
        <v>1.03957218850836</v>
      </c>
      <c r="O429" s="0" t="n">
        <v>3.58890888325373</v>
      </c>
      <c r="P429" s="0" t="n">
        <v>1.30813929957646</v>
      </c>
      <c r="Q429" s="0" t="n">
        <v>1.11200781690697</v>
      </c>
    </row>
    <row r="430" customFormat="false" ht="15" hidden="false" customHeight="false" outlineLevel="0" collapsed="false">
      <c r="A430" s="0" t="n">
        <v>19242</v>
      </c>
      <c r="B430" s="5" t="str">
        <f aca="false">CONCATENATE(C430,"_",E430,"_",F430)</f>
        <v>2024-11-20_Newell's OB_Cen. Córdoba–SdE</v>
      </c>
      <c r="C430" s="1" t="s">
        <v>538</v>
      </c>
      <c r="D430" s="1" t="s">
        <v>69</v>
      </c>
      <c r="E430" s="1" t="s">
        <v>110</v>
      </c>
      <c r="F430" s="1" t="s">
        <v>105</v>
      </c>
      <c r="G430" s="6" t="str">
        <f aca="false">VLOOKUP(B430,[1]Sheet1!$C$1:$H$1048576,6,0)</f>
        <v/>
      </c>
      <c r="H430" s="7" t="str">
        <f aca="false">VLOOKUP(B430,[1]Sheet1!$C$1:$I$1048576,7,0)</f>
        <v/>
      </c>
      <c r="I430" s="1" t="s">
        <v>28</v>
      </c>
      <c r="J430" s="7" t="n">
        <f aca="false">IF(LEFT(I430,1)&gt;RIGHT(I430,1),1,IF(LEFT(I430,1)&lt;RIGHT(I430,1),3,2))</f>
        <v>2</v>
      </c>
      <c r="K430" s="0" t="n">
        <v>1</v>
      </c>
      <c r="L430" s="0" t="n">
        <v>1</v>
      </c>
      <c r="M430" s="0" t="n">
        <v>1.02939568425476</v>
      </c>
      <c r="N430" s="0" t="n">
        <v>1.1830779488121</v>
      </c>
      <c r="O430" s="0" t="n">
        <v>4.26908632041419</v>
      </c>
      <c r="P430" s="0" t="n">
        <v>1.25291473530116</v>
      </c>
      <c r="Q430" s="0" t="n">
        <v>1.13531929762493</v>
      </c>
    </row>
    <row r="431" customFormat="false" ht="15" hidden="false" customHeight="false" outlineLevel="0" collapsed="false">
      <c r="A431" s="0" t="n">
        <v>19243</v>
      </c>
      <c r="B431" s="5" t="str">
        <f aca="false">CONCATENATE(C431,"_",E431,"_",F431)</f>
        <v>2024-11-20_Instituto_Arg Juniors</v>
      </c>
      <c r="C431" s="1" t="s">
        <v>538</v>
      </c>
      <c r="D431" s="1" t="s">
        <v>69</v>
      </c>
      <c r="E431" s="1" t="s">
        <v>367</v>
      </c>
      <c r="F431" s="1" t="s">
        <v>111</v>
      </c>
      <c r="G431" s="6" t="str">
        <f aca="false">VLOOKUP(B431,[1]Sheet1!$C$1:$H$1048576,6,0)</f>
        <v/>
      </c>
      <c r="H431" s="7" t="str">
        <f aca="false">VLOOKUP(B431,[1]Sheet1!$C$1:$I$1048576,7,0)</f>
        <v/>
      </c>
      <c r="I431" s="1" t="s">
        <v>28</v>
      </c>
      <c r="J431" s="7" t="n">
        <f aca="false">IF(LEFT(I431,1)&gt;RIGHT(I431,1),1,IF(LEFT(I431,1)&lt;RIGHT(I431,1),3,2))</f>
        <v>2</v>
      </c>
      <c r="K431" s="0" t="n">
        <v>1</v>
      </c>
      <c r="L431" s="0" t="n">
        <v>1</v>
      </c>
      <c r="M431" s="0" t="n">
        <v>1.27732466790466</v>
      </c>
      <c r="N431" s="0" t="n">
        <v>0.975201447763774</v>
      </c>
      <c r="O431" s="0" t="n">
        <v>3.42729048433735</v>
      </c>
      <c r="P431" s="0" t="n">
        <v>1.78634327943045</v>
      </c>
      <c r="Q431" s="0" t="n">
        <v>0.635967037473418</v>
      </c>
    </row>
    <row r="432" customFormat="false" ht="15" hidden="false" customHeight="false" outlineLevel="0" collapsed="false">
      <c r="A432" s="0" t="n">
        <v>19244</v>
      </c>
      <c r="B432" s="5" t="str">
        <f aca="false">CONCATENATE(C432,"_",E432,"_",F432)</f>
        <v>2024-11-20_Platense_Godoy Cruz</v>
      </c>
      <c r="C432" s="1" t="s">
        <v>538</v>
      </c>
      <c r="D432" s="1" t="s">
        <v>69</v>
      </c>
      <c r="E432" s="1" t="s">
        <v>372</v>
      </c>
      <c r="F432" s="1" t="s">
        <v>76</v>
      </c>
      <c r="G432" s="6" t="str">
        <f aca="false">VLOOKUP(B432,[1]Sheet1!$C$1:$H$1048576,6,0)</f>
        <v/>
      </c>
      <c r="H432" s="7" t="str">
        <f aca="false">VLOOKUP(B432,[1]Sheet1!$C$1:$I$1048576,7,0)</f>
        <v/>
      </c>
      <c r="I432" s="1" t="s">
        <v>28</v>
      </c>
      <c r="J432" s="7" t="n">
        <f aca="false">IF(LEFT(I432,1)&gt;RIGHT(I432,1),1,IF(LEFT(I432,1)&lt;RIGHT(I432,1),3,2))</f>
        <v>2</v>
      </c>
      <c r="K432" s="0" t="n">
        <v>1</v>
      </c>
      <c r="L432" s="0" t="n">
        <v>1</v>
      </c>
      <c r="M432" s="0" t="n">
        <v>1.09109092957655</v>
      </c>
      <c r="N432" s="0" t="n">
        <v>1.03858027741524</v>
      </c>
      <c r="O432" s="0" t="n">
        <v>3.95855618667194</v>
      </c>
      <c r="P432" s="0" t="n">
        <v>1.44102051758845</v>
      </c>
      <c r="Q432" s="0" t="n">
        <v>1.07631176265881</v>
      </c>
    </row>
    <row r="433" customFormat="false" ht="15" hidden="false" customHeight="false" outlineLevel="0" collapsed="false">
      <c r="A433" s="0" t="n">
        <v>19245</v>
      </c>
      <c r="B433" s="5" t="str">
        <f aca="false">CONCATENATE(C433,"_",E433,"_",F433)</f>
        <v>2024-11-20_San Lorenzo_Racing Club</v>
      </c>
      <c r="C433" s="1" t="s">
        <v>538</v>
      </c>
      <c r="D433" s="1" t="s">
        <v>69</v>
      </c>
      <c r="E433" s="1" t="s">
        <v>106</v>
      </c>
      <c r="F433" s="1" t="s">
        <v>366</v>
      </c>
      <c r="G433" s="6" t="str">
        <f aca="false">VLOOKUP(B433,[1]Sheet1!$C$1:$H$1048576,6,0)</f>
        <v/>
      </c>
      <c r="H433" s="7" t="str">
        <f aca="false">VLOOKUP(B433,[1]Sheet1!$C$1:$I$1048576,7,0)</f>
        <v/>
      </c>
      <c r="I433" s="1" t="s">
        <v>28</v>
      </c>
      <c r="J433" s="7" t="n">
        <f aca="false">IF(LEFT(I433,1)&gt;RIGHT(I433,1),1,IF(LEFT(I433,1)&lt;RIGHT(I433,1),3,2))</f>
        <v>2</v>
      </c>
      <c r="K433" s="0" t="n">
        <v>1</v>
      </c>
      <c r="L433" s="0" t="n">
        <v>1</v>
      </c>
      <c r="M433" s="0" t="n">
        <v>1.25488902833718</v>
      </c>
      <c r="N433" s="0" t="n">
        <v>0.991480560603631</v>
      </c>
      <c r="O433" s="0" t="n">
        <v>3.65593937186312</v>
      </c>
      <c r="P433" s="0" t="n">
        <v>1.33163353181952</v>
      </c>
      <c r="Q433" s="0" t="n">
        <v>1.19525929159011</v>
      </c>
    </row>
    <row r="434" customFormat="false" ht="15" hidden="false" customHeight="false" outlineLevel="0" collapsed="false">
      <c r="A434" s="0" t="n">
        <v>19246</v>
      </c>
      <c r="B434" s="5" t="str">
        <f aca="false">CONCATENATE(C434,"_",E434,"_",F434)</f>
        <v>2024-11-20_Banfield_Tigre</v>
      </c>
      <c r="C434" s="1" t="s">
        <v>538</v>
      </c>
      <c r="D434" s="1" t="s">
        <v>69</v>
      </c>
      <c r="E434" s="1" t="s">
        <v>234</v>
      </c>
      <c r="F434" s="1" t="s">
        <v>371</v>
      </c>
      <c r="G434" s="6" t="str">
        <f aca="false">VLOOKUP(B434,[1]Sheet1!$C$1:$H$1048576,6,0)</f>
        <v/>
      </c>
      <c r="H434" s="7" t="str">
        <f aca="false">VLOOKUP(B434,[1]Sheet1!$C$1:$I$1048576,7,0)</f>
        <v/>
      </c>
      <c r="I434" s="1" t="s">
        <v>28</v>
      </c>
      <c r="J434" s="7" t="n">
        <f aca="false">IF(LEFT(I434,1)&gt;RIGHT(I434,1),1,IF(LEFT(I434,1)&lt;RIGHT(I434,1),3,2))</f>
        <v>2</v>
      </c>
      <c r="K434" s="0" t="n">
        <v>1</v>
      </c>
      <c r="L434" s="0" t="n">
        <v>1</v>
      </c>
      <c r="M434" s="0" t="n">
        <v>1.11729874648721</v>
      </c>
      <c r="N434" s="0" t="n">
        <v>1.0092171133785</v>
      </c>
      <c r="O434" s="0" t="n">
        <v>3.88469674291809</v>
      </c>
      <c r="P434" s="0" t="n">
        <v>1.22205820893513</v>
      </c>
      <c r="Q434" s="0" t="n">
        <v>1.26826036543561</v>
      </c>
    </row>
    <row r="435" customFormat="false" ht="15" hidden="false" customHeight="false" outlineLevel="0" collapsed="false">
      <c r="A435" s="0" t="n">
        <v>19247</v>
      </c>
      <c r="B435" s="5" t="str">
        <f aca="false">CONCATENATE(C435,"_",E435,"_",F435)</f>
        <v>2024-11-20_Independiente Rivadavia_River Plate</v>
      </c>
      <c r="C435" s="1" t="s">
        <v>538</v>
      </c>
      <c r="D435" s="1" t="s">
        <v>69</v>
      </c>
      <c r="E435" s="1" t="s">
        <v>73</v>
      </c>
      <c r="F435" s="1" t="s">
        <v>233</v>
      </c>
      <c r="G435" s="6" t="str">
        <f aca="false">VLOOKUP(B435,[1]Sheet1!$C$1:$H$1048576,6,0)</f>
        <v/>
      </c>
      <c r="H435" s="7" t="str">
        <f aca="false">VLOOKUP(B435,[1]Sheet1!$C$1:$I$1048576,7,0)</f>
        <v/>
      </c>
      <c r="I435" s="1" t="s">
        <v>28</v>
      </c>
      <c r="J435" s="7" t="n">
        <f aca="false">IF(LEFT(I435,1)&gt;RIGHT(I435,1),1,IF(LEFT(I435,1)&lt;RIGHT(I435,1),3,2))</f>
        <v>2</v>
      </c>
      <c r="K435" s="0" t="n">
        <v>1</v>
      </c>
      <c r="L435" s="0" t="n">
        <v>1</v>
      </c>
      <c r="M435" s="0" t="n">
        <v>0.914956393565293</v>
      </c>
      <c r="N435" s="0" t="n">
        <v>1.20389298160301</v>
      </c>
      <c r="O435" s="0" t="n">
        <v>4.25729094292701</v>
      </c>
      <c r="P435" s="0" t="n">
        <v>1.37800420926069</v>
      </c>
      <c r="Q435" s="0" t="n">
        <v>1.04138612919908</v>
      </c>
    </row>
    <row r="436" customFormat="false" ht="15" hidden="false" customHeight="false" outlineLevel="0" collapsed="false">
      <c r="A436" s="0" t="n">
        <v>19248</v>
      </c>
      <c r="B436" s="5" t="str">
        <f aca="false">CONCATENATE(C436,"_",E436,"_",F436)</f>
        <v>2024-11-20_Estudiantes_Rosario Central</v>
      </c>
      <c r="C436" s="1" t="s">
        <v>538</v>
      </c>
      <c r="D436" s="1" t="s">
        <v>69</v>
      </c>
      <c r="E436" s="1" t="s">
        <v>72</v>
      </c>
      <c r="F436" s="1" t="s">
        <v>74</v>
      </c>
      <c r="G436" s="6" t="str">
        <f aca="false">VLOOKUP(B436,[1]Sheet1!$C$1:$H$1048576,6,0)</f>
        <v/>
      </c>
      <c r="H436" s="7" t="str">
        <f aca="false">VLOOKUP(B436,[1]Sheet1!$C$1:$I$1048576,7,0)</f>
        <v/>
      </c>
      <c r="I436" s="1" t="s">
        <v>28</v>
      </c>
      <c r="J436" s="7" t="n">
        <f aca="false">IF(LEFT(I436,1)&gt;RIGHT(I436,1),1,IF(LEFT(I436,1)&lt;RIGHT(I436,1),3,2))</f>
        <v>2</v>
      </c>
      <c r="K436" s="0" t="n">
        <v>1</v>
      </c>
      <c r="L436" s="0" t="n">
        <v>1</v>
      </c>
      <c r="M436" s="0" t="n">
        <v>1.39815628003212</v>
      </c>
      <c r="N436" s="0" t="n">
        <v>1.01315082469166</v>
      </c>
      <c r="O436" s="0" t="n">
        <v>3.36579056066878</v>
      </c>
      <c r="P436" s="0" t="n">
        <v>1.38999393465567</v>
      </c>
      <c r="Q436" s="0" t="n">
        <v>0.943677248712289</v>
      </c>
    </row>
    <row r="437" customFormat="false" ht="15" hidden="false" customHeight="false" outlineLevel="0" collapsed="false">
      <c r="A437" s="0" t="n">
        <v>19249</v>
      </c>
      <c r="B437" s="5" t="str">
        <f aca="false">CONCATENATE(C437,"_",E437,"_",F437)</f>
        <v>2024-11-20_Barracas Central_Belgrano</v>
      </c>
      <c r="C437" s="1" t="s">
        <v>538</v>
      </c>
      <c r="D437" s="1" t="s">
        <v>69</v>
      </c>
      <c r="E437" s="1" t="s">
        <v>75</v>
      </c>
      <c r="F437" s="1" t="s">
        <v>238</v>
      </c>
      <c r="G437" s="6" t="str">
        <f aca="false">VLOOKUP(B437,[1]Sheet1!$C$1:$H$1048576,6,0)</f>
        <v/>
      </c>
      <c r="H437" s="7" t="str">
        <f aca="false">VLOOKUP(B437,[1]Sheet1!$C$1:$I$1048576,7,0)</f>
        <v/>
      </c>
      <c r="I437" s="1" t="s">
        <v>28</v>
      </c>
      <c r="J437" s="7" t="n">
        <f aca="false">IF(LEFT(I437,1)&gt;RIGHT(I437,1),1,IF(LEFT(I437,1)&lt;RIGHT(I437,1),3,2))</f>
        <v>2</v>
      </c>
      <c r="K437" s="0" t="n">
        <v>1</v>
      </c>
      <c r="L437" s="0" t="n">
        <v>1</v>
      </c>
      <c r="M437" s="0" t="n">
        <v>1.11617514950481</v>
      </c>
      <c r="N437" s="0" t="n">
        <v>1.14376588572824</v>
      </c>
      <c r="O437" s="0" t="n">
        <v>4.2282699779877</v>
      </c>
      <c r="P437" s="0" t="n">
        <v>0.916117652816917</v>
      </c>
      <c r="Q437" s="0" t="n">
        <v>1.44490329243137</v>
      </c>
    </row>
    <row r="438" customFormat="false" ht="15" hidden="false" customHeight="false" outlineLevel="0" collapsed="false">
      <c r="A438" s="0" t="n">
        <v>28490</v>
      </c>
      <c r="B438" s="5" t="str">
        <f aca="false">CONCATENATE(C438,"_",E438,"_",F438)</f>
        <v>2024-11-20_Eldense_Huesca</v>
      </c>
      <c r="C438" s="1" t="s">
        <v>538</v>
      </c>
      <c r="D438" s="1" t="s">
        <v>286</v>
      </c>
      <c r="E438" s="1" t="s">
        <v>416</v>
      </c>
      <c r="F438" s="1" t="s">
        <v>417</v>
      </c>
      <c r="G438" s="6" t="e">
        <f aca="false">VLOOKUP(B438,[1]Sheet1!$C$1:$H$1048576,6,0)</f>
        <v>#N/A</v>
      </c>
      <c r="H438" s="7" t="e">
        <f aca="false">VLOOKUP(B438,[1]Sheet1!$C$1:$I$1048576,7,0)</f>
        <v>#N/A</v>
      </c>
      <c r="I438" s="1" t="s">
        <v>28</v>
      </c>
      <c r="J438" s="7" t="n">
        <f aca="false">IF(LEFT(I438,1)&gt;RIGHT(I438,1),1,IF(LEFT(I438,1)&lt;RIGHT(I438,1),3,2))</f>
        <v>2</v>
      </c>
      <c r="K438" s="0" t="n">
        <v>1</v>
      </c>
      <c r="L438" s="0" t="n">
        <v>1</v>
      </c>
      <c r="M438" s="0" t="n">
        <v>1.20565667972431</v>
      </c>
      <c r="N438" s="0" t="n">
        <v>1.42864162702009</v>
      </c>
      <c r="O438" s="0" t="n">
        <v>4.33584619045966</v>
      </c>
      <c r="P438" s="0" t="n">
        <v>0.946953340884533</v>
      </c>
      <c r="Q438" s="0" t="n">
        <v>1.81899702528259</v>
      </c>
    </row>
    <row r="439" customFormat="false" ht="15" hidden="false" customHeight="false" outlineLevel="0" collapsed="false">
      <c r="A439" s="0" t="n">
        <v>8012</v>
      </c>
      <c r="B439" s="5" t="str">
        <f aca="false">CONCATENATE(C439,"_",E439,"_",F439)</f>
        <v>2024-11-20_Ath Paranaense_Atl Goianiense</v>
      </c>
      <c r="C439" s="1" t="s">
        <v>538</v>
      </c>
      <c r="D439" s="1" t="s">
        <v>25</v>
      </c>
      <c r="E439" s="1" t="s">
        <v>312</v>
      </c>
      <c r="F439" s="1" t="s">
        <v>523</v>
      </c>
      <c r="G439" s="6" t="str">
        <f aca="false">VLOOKUP(B439,[1]Sheet1!$C$1:$H$1048576,6,0)</f>
        <v/>
      </c>
      <c r="H439" s="7" t="str">
        <f aca="false">VLOOKUP(B439,[1]Sheet1!$C$1:$I$1048576,7,0)</f>
        <v/>
      </c>
      <c r="I439" s="1" t="s">
        <v>39</v>
      </c>
      <c r="J439" s="7" t="n">
        <f aca="false">IF(LEFT(I439,1)&gt;RIGHT(I439,1),1,IF(LEFT(I439,1)&lt;RIGHT(I439,1),3,2))</f>
        <v>1</v>
      </c>
      <c r="K439" s="0" t="n">
        <v>2</v>
      </c>
      <c r="L439" s="0" t="n">
        <v>1</v>
      </c>
      <c r="M439" s="0" t="n">
        <v>1.68693104668461</v>
      </c>
      <c r="N439" s="0" t="n">
        <v>1.049361538482</v>
      </c>
      <c r="O439" s="0" t="n">
        <v>2.9853512237147</v>
      </c>
      <c r="P439" s="0" t="n">
        <v>0.905400260341891</v>
      </c>
      <c r="Q439" s="0" t="n">
        <v>1.04516115088549</v>
      </c>
    </row>
    <row r="440" customFormat="false" ht="15" hidden="false" customHeight="false" outlineLevel="0" collapsed="false">
      <c r="A440" s="0" t="n">
        <v>8013</v>
      </c>
      <c r="B440" s="5" t="str">
        <f aca="false">CONCATENATE(C440,"_",E440,"_",F440)</f>
        <v>2024-11-20_Bahia_Palmeiras</v>
      </c>
      <c r="C440" s="1" t="s">
        <v>538</v>
      </c>
      <c r="D440" s="1" t="s">
        <v>25</v>
      </c>
      <c r="E440" s="1" t="s">
        <v>491</v>
      </c>
      <c r="F440" s="1" t="s">
        <v>466</v>
      </c>
      <c r="G440" s="6" t="str">
        <f aca="false">VLOOKUP(B440,[1]Sheet1!$C$1:$H$1048576,6,0)</f>
        <v/>
      </c>
      <c r="H440" s="7" t="str">
        <f aca="false">VLOOKUP(B440,[1]Sheet1!$C$1:$I$1048576,7,0)</f>
        <v/>
      </c>
      <c r="I440" s="1" t="s">
        <v>28</v>
      </c>
      <c r="J440" s="7" t="n">
        <f aca="false">IF(LEFT(I440,1)&gt;RIGHT(I440,1),1,IF(LEFT(I440,1)&lt;RIGHT(I440,1),3,2))</f>
        <v>2</v>
      </c>
      <c r="K440" s="0" t="n">
        <v>1</v>
      </c>
      <c r="L440" s="0" t="n">
        <v>1</v>
      </c>
      <c r="M440" s="0" t="n">
        <v>1.44898419725203</v>
      </c>
      <c r="N440" s="0" t="n">
        <v>1.42658293446393</v>
      </c>
      <c r="O440" s="0" t="n">
        <v>3.7623438446282</v>
      </c>
      <c r="P440" s="0" t="n">
        <v>1.26068282738205</v>
      </c>
      <c r="Q440" s="0" t="n">
        <v>1.08785403575963</v>
      </c>
    </row>
    <row r="441" customFormat="false" ht="15" hidden="false" customHeight="false" outlineLevel="0" collapsed="false">
      <c r="A441" s="0" t="n">
        <v>8014</v>
      </c>
      <c r="B441" s="5" t="str">
        <f aca="false">CONCATENATE(C441,"_",E441,"_",F441)</f>
        <v>2024-11-20_Atlético Mineiro_Botafogo (RJ)</v>
      </c>
      <c r="C441" s="1" t="s">
        <v>538</v>
      </c>
      <c r="D441" s="1" t="s">
        <v>25</v>
      </c>
      <c r="E441" s="1" t="s">
        <v>524</v>
      </c>
      <c r="F441" s="1" t="s">
        <v>494</v>
      </c>
      <c r="G441" s="6" t="str">
        <f aca="false">VLOOKUP(B441,[1]Sheet1!$C$1:$H$1048576,6,0)</f>
        <v/>
      </c>
      <c r="H441" s="7" t="str">
        <f aca="false">VLOOKUP(B441,[1]Sheet1!$C$1:$I$1048576,7,0)</f>
        <v/>
      </c>
      <c r="I441" s="1" t="s">
        <v>24</v>
      </c>
      <c r="J441" s="7" t="n">
        <f aca="false">IF(LEFT(I441,1)&gt;RIGHT(I441,1),1,IF(LEFT(I441,1)&lt;RIGHT(I441,1),3,2))</f>
        <v>3</v>
      </c>
      <c r="K441" s="0" t="n">
        <v>1</v>
      </c>
      <c r="L441" s="0" t="n">
        <v>2</v>
      </c>
      <c r="M441" s="0" t="n">
        <v>1.22980785565174</v>
      </c>
      <c r="N441" s="0" t="n">
        <v>1.92341412140784</v>
      </c>
      <c r="O441" s="0" t="n">
        <v>4.55363392264353</v>
      </c>
      <c r="P441" s="0" t="n">
        <v>0.535679505408522</v>
      </c>
      <c r="Q441" s="0" t="n">
        <v>2.24311061543143</v>
      </c>
    </row>
    <row r="442" customFormat="false" ht="15" hidden="false" customHeight="false" outlineLevel="0" collapsed="false">
      <c r="A442" s="0" t="n">
        <v>8015</v>
      </c>
      <c r="B442" s="5" t="str">
        <f aca="false">CONCATENATE(C442,"_",E442,"_",F442)</f>
        <v>2024-11-20_Red Bull Bragantino_São Paulo</v>
      </c>
      <c r="C442" s="1" t="s">
        <v>538</v>
      </c>
      <c r="D442" s="1" t="s">
        <v>25</v>
      </c>
      <c r="E442" s="1" t="s">
        <v>306</v>
      </c>
      <c r="F442" s="1" t="s">
        <v>492</v>
      </c>
      <c r="G442" s="6" t="str">
        <f aca="false">VLOOKUP(B442,[1]Sheet1!$C$1:$H$1048576,6,0)</f>
        <v/>
      </c>
      <c r="H442" s="7" t="str">
        <f aca="false">VLOOKUP(B442,[1]Sheet1!$C$1:$I$1048576,7,0)</f>
        <v/>
      </c>
      <c r="I442" s="1" t="s">
        <v>24</v>
      </c>
      <c r="J442" s="7" t="n">
        <f aca="false">IF(LEFT(I442,1)&gt;RIGHT(I442,1),1,IF(LEFT(I442,1)&lt;RIGHT(I442,1),3,2))</f>
        <v>3</v>
      </c>
      <c r="K442" s="0" t="n">
        <v>1</v>
      </c>
      <c r="L442" s="0" t="n">
        <v>2</v>
      </c>
      <c r="M442" s="0" t="n">
        <v>1.27187485378019</v>
      </c>
      <c r="N442" s="0" t="n">
        <v>1.62648779988136</v>
      </c>
      <c r="O442" s="0" t="n">
        <v>4.64857341710249</v>
      </c>
      <c r="P442" s="0" t="n">
        <v>1.40397264074184</v>
      </c>
      <c r="Q442" s="0" t="n">
        <v>1.06601704386949</v>
      </c>
    </row>
    <row r="443" customFormat="false" ht="15" hidden="false" customHeight="false" outlineLevel="0" collapsed="false">
      <c r="A443" s="0" t="n">
        <v>8016</v>
      </c>
      <c r="B443" s="5" t="str">
        <f aca="false">CONCATENATE(C443,"_",E443,"_",F443)</f>
        <v>2024-11-20_Vasco da Gama_Internacional</v>
      </c>
      <c r="C443" s="1" t="s">
        <v>538</v>
      </c>
      <c r="D443" s="1" t="s">
        <v>25</v>
      </c>
      <c r="E443" s="1" t="s">
        <v>495</v>
      </c>
      <c r="F443" s="1" t="s">
        <v>48</v>
      </c>
      <c r="G443" s="6" t="str">
        <f aca="false">VLOOKUP(B443,[1]Sheet1!$C$1:$H$1048576,6,0)</f>
        <v/>
      </c>
      <c r="H443" s="7" t="str">
        <f aca="false">VLOOKUP(B443,[1]Sheet1!$C$1:$I$1048576,7,0)</f>
        <v/>
      </c>
      <c r="I443" s="1" t="s">
        <v>28</v>
      </c>
      <c r="J443" s="7" t="n">
        <f aca="false">IF(LEFT(I443,1)&gt;RIGHT(I443,1),1,IF(LEFT(I443,1)&lt;RIGHT(I443,1),3,2))</f>
        <v>2</v>
      </c>
      <c r="K443" s="0" t="n">
        <v>1</v>
      </c>
      <c r="L443" s="0" t="n">
        <v>1</v>
      </c>
      <c r="M443" s="0" t="n">
        <v>1.13620856182437</v>
      </c>
      <c r="N443" s="0" t="n">
        <v>1.17589148193815</v>
      </c>
      <c r="O443" s="0" t="n">
        <v>3.96984902611336</v>
      </c>
      <c r="P443" s="0" t="n">
        <v>1.07447210080532</v>
      </c>
      <c r="Q443" s="0" t="n">
        <v>1.25981261295854</v>
      </c>
    </row>
    <row r="444" customFormat="false" ht="15" hidden="false" customHeight="false" outlineLevel="0" collapsed="false">
      <c r="A444" s="0" t="n">
        <v>8017</v>
      </c>
      <c r="B444" s="5" t="str">
        <f aca="false">CONCATENATE(C444,"_",E444,"_",F444)</f>
        <v>2024-11-20_Corinthians_Cruzeiro</v>
      </c>
      <c r="C444" s="1" t="s">
        <v>538</v>
      </c>
      <c r="D444" s="1" t="s">
        <v>25</v>
      </c>
      <c r="E444" s="1" t="s">
        <v>465</v>
      </c>
      <c r="F444" s="1" t="s">
        <v>526</v>
      </c>
      <c r="G444" s="6" t="str">
        <f aca="false">VLOOKUP(B444,[1]Sheet1!$C$1:$H$1048576,6,0)</f>
        <v/>
      </c>
      <c r="H444" s="7" t="str">
        <f aca="false">VLOOKUP(B444,[1]Sheet1!$C$1:$I$1048576,7,0)</f>
        <v/>
      </c>
      <c r="I444" s="1" t="s">
        <v>39</v>
      </c>
      <c r="J444" s="7" t="n">
        <f aca="false">IF(LEFT(I444,1)&gt;RIGHT(I444,1),1,IF(LEFT(I444,1)&lt;RIGHT(I444,1),3,2))</f>
        <v>1</v>
      </c>
      <c r="K444" s="0" t="n">
        <v>2</v>
      </c>
      <c r="L444" s="0" t="n">
        <v>1</v>
      </c>
      <c r="M444" s="0" t="n">
        <v>1.83953247456963</v>
      </c>
      <c r="N444" s="0" t="n">
        <v>1.09263166073892</v>
      </c>
      <c r="O444" s="0" t="n">
        <v>3.43189741952013</v>
      </c>
      <c r="P444" s="0" t="n">
        <v>1.64539465006932</v>
      </c>
      <c r="Q444" s="0" t="n">
        <v>0.747985747836882</v>
      </c>
    </row>
    <row r="445" customFormat="false" ht="15" hidden="false" customHeight="false" outlineLevel="0" collapsed="false">
      <c r="A445" s="0" t="n">
        <v>8018</v>
      </c>
      <c r="B445" s="5" t="str">
        <f aca="false">CONCATENATE(C445,"_",E445,"_",F445)</f>
        <v>2024-11-20_Fluminense_Fortaleza</v>
      </c>
      <c r="C445" s="1" t="s">
        <v>538</v>
      </c>
      <c r="D445" s="1" t="s">
        <v>25</v>
      </c>
      <c r="E445" s="1" t="s">
        <v>147</v>
      </c>
      <c r="F445" s="1" t="s">
        <v>309</v>
      </c>
      <c r="G445" s="6" t="str">
        <f aca="false">VLOOKUP(B445,[1]Sheet1!$C$1:$H$1048576,6,0)</f>
        <v/>
      </c>
      <c r="H445" s="7" t="str">
        <f aca="false">VLOOKUP(B445,[1]Sheet1!$C$1:$I$1048576,7,0)</f>
        <v/>
      </c>
      <c r="I445" s="1" t="s">
        <v>39</v>
      </c>
      <c r="J445" s="7" t="n">
        <f aca="false">IF(LEFT(I445,1)&gt;RIGHT(I445,1),1,IF(LEFT(I445,1)&lt;RIGHT(I445,1),3,2))</f>
        <v>1</v>
      </c>
      <c r="K445" s="0" t="n">
        <v>2</v>
      </c>
      <c r="L445" s="0" t="n">
        <v>1</v>
      </c>
      <c r="M445" s="0" t="n">
        <v>1.64317553634811</v>
      </c>
      <c r="N445" s="0" t="n">
        <v>0.987784585158208</v>
      </c>
      <c r="O445" s="0" t="n">
        <v>2.98564230605568</v>
      </c>
      <c r="P445" s="0" t="n">
        <v>1.51660365312289</v>
      </c>
      <c r="Q445" s="0" t="n">
        <v>0.980216426445147</v>
      </c>
    </row>
    <row r="446" customFormat="false" ht="15" hidden="false" customHeight="false" outlineLevel="0" collapsed="false">
      <c r="A446" s="0" t="n">
        <v>8019</v>
      </c>
      <c r="B446" s="5" t="str">
        <f aca="false">CONCATENATE(C446,"_",E446,"_",F446)</f>
        <v>2024-11-20_Cuiabá_Flamengo</v>
      </c>
      <c r="C446" s="1" t="s">
        <v>538</v>
      </c>
      <c r="D446" s="1" t="s">
        <v>25</v>
      </c>
      <c r="E446" s="1" t="s">
        <v>307</v>
      </c>
      <c r="F446" s="1" t="s">
        <v>49</v>
      </c>
      <c r="G446" s="6" t="str">
        <f aca="false">VLOOKUP(B446,[1]Sheet1!$C$1:$H$1048576,6,0)</f>
        <v/>
      </c>
      <c r="H446" s="7" t="str">
        <f aca="false">VLOOKUP(B446,[1]Sheet1!$C$1:$I$1048576,7,0)</f>
        <v/>
      </c>
      <c r="I446" s="1" t="s">
        <v>28</v>
      </c>
      <c r="J446" s="7" t="n">
        <f aca="false">IF(LEFT(I446,1)&gt;RIGHT(I446,1),1,IF(LEFT(I446,1)&lt;RIGHT(I446,1),3,2))</f>
        <v>2</v>
      </c>
      <c r="K446" s="0" t="n">
        <v>1</v>
      </c>
      <c r="L446" s="0" t="n">
        <v>1</v>
      </c>
      <c r="M446" s="0" t="n">
        <v>0.984802839179319</v>
      </c>
      <c r="N446" s="0" t="n">
        <v>1.34691981749812</v>
      </c>
      <c r="O446" s="0" t="n">
        <v>4.9679218068332</v>
      </c>
      <c r="P446" s="0" t="n">
        <v>1.04136611340521</v>
      </c>
      <c r="Q446" s="0" t="n">
        <v>1.75914339067279</v>
      </c>
    </row>
    <row r="447" customFormat="false" ht="15" hidden="false" customHeight="false" outlineLevel="0" collapsed="false">
      <c r="A447" s="0" t="n">
        <v>8020</v>
      </c>
      <c r="B447" s="5" t="str">
        <f aca="false">CONCATENATE(C447,"_",E447,"_",F447)</f>
        <v>2024-11-20_Grêmio_Juventude</v>
      </c>
      <c r="C447" s="1" t="s">
        <v>538</v>
      </c>
      <c r="D447" s="1" t="s">
        <v>25</v>
      </c>
      <c r="E447" s="1" t="s">
        <v>148</v>
      </c>
      <c r="F447" s="1" t="s">
        <v>308</v>
      </c>
      <c r="G447" s="6" t="str">
        <f aca="false">VLOOKUP(B447,[1]Sheet1!$C$1:$H$1048576,6,0)</f>
        <v/>
      </c>
      <c r="H447" s="7" t="str">
        <f aca="false">VLOOKUP(B447,[1]Sheet1!$C$1:$I$1048576,7,0)</f>
        <v/>
      </c>
      <c r="I447" s="1" t="s">
        <v>39</v>
      </c>
      <c r="J447" s="7" t="n">
        <f aca="false">IF(LEFT(I447,1)&gt;RIGHT(I447,1),1,IF(LEFT(I447,1)&lt;RIGHT(I447,1),3,2))</f>
        <v>1</v>
      </c>
      <c r="K447" s="0" t="n">
        <v>2</v>
      </c>
      <c r="L447" s="0" t="n">
        <v>1</v>
      </c>
      <c r="M447" s="0" t="n">
        <v>1.51958159104383</v>
      </c>
      <c r="N447" s="0" t="n">
        <v>1.13312558614102</v>
      </c>
      <c r="O447" s="0" t="n">
        <v>3.34914836827696</v>
      </c>
      <c r="P447" s="0" t="n">
        <v>1.65351768755299</v>
      </c>
      <c r="Q447" s="0" t="n">
        <v>0.783585765963477</v>
      </c>
    </row>
    <row r="448" customFormat="false" ht="15" hidden="false" customHeight="false" outlineLevel="0" collapsed="false">
      <c r="A448" s="0" t="n">
        <v>8021</v>
      </c>
      <c r="B448" s="5" t="str">
        <f aca="false">CONCATENATE(C448,"_",E448,"_",F448)</f>
        <v>2024-11-20_Criciúma_Vitória</v>
      </c>
      <c r="C448" s="1" t="s">
        <v>538</v>
      </c>
      <c r="D448" s="1" t="s">
        <v>25</v>
      </c>
      <c r="E448" s="1" t="s">
        <v>493</v>
      </c>
      <c r="F448" s="1" t="s">
        <v>313</v>
      </c>
      <c r="G448" s="6" t="str">
        <f aca="false">VLOOKUP(B448,[1]Sheet1!$C$1:$H$1048576,6,0)</f>
        <v/>
      </c>
      <c r="H448" s="7" t="str">
        <f aca="false">VLOOKUP(B448,[1]Sheet1!$C$1:$I$1048576,7,0)</f>
        <v/>
      </c>
      <c r="I448" s="1" t="s">
        <v>28</v>
      </c>
      <c r="J448" s="7" t="n">
        <f aca="false">IF(LEFT(I448,1)&gt;RIGHT(I448,1),1,IF(LEFT(I448,1)&lt;RIGHT(I448,1),3,2))</f>
        <v>2</v>
      </c>
      <c r="K448" s="0" t="n">
        <v>1</v>
      </c>
      <c r="L448" s="0" t="n">
        <v>1</v>
      </c>
      <c r="M448" s="0" t="n">
        <v>1.20060457577032</v>
      </c>
      <c r="N448" s="0" t="n">
        <v>1.13438509517301</v>
      </c>
      <c r="O448" s="0" t="n">
        <v>3.86262989279755</v>
      </c>
      <c r="P448" s="0" t="n">
        <v>1.26881276616538</v>
      </c>
      <c r="Q448" s="0" t="n">
        <v>1.0868547832252</v>
      </c>
    </row>
    <row r="449" customFormat="false" ht="15" hidden="false" customHeight="false" outlineLevel="0" collapsed="false">
      <c r="A449" s="0" t="n">
        <v>28464</v>
      </c>
      <c r="B449" s="5" t="str">
        <f aca="false">CONCATENATE(C449,"_",E449,"_",F449)</f>
        <v>2024-11-21_Vasco da Gama_Internacional</v>
      </c>
      <c r="C449" s="1" t="s">
        <v>539</v>
      </c>
      <c r="D449" s="1" t="s">
        <v>25</v>
      </c>
      <c r="E449" s="1" t="s">
        <v>495</v>
      </c>
      <c r="F449" s="1" t="s">
        <v>48</v>
      </c>
      <c r="G449" s="6" t="e">
        <f aca="false">VLOOKUP(B449,[1]Sheet1!$C$1:$H$1048576,6,0)</f>
        <v>#N/A</v>
      </c>
      <c r="H449" s="7" t="e">
        <f aca="false">VLOOKUP(B449,[1]Sheet1!$C$1:$I$1048576,7,0)</f>
        <v>#N/A</v>
      </c>
      <c r="I449" s="1" t="s">
        <v>28</v>
      </c>
      <c r="J449" s="7" t="n">
        <f aca="false">IF(LEFT(I449,1)&gt;RIGHT(I449,1),1,IF(LEFT(I449,1)&lt;RIGHT(I449,1),3,2))</f>
        <v>2</v>
      </c>
      <c r="K449" s="0" t="n">
        <v>1</v>
      </c>
      <c r="L449" s="0" t="n">
        <v>1</v>
      </c>
      <c r="M449" s="0" t="n">
        <v>1.2053494034661</v>
      </c>
      <c r="N449" s="0" t="n">
        <v>1.28150802634182</v>
      </c>
      <c r="O449" s="0" t="n">
        <v>4.0412101182612</v>
      </c>
      <c r="P449" s="0" t="n">
        <v>1.52870332088747</v>
      </c>
      <c r="Q449" s="0" t="n">
        <v>1.01368226113087</v>
      </c>
    </row>
    <row r="450" customFormat="false" ht="15" hidden="false" customHeight="false" outlineLevel="0" collapsed="false">
      <c r="A450" s="0" t="n">
        <v>18730</v>
      </c>
      <c r="B450" s="5" t="str">
        <f aca="false">CONCATENATE(C450,"_",E450,"_",F450)</f>
        <v>2024-11-22_Paderborn 07_Nürnberg</v>
      </c>
      <c r="C450" s="1" t="s">
        <v>540</v>
      </c>
      <c r="D450" s="1" t="s">
        <v>91</v>
      </c>
      <c r="E450" s="1" t="s">
        <v>333</v>
      </c>
      <c r="F450" s="1" t="s">
        <v>336</v>
      </c>
      <c r="G450" s="6" t="str">
        <f aca="false">VLOOKUP(B450,[1]Sheet1!$C$1:$H$1048576,6,0)</f>
        <v/>
      </c>
      <c r="H450" s="7" t="str">
        <f aca="false">VLOOKUP(B450,[1]Sheet1!$C$1:$I$1048576,7,0)</f>
        <v/>
      </c>
      <c r="I450" s="1" t="s">
        <v>24</v>
      </c>
      <c r="J450" s="7" t="n">
        <f aca="false">IF(LEFT(I450,1)&gt;RIGHT(I450,1),1,IF(LEFT(I450,1)&lt;RIGHT(I450,1),3,2))</f>
        <v>3</v>
      </c>
      <c r="K450" s="0" t="n">
        <v>1</v>
      </c>
      <c r="L450" s="0" t="n">
        <v>2</v>
      </c>
      <c r="M450" s="0" t="n">
        <v>1.40298600234798</v>
      </c>
      <c r="N450" s="0" t="n">
        <v>1.52148562238418</v>
      </c>
      <c r="O450" s="0" t="n">
        <v>4.24808325845763</v>
      </c>
      <c r="P450" s="0" t="n">
        <v>1.45971850286599</v>
      </c>
      <c r="Q450" s="0" t="n">
        <v>0.941722218496358</v>
      </c>
    </row>
    <row r="451" customFormat="false" ht="15" hidden="false" customHeight="false" outlineLevel="0" collapsed="false">
      <c r="A451" s="0" t="n">
        <v>18731</v>
      </c>
      <c r="B451" s="5" t="str">
        <f aca="false">CONCATENATE(C451,"_",E451,"_",F451)</f>
        <v>2024-11-22_Preußen Münster_Köln</v>
      </c>
      <c r="C451" s="1" t="s">
        <v>540</v>
      </c>
      <c r="D451" s="1" t="s">
        <v>91</v>
      </c>
      <c r="E451" s="1" t="s">
        <v>92</v>
      </c>
      <c r="F451" s="1" t="s">
        <v>157</v>
      </c>
      <c r="G451" s="6" t="str">
        <f aca="false">VLOOKUP(B451,[1]Sheet1!$C$1:$H$1048576,6,0)</f>
        <v/>
      </c>
      <c r="H451" s="7" t="str">
        <f aca="false">VLOOKUP(B451,[1]Sheet1!$C$1:$I$1048576,7,0)</f>
        <v/>
      </c>
      <c r="I451" s="1" t="s">
        <v>28</v>
      </c>
      <c r="J451" s="7" t="n">
        <f aca="false">IF(LEFT(I451,1)&gt;RIGHT(I451,1),1,IF(LEFT(I451,1)&lt;RIGHT(I451,1),3,2))</f>
        <v>2</v>
      </c>
      <c r="K451" s="0" t="n">
        <v>1</v>
      </c>
      <c r="L451" s="0" t="n">
        <v>1</v>
      </c>
      <c r="M451" s="0" t="n">
        <v>1.16557239518498</v>
      </c>
      <c r="N451" s="0" t="n">
        <v>1.22828795811995</v>
      </c>
      <c r="O451" s="0" t="n">
        <v>4.08647792316985</v>
      </c>
      <c r="P451" s="0" t="n">
        <v>1.03381667791526</v>
      </c>
      <c r="Q451" s="0" t="n">
        <v>1.3001907981456</v>
      </c>
    </row>
    <row r="452" customFormat="false" ht="15" hidden="false" customHeight="false" outlineLevel="0" collapsed="false">
      <c r="A452" s="0" t="n">
        <v>4203</v>
      </c>
      <c r="B452" s="5" t="str">
        <f aca="false">CONCATENATE(C452,"_",E452,"_",F452)</f>
        <v>2024-11-22_Bayern Munich_Augsburg</v>
      </c>
      <c r="C452" s="1" t="s">
        <v>540</v>
      </c>
      <c r="D452" s="1" t="s">
        <v>96</v>
      </c>
      <c r="E452" s="1" t="s">
        <v>168</v>
      </c>
      <c r="F452" s="1" t="s">
        <v>164</v>
      </c>
      <c r="G452" s="6" t="str">
        <f aca="false">VLOOKUP(B452,[1]Sheet1!$C$1:$H$1048576,6,0)</f>
        <v/>
      </c>
      <c r="H452" s="7" t="str">
        <f aca="false">VLOOKUP(B452,[1]Sheet1!$C$1:$I$1048576,7,0)</f>
        <v/>
      </c>
      <c r="I452" s="1" t="s">
        <v>146</v>
      </c>
      <c r="J452" s="7" t="n">
        <f aca="false">IF(LEFT(I452,1)&gt;RIGHT(I452,1),1,IF(LEFT(I452,1)&lt;RIGHT(I452,1),3,2))</f>
        <v>1</v>
      </c>
      <c r="K452" s="0" t="n">
        <v>3</v>
      </c>
      <c r="L452" s="0" t="n">
        <v>1</v>
      </c>
      <c r="M452" s="0" t="n">
        <v>2.78930965813894</v>
      </c>
      <c r="N452" s="0" t="n">
        <v>0.953818096478732</v>
      </c>
      <c r="O452" s="0" t="n">
        <v>2.63589379836798</v>
      </c>
      <c r="P452" s="0" t="n">
        <v>2.43769725743364</v>
      </c>
      <c r="Q452" s="0" t="n">
        <v>0.511389300650258</v>
      </c>
    </row>
    <row r="453" customFormat="false" ht="15" hidden="false" customHeight="false" outlineLevel="0" collapsed="false">
      <c r="A453" s="0" t="n">
        <v>18246</v>
      </c>
      <c r="B453" s="5" t="str">
        <f aca="false">CONCATENATE(C453,"_",E453,"_",F453)</f>
        <v>2024-11-22_Plymouth Argyle_Watford</v>
      </c>
      <c r="C453" s="1" t="s">
        <v>540</v>
      </c>
      <c r="D453" s="1" t="s">
        <v>99</v>
      </c>
      <c r="E453" s="1" t="s">
        <v>204</v>
      </c>
      <c r="F453" s="1" t="s">
        <v>196</v>
      </c>
      <c r="G453" s="6" t="str">
        <f aca="false">VLOOKUP(B453,[1]Sheet1!$C$1:$H$1048576,6,0)</f>
        <v/>
      </c>
      <c r="H453" s="7" t="str">
        <f aca="false">VLOOKUP(B453,[1]Sheet1!$C$1:$I$1048576,7,0)</f>
        <v/>
      </c>
      <c r="I453" s="1" t="s">
        <v>28</v>
      </c>
      <c r="J453" s="7" t="n">
        <f aca="false">IF(LEFT(I453,1)&gt;RIGHT(I453,1),1,IF(LEFT(I453,1)&lt;RIGHT(I453,1),3,2))</f>
        <v>2</v>
      </c>
      <c r="K453" s="0" t="n">
        <v>1</v>
      </c>
      <c r="L453" s="0" t="n">
        <v>1</v>
      </c>
      <c r="M453" s="0" t="n">
        <v>1.41029192204431</v>
      </c>
      <c r="N453" s="0" t="n">
        <v>1.07994058720398</v>
      </c>
      <c r="O453" s="0" t="n">
        <v>3.74129140802066</v>
      </c>
      <c r="P453" s="0" t="n">
        <v>1.63231808983689</v>
      </c>
      <c r="Q453" s="0" t="n">
        <v>0.847029933302895</v>
      </c>
    </row>
    <row r="454" customFormat="false" ht="15" hidden="false" customHeight="false" outlineLevel="0" collapsed="false">
      <c r="A454" s="0" t="n">
        <v>27616</v>
      </c>
      <c r="B454" s="5" t="str">
        <f aca="false">CONCATENATE(C454,"_",E454,"_",F454)</f>
        <v>2024-11-22_Getafe_Valladolid</v>
      </c>
      <c r="C454" s="1" t="s">
        <v>540</v>
      </c>
      <c r="D454" s="1" t="s">
        <v>102</v>
      </c>
      <c r="E454" s="1" t="s">
        <v>378</v>
      </c>
      <c r="F454" s="1" t="s">
        <v>221</v>
      </c>
      <c r="G454" s="6" t="str">
        <f aca="false">VLOOKUP(B454,[1]Sheet1!$C$1:$H$1048576,6,0)</f>
        <v/>
      </c>
      <c r="H454" s="7" t="str">
        <f aca="false">VLOOKUP(B454,[1]Sheet1!$C$1:$I$1048576,7,0)</f>
        <v/>
      </c>
      <c r="I454" s="1" t="s">
        <v>28</v>
      </c>
      <c r="J454" s="7" t="n">
        <f aca="false">IF(LEFT(I454,1)&gt;RIGHT(I454,1),1,IF(LEFT(I454,1)&lt;RIGHT(I454,1),3,2))</f>
        <v>2</v>
      </c>
      <c r="K454" s="0" t="n">
        <v>1</v>
      </c>
      <c r="L454" s="0" t="n">
        <v>1</v>
      </c>
      <c r="M454" s="0" t="n">
        <v>1.28815566088248</v>
      </c>
      <c r="N454" s="0" t="n">
        <v>0.804024493335181</v>
      </c>
      <c r="O454" s="0" t="n">
        <v>3.47258612240366</v>
      </c>
      <c r="P454" s="0" t="n">
        <v>1.55356621455509</v>
      </c>
      <c r="Q454" s="0" t="n">
        <v>0.849857438080133</v>
      </c>
    </row>
    <row r="455" customFormat="false" ht="15" hidden="false" customHeight="false" outlineLevel="0" collapsed="false">
      <c r="A455" s="0" t="n">
        <v>27679</v>
      </c>
      <c r="B455" s="5" t="str">
        <f aca="false">CONCATENATE(C455,"_",E455,"_",F455)</f>
        <v>2024-11-22_Monaco_Brest</v>
      </c>
      <c r="C455" s="1" t="s">
        <v>540</v>
      </c>
      <c r="D455" s="1" t="s">
        <v>113</v>
      </c>
      <c r="E455" s="1" t="s">
        <v>114</v>
      </c>
      <c r="F455" s="1" t="s">
        <v>242</v>
      </c>
      <c r="G455" s="6" t="str">
        <f aca="false">VLOOKUP(B455,[1]Sheet1!$C$1:$H$1048576,6,0)</f>
        <v/>
      </c>
      <c r="H455" s="7" t="str">
        <f aca="false">VLOOKUP(B455,[1]Sheet1!$C$1:$I$1048576,7,0)</f>
        <v/>
      </c>
      <c r="I455" s="1" t="s">
        <v>39</v>
      </c>
      <c r="J455" s="7" t="n">
        <f aca="false">IF(LEFT(I455,1)&gt;RIGHT(I455,1),1,IF(LEFT(I455,1)&lt;RIGHT(I455,1),3,2))</f>
        <v>1</v>
      </c>
      <c r="K455" s="0" t="n">
        <v>2</v>
      </c>
      <c r="L455" s="0" t="n">
        <v>1</v>
      </c>
      <c r="M455" s="0" t="n">
        <v>1.61231918107054</v>
      </c>
      <c r="N455" s="0" t="n">
        <v>1.07576231960094</v>
      </c>
      <c r="O455" s="0" t="n">
        <v>2.98045251095837</v>
      </c>
      <c r="P455" s="0" t="n">
        <v>1.40587367445182</v>
      </c>
      <c r="Q455" s="0" t="n">
        <v>0.86981108010304</v>
      </c>
    </row>
    <row r="456" customFormat="false" ht="15" hidden="false" customHeight="false" outlineLevel="0" collapsed="false">
      <c r="A456" s="0" t="n">
        <v>27680</v>
      </c>
      <c r="B456" s="5" t="str">
        <f aca="false">CONCATENATE(C456,"_",E456,"_",F456)</f>
        <v>2024-11-22_Paris S-G_Toulouse</v>
      </c>
      <c r="C456" s="1" t="s">
        <v>540</v>
      </c>
      <c r="D456" s="1" t="s">
        <v>113</v>
      </c>
      <c r="E456" s="1" t="s">
        <v>240</v>
      </c>
      <c r="F456" s="1" t="s">
        <v>388</v>
      </c>
      <c r="G456" s="6" t="str">
        <f aca="false">VLOOKUP(B456,[1]Sheet1!$C$1:$H$1048576,6,0)</f>
        <v/>
      </c>
      <c r="H456" s="7" t="str">
        <f aca="false">VLOOKUP(B456,[1]Sheet1!$C$1:$I$1048576,7,0)</f>
        <v/>
      </c>
      <c r="I456" s="1" t="s">
        <v>146</v>
      </c>
      <c r="J456" s="7" t="n">
        <f aca="false">IF(LEFT(I456,1)&gt;RIGHT(I456,1),1,IF(LEFT(I456,1)&lt;RIGHT(I456,1),3,2))</f>
        <v>1</v>
      </c>
      <c r="K456" s="0" t="n">
        <v>3</v>
      </c>
      <c r="L456" s="0" t="n">
        <v>1</v>
      </c>
      <c r="M456" s="0" t="n">
        <v>2.66418318407019</v>
      </c>
      <c r="N456" s="0" t="n">
        <v>0.797954536901087</v>
      </c>
      <c r="O456" s="0" t="n">
        <v>1.98790815191425</v>
      </c>
      <c r="P456" s="0" t="n">
        <v>2.20058296047182</v>
      </c>
      <c r="Q456" s="0" t="n">
        <v>0.656455376971853</v>
      </c>
    </row>
    <row r="457" customFormat="false" ht="15" hidden="false" customHeight="false" outlineLevel="0" collapsed="false">
      <c r="A457" s="0" t="n">
        <v>27423</v>
      </c>
      <c r="B457" s="5" t="str">
        <f aca="false">CONCATENATE(C457,"_",E457,"_",F457)</f>
        <v>2024-11-22_Pau FC_Red Star</v>
      </c>
      <c r="C457" s="1" t="s">
        <v>540</v>
      </c>
      <c r="D457" s="1" t="s">
        <v>124</v>
      </c>
      <c r="E457" s="1" t="s">
        <v>139</v>
      </c>
      <c r="F457" s="1" t="s">
        <v>133</v>
      </c>
      <c r="G457" s="6" t="str">
        <f aca="false">VLOOKUP(B457,[1]Sheet1!$C$1:$H$1048576,6,0)</f>
        <v/>
      </c>
      <c r="H457" s="7" t="str">
        <f aca="false">VLOOKUP(B457,[1]Sheet1!$C$1:$I$1048576,7,0)</f>
        <v/>
      </c>
      <c r="I457" s="1" t="s">
        <v>28</v>
      </c>
      <c r="J457" s="7" t="n">
        <f aca="false">IF(LEFT(I457,1)&gt;RIGHT(I457,1),1,IF(LEFT(I457,1)&lt;RIGHT(I457,1),3,2))</f>
        <v>2</v>
      </c>
      <c r="K457" s="0" t="n">
        <v>1</v>
      </c>
      <c r="L457" s="0" t="n">
        <v>1</v>
      </c>
      <c r="M457" s="0" t="n">
        <v>1.41217817063142</v>
      </c>
      <c r="N457" s="0" t="n">
        <v>0.921793245970727</v>
      </c>
      <c r="O457" s="0" t="n">
        <v>3.08387486223582</v>
      </c>
      <c r="P457" s="0" t="n">
        <v>1.73665319167361</v>
      </c>
      <c r="Q457" s="0" t="n">
        <v>0.891920395688634</v>
      </c>
    </row>
    <row r="458" customFormat="false" ht="15" hidden="false" customHeight="false" outlineLevel="0" collapsed="false">
      <c r="A458" s="0" t="n">
        <v>27424</v>
      </c>
      <c r="B458" s="5" t="str">
        <f aca="false">CONCATENATE(C458,"_",E458,"_",F458)</f>
        <v>2024-11-22_Guingamp_Amiens</v>
      </c>
      <c r="C458" s="1" t="s">
        <v>540</v>
      </c>
      <c r="D458" s="1" t="s">
        <v>124</v>
      </c>
      <c r="E458" s="1" t="s">
        <v>252</v>
      </c>
      <c r="F458" s="1" t="s">
        <v>128</v>
      </c>
      <c r="G458" s="6" t="str">
        <f aca="false">VLOOKUP(B458,[1]Sheet1!$C$1:$H$1048576,6,0)</f>
        <v/>
      </c>
      <c r="H458" s="7" t="str">
        <f aca="false">VLOOKUP(B458,[1]Sheet1!$C$1:$I$1048576,7,0)</f>
        <v/>
      </c>
      <c r="I458" s="1" t="s">
        <v>39</v>
      </c>
      <c r="J458" s="7" t="n">
        <f aca="false">IF(LEFT(I458,1)&gt;RIGHT(I458,1),1,IF(LEFT(I458,1)&lt;RIGHT(I458,1),3,2))</f>
        <v>1</v>
      </c>
      <c r="K458" s="0" t="n">
        <v>2</v>
      </c>
      <c r="L458" s="0" t="n">
        <v>1</v>
      </c>
      <c r="M458" s="0" t="n">
        <v>1.86947268996455</v>
      </c>
      <c r="N458" s="0" t="n">
        <v>1.14122298524089</v>
      </c>
      <c r="O458" s="0" t="n">
        <v>3.21930795699501</v>
      </c>
      <c r="P458" s="0" t="n">
        <v>1.6900520288322</v>
      </c>
      <c r="Q458" s="0" t="n">
        <v>0.726596368345799</v>
      </c>
    </row>
    <row r="459" customFormat="false" ht="15" hidden="false" customHeight="false" outlineLevel="0" collapsed="false">
      <c r="A459" s="0" t="n">
        <v>27425</v>
      </c>
      <c r="B459" s="5" t="str">
        <f aca="false">CONCATENATE(C459,"_",E459,"_",F459)</f>
        <v>2024-11-22_Clermont Foot_Metz</v>
      </c>
      <c r="C459" s="1" t="s">
        <v>540</v>
      </c>
      <c r="D459" s="1" t="s">
        <v>124</v>
      </c>
      <c r="E459" s="1" t="s">
        <v>125</v>
      </c>
      <c r="F459" s="1" t="s">
        <v>447</v>
      </c>
      <c r="G459" s="6" t="str">
        <f aca="false">VLOOKUP(B459,[1]Sheet1!$C$1:$H$1048576,6,0)</f>
        <v/>
      </c>
      <c r="H459" s="7" t="str">
        <f aca="false">VLOOKUP(B459,[1]Sheet1!$C$1:$I$1048576,7,0)</f>
        <v/>
      </c>
      <c r="I459" s="1" t="s">
        <v>28</v>
      </c>
      <c r="J459" s="7" t="n">
        <f aca="false">IF(LEFT(I459,1)&gt;RIGHT(I459,1),1,IF(LEFT(I459,1)&lt;RIGHT(I459,1),3,2))</f>
        <v>2</v>
      </c>
      <c r="K459" s="0" t="n">
        <v>1</v>
      </c>
      <c r="L459" s="0" t="n">
        <v>1</v>
      </c>
      <c r="M459" s="0" t="n">
        <v>1.17017724659232</v>
      </c>
      <c r="N459" s="0" t="n">
        <v>1.38581506120531</v>
      </c>
      <c r="O459" s="0" t="n">
        <v>4.09104283859025</v>
      </c>
      <c r="P459" s="0" t="n">
        <v>1.11073528564624</v>
      </c>
      <c r="Q459" s="0" t="n">
        <v>1.34114573419139</v>
      </c>
    </row>
    <row r="460" customFormat="false" ht="15" hidden="false" customHeight="false" outlineLevel="0" collapsed="false">
      <c r="A460" s="0" t="n">
        <v>27426</v>
      </c>
      <c r="B460" s="5" t="str">
        <f aca="false">CONCATENATE(C460,"_",E460,"_",F460)</f>
        <v>2024-11-22_Martigues_Stade Laval</v>
      </c>
      <c r="C460" s="1" t="s">
        <v>540</v>
      </c>
      <c r="D460" s="1" t="s">
        <v>124</v>
      </c>
      <c r="E460" s="1" t="s">
        <v>132</v>
      </c>
      <c r="F460" s="1" t="s">
        <v>137</v>
      </c>
      <c r="G460" s="6" t="str">
        <f aca="false">VLOOKUP(B460,[1]Sheet1!$C$1:$H$1048576,6,0)</f>
        <v/>
      </c>
      <c r="H460" s="7" t="str">
        <f aca="false">VLOOKUP(B460,[1]Sheet1!$C$1:$I$1048576,7,0)</f>
        <v/>
      </c>
      <c r="I460" s="1" t="s">
        <v>28</v>
      </c>
      <c r="J460" s="7" t="n">
        <f aca="false">IF(LEFT(I460,1)&gt;RIGHT(I460,1),1,IF(LEFT(I460,1)&lt;RIGHT(I460,1),3,2))</f>
        <v>2</v>
      </c>
      <c r="K460" s="0" t="n">
        <v>1</v>
      </c>
      <c r="L460" s="0" t="n">
        <v>1</v>
      </c>
      <c r="M460" s="0" t="n">
        <v>1.26851286872692</v>
      </c>
      <c r="N460" s="0" t="n">
        <v>1.49033366807591</v>
      </c>
      <c r="O460" s="0" t="n">
        <v>4.11717406726162</v>
      </c>
      <c r="P460" s="0" t="n">
        <v>0.777800919660357</v>
      </c>
      <c r="Q460" s="0" t="n">
        <v>1.61261209342947</v>
      </c>
    </row>
    <row r="461" customFormat="false" ht="15" hidden="false" customHeight="false" outlineLevel="0" collapsed="false">
      <c r="A461" s="0" t="n">
        <v>27427</v>
      </c>
      <c r="B461" s="5" t="str">
        <f aca="false">CONCATENATE(C461,"_",E461,"_",F461)</f>
        <v>2024-11-22_Troyes_Grenoble</v>
      </c>
      <c r="C461" s="1" t="s">
        <v>540</v>
      </c>
      <c r="D461" s="1" t="s">
        <v>124</v>
      </c>
      <c r="E461" s="1" t="s">
        <v>136</v>
      </c>
      <c r="F461" s="1" t="s">
        <v>253</v>
      </c>
      <c r="G461" s="6" t="str">
        <f aca="false">VLOOKUP(B461,[1]Sheet1!$C$1:$H$1048576,6,0)</f>
        <v/>
      </c>
      <c r="H461" s="7" t="str">
        <f aca="false">VLOOKUP(B461,[1]Sheet1!$C$1:$I$1048576,7,0)</f>
        <v/>
      </c>
      <c r="I461" s="1" t="s">
        <v>28</v>
      </c>
      <c r="J461" s="7" t="n">
        <f aca="false">IF(LEFT(I461,1)&gt;RIGHT(I461,1),1,IF(LEFT(I461,1)&lt;RIGHT(I461,1),3,2))</f>
        <v>2</v>
      </c>
      <c r="K461" s="0" t="n">
        <v>1</v>
      </c>
      <c r="L461" s="0" t="n">
        <v>1</v>
      </c>
      <c r="M461" s="0" t="n">
        <v>1.21105949835549</v>
      </c>
      <c r="N461" s="0" t="n">
        <v>1.26013506607859</v>
      </c>
      <c r="O461" s="0" t="n">
        <v>3.83386250807206</v>
      </c>
      <c r="P461" s="0" t="n">
        <v>1.25227157081683</v>
      </c>
      <c r="Q461" s="0" t="n">
        <v>1.05887656863976</v>
      </c>
    </row>
    <row r="462" customFormat="false" ht="15" hidden="false" customHeight="false" outlineLevel="0" collapsed="false">
      <c r="A462" s="0" t="n">
        <v>27428</v>
      </c>
      <c r="B462" s="5" t="str">
        <f aca="false">CONCATENATE(C462,"_",E462,"_",F462)</f>
        <v>2024-11-22_Caen_Rodez Aveyron</v>
      </c>
      <c r="C462" s="1" t="s">
        <v>540</v>
      </c>
      <c r="D462" s="1" t="s">
        <v>124</v>
      </c>
      <c r="E462" s="1" t="s">
        <v>248</v>
      </c>
      <c r="F462" s="1" t="s">
        <v>131</v>
      </c>
      <c r="G462" s="6" t="str">
        <f aca="false">VLOOKUP(B462,[1]Sheet1!$C$1:$H$1048576,6,0)</f>
        <v/>
      </c>
      <c r="H462" s="7" t="str">
        <f aca="false">VLOOKUP(B462,[1]Sheet1!$C$1:$I$1048576,7,0)</f>
        <v/>
      </c>
      <c r="I462" s="1" t="s">
        <v>28</v>
      </c>
      <c r="J462" s="7" t="n">
        <f aca="false">IF(LEFT(I462,1)&gt;RIGHT(I462,1),1,IF(LEFT(I462,1)&lt;RIGHT(I462,1),3,2))</f>
        <v>2</v>
      </c>
      <c r="K462" s="0" t="n">
        <v>1</v>
      </c>
      <c r="L462" s="0" t="n">
        <v>1</v>
      </c>
      <c r="M462" s="0" t="n">
        <v>1.32832232913293</v>
      </c>
      <c r="N462" s="0" t="n">
        <v>1.03922571459741</v>
      </c>
      <c r="O462" s="0" t="n">
        <v>3.45068660400922</v>
      </c>
      <c r="P462" s="0" t="n">
        <v>1.17164319355303</v>
      </c>
      <c r="Q462" s="0" t="n">
        <v>1.13603204578815</v>
      </c>
    </row>
    <row r="463" customFormat="false" ht="15" hidden="false" customHeight="false" outlineLevel="0" collapsed="false">
      <c r="A463" s="0" t="n">
        <v>27622</v>
      </c>
      <c r="B463" s="5" t="str">
        <f aca="false">CONCATENATE(C463,"_",E463,"_",F463)</f>
        <v>2024-11-22_Racing Ferrol_Levante</v>
      </c>
      <c r="C463" s="1" t="s">
        <v>540</v>
      </c>
      <c r="D463" s="1" t="s">
        <v>286</v>
      </c>
      <c r="E463" s="1" t="s">
        <v>415</v>
      </c>
      <c r="F463" s="1" t="s">
        <v>455</v>
      </c>
      <c r="G463" s="6" t="str">
        <f aca="false">VLOOKUP(B463,[1]Sheet1!$C$1:$H$1048576,6,0)</f>
        <v/>
      </c>
      <c r="H463" s="7" t="str">
        <f aca="false">VLOOKUP(B463,[1]Sheet1!$C$1:$I$1048576,7,0)</f>
        <v/>
      </c>
      <c r="I463" s="1" t="s">
        <v>28</v>
      </c>
      <c r="J463" s="7" t="n">
        <f aca="false">IF(LEFT(I463,1)&gt;RIGHT(I463,1),1,IF(LEFT(I463,1)&lt;RIGHT(I463,1),3,2))</f>
        <v>2</v>
      </c>
      <c r="K463" s="0" t="n">
        <v>1</v>
      </c>
      <c r="L463" s="0" t="n">
        <v>1</v>
      </c>
      <c r="M463" s="0" t="n">
        <v>1.21034964490495</v>
      </c>
      <c r="N463" s="0" t="n">
        <v>1.31638096301167</v>
      </c>
      <c r="O463" s="0" t="n">
        <v>4.28459769126311</v>
      </c>
      <c r="P463" s="0" t="n">
        <v>1.04864555447225</v>
      </c>
      <c r="Q463" s="0" t="n">
        <v>1.40983060719188</v>
      </c>
    </row>
    <row r="464" customFormat="false" ht="15" hidden="false" customHeight="false" outlineLevel="0" collapsed="false">
      <c r="A464" s="0" t="n">
        <v>28468</v>
      </c>
      <c r="B464" s="5" t="str">
        <f aca="false">CONCATENATE(C464,"_",E464,"_",F464)</f>
        <v>2024-11-22_Fluminense_Fortaleza</v>
      </c>
      <c r="C464" s="1" t="s">
        <v>540</v>
      </c>
      <c r="D464" s="1" t="s">
        <v>25</v>
      </c>
      <c r="E464" s="1" t="s">
        <v>147</v>
      </c>
      <c r="F464" s="1" t="s">
        <v>309</v>
      </c>
      <c r="G464" s="6" t="e">
        <f aca="false">VLOOKUP(B464,[1]Sheet1!$C$1:$H$1048576,6,0)</f>
        <v>#N/A</v>
      </c>
      <c r="H464" s="7" t="e">
        <f aca="false">VLOOKUP(B464,[1]Sheet1!$C$1:$I$1048576,7,0)</f>
        <v>#N/A</v>
      </c>
      <c r="I464" s="1" t="s">
        <v>39</v>
      </c>
      <c r="J464" s="7" t="n">
        <f aca="false">IF(LEFT(I464,1)&gt;RIGHT(I464,1),1,IF(LEFT(I464,1)&lt;RIGHT(I464,1),3,2))</f>
        <v>1</v>
      </c>
      <c r="K464" s="0" t="n">
        <v>2</v>
      </c>
      <c r="L464" s="0" t="n">
        <v>1</v>
      </c>
      <c r="M464" s="0" t="n">
        <v>1.59869113863639</v>
      </c>
      <c r="N464" s="0" t="n">
        <v>1.01441789535557</v>
      </c>
      <c r="O464" s="0" t="n">
        <v>3.03668058089901</v>
      </c>
      <c r="P464" s="0" t="n">
        <v>1.50020812776657</v>
      </c>
      <c r="Q464" s="0" t="n">
        <v>1.03365092769014</v>
      </c>
    </row>
    <row r="465" customFormat="false" ht="15" hidden="false" customHeight="false" outlineLevel="0" collapsed="false">
      <c r="A465" s="0" t="n">
        <v>7432</v>
      </c>
      <c r="B465" s="5" t="str">
        <f aca="false">CONCATENATE(C465,"_",E465,"_",F465)</f>
        <v>2024-11-22_Cosenza_Modena</v>
      </c>
      <c r="C465" s="1" t="s">
        <v>540</v>
      </c>
      <c r="D465" s="1" t="s">
        <v>50</v>
      </c>
      <c r="E465" s="1" t="s">
        <v>325</v>
      </c>
      <c r="F465" s="1" t="s">
        <v>320</v>
      </c>
      <c r="G465" s="6" t="str">
        <f aca="false">VLOOKUP(B465,[1]Sheet1!$C$1:$H$1048576,6,0)</f>
        <v/>
      </c>
      <c r="H465" s="7" t="str">
        <f aca="false">VLOOKUP(B465,[1]Sheet1!$C$1:$I$1048576,7,0)</f>
        <v/>
      </c>
      <c r="I465" s="1" t="s">
        <v>28</v>
      </c>
      <c r="J465" s="7" t="n">
        <f aca="false">IF(LEFT(I465,1)&gt;RIGHT(I465,1),1,IF(LEFT(I465,1)&lt;RIGHT(I465,1),3,2))</f>
        <v>2</v>
      </c>
      <c r="K465" s="0" t="n">
        <v>1</v>
      </c>
      <c r="L465" s="0" t="n">
        <v>1</v>
      </c>
      <c r="M465" s="0" t="n">
        <v>1.2765579869108</v>
      </c>
      <c r="N465" s="0" t="n">
        <v>1.21747725046411</v>
      </c>
      <c r="O465" s="0" t="n">
        <v>3.90196104497332</v>
      </c>
      <c r="P465" s="0" t="n">
        <v>1.28677113263101</v>
      </c>
      <c r="Q465" s="0" t="n">
        <v>0.86117870476009</v>
      </c>
    </row>
    <row r="466" customFormat="false" ht="15" hidden="false" customHeight="false" outlineLevel="0" collapsed="false">
      <c r="A466" s="0" t="n">
        <v>18732</v>
      </c>
      <c r="B466" s="5" t="str">
        <f aca="false">CONCATENATE(C466,"_",E466,"_",F466)</f>
        <v>2024-11-23_Greuther Fürth_Karlsruher</v>
      </c>
      <c r="C466" s="1" t="s">
        <v>541</v>
      </c>
      <c r="D466" s="1" t="s">
        <v>91</v>
      </c>
      <c r="E466" s="1" t="s">
        <v>150</v>
      </c>
      <c r="F466" s="1" t="s">
        <v>155</v>
      </c>
      <c r="G466" s="6" t="str">
        <f aca="false">VLOOKUP(B466,[1]Sheet1!$C$1:$H$1048576,6,0)</f>
        <v/>
      </c>
      <c r="H466" s="7" t="str">
        <f aca="false">VLOOKUP(B466,[1]Sheet1!$C$1:$I$1048576,7,0)</f>
        <v/>
      </c>
      <c r="I466" s="1" t="s">
        <v>24</v>
      </c>
      <c r="J466" s="7" t="n">
        <f aca="false">IF(LEFT(I466,1)&gt;RIGHT(I466,1),1,IF(LEFT(I466,1)&lt;RIGHT(I466,1),3,2))</f>
        <v>3</v>
      </c>
      <c r="K466" s="0" t="n">
        <v>1</v>
      </c>
      <c r="L466" s="0" t="n">
        <v>2</v>
      </c>
      <c r="M466" s="0" t="n">
        <v>1.13605289572537</v>
      </c>
      <c r="N466" s="0" t="n">
        <v>1.56038194781242</v>
      </c>
      <c r="O466" s="0" t="n">
        <v>4.6043555915558</v>
      </c>
      <c r="P466" s="0" t="n">
        <v>0.936368954943366</v>
      </c>
      <c r="Q466" s="0" t="n">
        <v>1.46324246932172</v>
      </c>
    </row>
    <row r="467" customFormat="false" ht="15" hidden="false" customHeight="false" outlineLevel="0" collapsed="false">
      <c r="A467" s="0" t="n">
        <v>18733</v>
      </c>
      <c r="B467" s="5" t="str">
        <f aca="false">CONCATENATE(C467,"_",E467,"_",F467)</f>
        <v>2024-11-23_Düsseldorf_Elversberg</v>
      </c>
      <c r="C467" s="1" t="s">
        <v>541</v>
      </c>
      <c r="D467" s="1" t="s">
        <v>91</v>
      </c>
      <c r="E467" s="1" t="s">
        <v>93</v>
      </c>
      <c r="F467" s="1" t="s">
        <v>153</v>
      </c>
      <c r="G467" s="6" t="str">
        <f aca="false">VLOOKUP(B467,[1]Sheet1!$C$1:$H$1048576,6,0)</f>
        <v/>
      </c>
      <c r="H467" s="7" t="str">
        <f aca="false">VLOOKUP(B467,[1]Sheet1!$C$1:$I$1048576,7,0)</f>
        <v/>
      </c>
      <c r="I467" s="1" t="s">
        <v>24</v>
      </c>
      <c r="J467" s="7" t="n">
        <f aca="false">IF(LEFT(I467,1)&gt;RIGHT(I467,1),1,IF(LEFT(I467,1)&lt;RIGHT(I467,1),3,2))</f>
        <v>3</v>
      </c>
      <c r="K467" s="0" t="n">
        <v>1</v>
      </c>
      <c r="L467" s="0" t="n">
        <v>2</v>
      </c>
      <c r="M467" s="0" t="n">
        <v>1.23068705990049</v>
      </c>
      <c r="N467" s="0" t="n">
        <v>1.8789681119882</v>
      </c>
      <c r="O467" s="0" t="n">
        <v>4.73000426504931</v>
      </c>
      <c r="P467" s="0" t="n">
        <v>1.06752552027858</v>
      </c>
      <c r="Q467" s="0" t="n">
        <v>1.17776093015033</v>
      </c>
    </row>
    <row r="468" customFormat="false" ht="15" hidden="false" customHeight="false" outlineLevel="0" collapsed="false">
      <c r="A468" s="0" t="n">
        <v>18734</v>
      </c>
      <c r="B468" s="5" t="str">
        <f aca="false">CONCATENATE(C468,"_",E468,"_",F468)</f>
        <v>2024-11-23_Hertha BSC_Ulm</v>
      </c>
      <c r="C468" s="1" t="s">
        <v>541</v>
      </c>
      <c r="D468" s="1" t="s">
        <v>91</v>
      </c>
      <c r="E468" s="1" t="s">
        <v>156</v>
      </c>
      <c r="F468" s="1" t="s">
        <v>94</v>
      </c>
      <c r="G468" s="6" t="str">
        <f aca="false">VLOOKUP(B468,[1]Sheet1!$C$1:$H$1048576,6,0)</f>
        <v/>
      </c>
      <c r="H468" s="7" t="str">
        <f aca="false">VLOOKUP(B468,[1]Sheet1!$C$1:$I$1048576,7,0)</f>
        <v/>
      </c>
      <c r="I468" s="1" t="s">
        <v>39</v>
      </c>
      <c r="J468" s="7" t="n">
        <f aca="false">IF(LEFT(I468,1)&gt;RIGHT(I468,1),1,IF(LEFT(I468,1)&lt;RIGHT(I468,1),3,2))</f>
        <v>1</v>
      </c>
      <c r="K468" s="0" t="n">
        <v>2</v>
      </c>
      <c r="L468" s="0" t="n">
        <v>1</v>
      </c>
      <c r="M468" s="0" t="n">
        <v>1.54301771724747</v>
      </c>
      <c r="N468" s="0" t="n">
        <v>0.970783036585217</v>
      </c>
      <c r="O468" s="0" t="n">
        <v>2.98107688410489</v>
      </c>
      <c r="P468" s="0" t="n">
        <v>0.933118213102027</v>
      </c>
      <c r="Q468" s="0" t="n">
        <v>1.12713757404641</v>
      </c>
    </row>
    <row r="469" customFormat="false" ht="15" hidden="false" customHeight="false" outlineLevel="0" collapsed="false">
      <c r="A469" s="0" t="n">
        <v>18735</v>
      </c>
      <c r="B469" s="5" t="str">
        <f aca="false">CONCATENATE(C469,"_",E469,"_",F469)</f>
        <v>2024-11-23_Hamburger SV_Schalke 04</v>
      </c>
      <c r="C469" s="1" t="s">
        <v>541</v>
      </c>
      <c r="D469" s="1" t="s">
        <v>91</v>
      </c>
      <c r="E469" s="1" t="s">
        <v>335</v>
      </c>
      <c r="F469" s="1" t="s">
        <v>95</v>
      </c>
      <c r="G469" s="6" t="str">
        <f aca="false">VLOOKUP(B469,[1]Sheet1!$C$1:$H$1048576,6,0)</f>
        <v/>
      </c>
      <c r="H469" s="7" t="str">
        <f aca="false">VLOOKUP(B469,[1]Sheet1!$C$1:$I$1048576,7,0)</f>
        <v/>
      </c>
      <c r="I469" s="1" t="s">
        <v>39</v>
      </c>
      <c r="J469" s="7" t="n">
        <f aca="false">IF(LEFT(I469,1)&gt;RIGHT(I469,1),1,IF(LEFT(I469,1)&lt;RIGHT(I469,1),3,2))</f>
        <v>1</v>
      </c>
      <c r="K469" s="0" t="n">
        <v>2</v>
      </c>
      <c r="L469" s="0" t="n">
        <v>1</v>
      </c>
      <c r="M469" s="0" t="n">
        <v>1.79977939746995</v>
      </c>
      <c r="N469" s="0" t="n">
        <v>1.04520661042993</v>
      </c>
      <c r="O469" s="0" t="n">
        <v>2.95033911930596</v>
      </c>
      <c r="P469" s="0" t="n">
        <v>1.6895382404428</v>
      </c>
      <c r="Q469" s="0" t="n">
        <v>0.714180369998408</v>
      </c>
    </row>
    <row r="470" customFormat="false" ht="15" hidden="false" customHeight="false" outlineLevel="0" collapsed="false">
      <c r="A470" s="0" t="n">
        <v>27650</v>
      </c>
      <c r="B470" s="5" t="str">
        <f aca="false">CONCATENATE(C470,"_",E470,"_",F470)</f>
        <v>2024-11-23_Hannover 96_Darmstadt 98</v>
      </c>
      <c r="C470" s="1" t="s">
        <v>541</v>
      </c>
      <c r="D470" s="1" t="s">
        <v>91</v>
      </c>
      <c r="E470" s="1" t="s">
        <v>154</v>
      </c>
      <c r="F470" s="1" t="s">
        <v>151</v>
      </c>
      <c r="G470" s="6" t="str">
        <f aca="false">VLOOKUP(B470,[1]Sheet1!$C$1:$H$1048576,6,0)</f>
        <v/>
      </c>
      <c r="H470" s="7" t="str">
        <f aca="false">VLOOKUP(B470,[1]Sheet1!$C$1:$I$1048576,7,0)</f>
        <v/>
      </c>
      <c r="I470" s="1" t="s">
        <v>39</v>
      </c>
      <c r="J470" s="7" t="n">
        <f aca="false">IF(LEFT(I470,1)&gt;RIGHT(I470,1),1,IF(LEFT(I470,1)&lt;RIGHT(I470,1),3,2))</f>
        <v>1</v>
      </c>
      <c r="K470" s="0" t="n">
        <v>2</v>
      </c>
      <c r="L470" s="0" t="n">
        <v>1</v>
      </c>
      <c r="M470" s="0" t="n">
        <v>1.52618720493703</v>
      </c>
      <c r="N470" s="0" t="n">
        <v>1.1417229175907</v>
      </c>
      <c r="O470" s="0" t="n">
        <v>3.09583599606143</v>
      </c>
      <c r="P470" s="0" t="n">
        <v>1.85534148374178</v>
      </c>
      <c r="Q470" s="0" t="n">
        <v>0.836233561026077</v>
      </c>
    </row>
    <row r="471" customFormat="false" ht="15" hidden="false" customHeight="false" outlineLevel="0" collapsed="false">
      <c r="A471" s="0" t="n">
        <v>4204</v>
      </c>
      <c r="B471" s="5" t="str">
        <f aca="false">CONCATENATE(C471,"_",E471,"_",F471)</f>
        <v>2024-11-23_Wolfsburg_Union Berlin</v>
      </c>
      <c r="C471" s="1" t="s">
        <v>541</v>
      </c>
      <c r="D471" s="1" t="s">
        <v>96</v>
      </c>
      <c r="E471" s="1" t="s">
        <v>163</v>
      </c>
      <c r="F471" s="1" t="s">
        <v>169</v>
      </c>
      <c r="G471" s="6" t="str">
        <f aca="false">VLOOKUP(B471,[1]Sheet1!$C$1:$H$1048576,6,0)</f>
        <v/>
      </c>
      <c r="H471" s="7" t="str">
        <f aca="false">VLOOKUP(B471,[1]Sheet1!$C$1:$I$1048576,7,0)</f>
        <v/>
      </c>
      <c r="I471" s="1" t="s">
        <v>28</v>
      </c>
      <c r="J471" s="7" t="n">
        <f aca="false">IF(LEFT(I471,1)&gt;RIGHT(I471,1),1,IF(LEFT(I471,1)&lt;RIGHT(I471,1),3,2))</f>
        <v>2</v>
      </c>
      <c r="K471" s="0" t="n">
        <v>1</v>
      </c>
      <c r="L471" s="0" t="n">
        <v>1</v>
      </c>
      <c r="M471" s="0" t="n">
        <v>1.21235906377979</v>
      </c>
      <c r="N471" s="0" t="n">
        <v>1.31390106835822</v>
      </c>
      <c r="O471" s="0" t="n">
        <v>3.85501097011731</v>
      </c>
      <c r="P471" s="0" t="n">
        <v>0.976873609669773</v>
      </c>
      <c r="Q471" s="0" t="n">
        <v>1.22771938197132</v>
      </c>
    </row>
    <row r="472" customFormat="false" ht="15" hidden="false" customHeight="false" outlineLevel="0" collapsed="false">
      <c r="A472" s="0" t="n">
        <v>4205</v>
      </c>
      <c r="B472" s="5" t="str">
        <f aca="false">CONCATENATE(C472,"_",E472,"_",F472)</f>
        <v>2024-11-23_Leverkusen_Heidenheim</v>
      </c>
      <c r="C472" s="1" t="s">
        <v>541</v>
      </c>
      <c r="D472" s="1" t="s">
        <v>96</v>
      </c>
      <c r="E472" s="1" t="s">
        <v>97</v>
      </c>
      <c r="F472" s="1" t="s">
        <v>174</v>
      </c>
      <c r="G472" s="6" t="str">
        <f aca="false">VLOOKUP(B472,[1]Sheet1!$C$1:$H$1048576,6,0)</f>
        <v/>
      </c>
      <c r="H472" s="7" t="str">
        <f aca="false">VLOOKUP(B472,[1]Sheet1!$C$1:$I$1048576,7,0)</f>
        <v/>
      </c>
      <c r="I472" s="1" t="s">
        <v>39</v>
      </c>
      <c r="J472" s="7" t="n">
        <f aca="false">IF(LEFT(I472,1)&gt;RIGHT(I472,1),1,IF(LEFT(I472,1)&lt;RIGHT(I472,1),3,2))</f>
        <v>1</v>
      </c>
      <c r="K472" s="0" t="n">
        <v>2</v>
      </c>
      <c r="L472" s="0" t="n">
        <v>1</v>
      </c>
      <c r="M472" s="0" t="n">
        <v>1.64826930921162</v>
      </c>
      <c r="N472" s="0" t="n">
        <v>1.16527403799613</v>
      </c>
      <c r="O472" s="0" t="n">
        <v>3.26620417588184</v>
      </c>
      <c r="P472" s="0" t="n">
        <v>1.17380373601421</v>
      </c>
      <c r="Q472" s="0" t="n">
        <v>1.19390525593588</v>
      </c>
    </row>
    <row r="473" customFormat="false" ht="15" hidden="false" customHeight="false" outlineLevel="0" collapsed="false">
      <c r="A473" s="0" t="n">
        <v>4206</v>
      </c>
      <c r="B473" s="5" t="str">
        <f aca="false">CONCATENATE(C473,"_",E473,"_",F473)</f>
        <v>2024-11-23_Dortmund_Freiburg</v>
      </c>
      <c r="C473" s="1" t="s">
        <v>541</v>
      </c>
      <c r="D473" s="1" t="s">
        <v>96</v>
      </c>
      <c r="E473" s="1" t="s">
        <v>179</v>
      </c>
      <c r="F473" s="1" t="s">
        <v>337</v>
      </c>
      <c r="G473" s="6" t="str">
        <f aca="false">VLOOKUP(B473,[1]Sheet1!$C$1:$H$1048576,6,0)</f>
        <v/>
      </c>
      <c r="H473" s="7" t="str">
        <f aca="false">VLOOKUP(B473,[1]Sheet1!$C$1:$I$1048576,7,0)</f>
        <v/>
      </c>
      <c r="I473" s="1" t="s">
        <v>39</v>
      </c>
      <c r="J473" s="7" t="n">
        <f aca="false">IF(LEFT(I473,1)&gt;RIGHT(I473,1),1,IF(LEFT(I473,1)&lt;RIGHT(I473,1),3,2))</f>
        <v>1</v>
      </c>
      <c r="K473" s="0" t="n">
        <v>2</v>
      </c>
      <c r="L473" s="0" t="n">
        <v>1</v>
      </c>
      <c r="M473" s="0" t="n">
        <v>2.09445525582143</v>
      </c>
      <c r="N473" s="0" t="n">
        <v>0.979006892727536</v>
      </c>
      <c r="O473" s="0" t="n">
        <v>2.90144382543416</v>
      </c>
      <c r="P473" s="0" t="n">
        <v>1.85739513197827</v>
      </c>
      <c r="Q473" s="0" t="n">
        <v>0.922987730153642</v>
      </c>
    </row>
    <row r="474" customFormat="false" ht="15" hidden="false" customHeight="false" outlineLevel="0" collapsed="false">
      <c r="A474" s="0" t="n">
        <v>4207</v>
      </c>
      <c r="B474" s="5" t="str">
        <f aca="false">CONCATENATE(C474,"_",E474,"_",F474)</f>
        <v>2024-11-23_Stuttgart_Bochum</v>
      </c>
      <c r="C474" s="1" t="s">
        <v>541</v>
      </c>
      <c r="D474" s="1" t="s">
        <v>96</v>
      </c>
      <c r="E474" s="1" t="s">
        <v>98</v>
      </c>
      <c r="F474" s="1" t="s">
        <v>178</v>
      </c>
      <c r="G474" s="6" t="str">
        <f aca="false">VLOOKUP(B474,[1]Sheet1!$C$1:$H$1048576,6,0)</f>
        <v/>
      </c>
      <c r="H474" s="7" t="str">
        <f aca="false">VLOOKUP(B474,[1]Sheet1!$C$1:$I$1048576,7,0)</f>
        <v/>
      </c>
      <c r="I474" s="1" t="s">
        <v>39</v>
      </c>
      <c r="J474" s="7" t="n">
        <f aca="false">IF(LEFT(I474,1)&gt;RIGHT(I474,1),1,IF(LEFT(I474,1)&lt;RIGHT(I474,1),3,2))</f>
        <v>1</v>
      </c>
      <c r="K474" s="0" t="n">
        <v>2</v>
      </c>
      <c r="L474" s="0" t="n">
        <v>1</v>
      </c>
      <c r="M474" s="0" t="n">
        <v>1.80161584910917</v>
      </c>
      <c r="N474" s="0" t="n">
        <v>1.09346424185794</v>
      </c>
      <c r="O474" s="0" t="n">
        <v>2.83218644606877</v>
      </c>
      <c r="P474" s="0" t="n">
        <v>1.64762221226162</v>
      </c>
      <c r="Q474" s="0" t="n">
        <v>0.652207127042762</v>
      </c>
    </row>
    <row r="475" customFormat="false" ht="15" hidden="false" customHeight="false" outlineLevel="0" collapsed="false">
      <c r="A475" s="0" t="n">
        <v>4208</v>
      </c>
      <c r="B475" s="5" t="str">
        <f aca="false">CONCATENATE(C475,"_",E475,"_",F475)</f>
        <v>2024-11-23_Hoffenheim_RB Leipzig</v>
      </c>
      <c r="C475" s="1" t="s">
        <v>541</v>
      </c>
      <c r="D475" s="1" t="s">
        <v>96</v>
      </c>
      <c r="E475" s="1" t="s">
        <v>158</v>
      </c>
      <c r="F475" s="1" t="s">
        <v>180</v>
      </c>
      <c r="G475" s="6" t="str">
        <f aca="false">VLOOKUP(B475,[1]Sheet1!$C$1:$H$1048576,6,0)</f>
        <v/>
      </c>
      <c r="H475" s="7" t="str">
        <f aca="false">VLOOKUP(B475,[1]Sheet1!$C$1:$I$1048576,7,0)</f>
        <v/>
      </c>
      <c r="I475" s="1" t="s">
        <v>24</v>
      </c>
      <c r="J475" s="7" t="n">
        <f aca="false">IF(LEFT(I475,1)&gt;RIGHT(I475,1),1,IF(LEFT(I475,1)&lt;RIGHT(I475,1),3,2))</f>
        <v>3</v>
      </c>
      <c r="K475" s="0" t="n">
        <v>1</v>
      </c>
      <c r="L475" s="0" t="n">
        <v>2</v>
      </c>
      <c r="M475" s="0" t="n">
        <v>1.43452215058865</v>
      </c>
      <c r="N475" s="0" t="n">
        <v>1.76120041610361</v>
      </c>
      <c r="O475" s="0" t="n">
        <v>4.65113357640793</v>
      </c>
      <c r="P475" s="0" t="n">
        <v>1.04649007439493</v>
      </c>
      <c r="Q475" s="0" t="n">
        <v>1.59453252927141</v>
      </c>
    </row>
    <row r="476" customFormat="false" ht="15" hidden="false" customHeight="false" outlineLevel="0" collapsed="false">
      <c r="A476" s="0" t="n">
        <v>4209</v>
      </c>
      <c r="B476" s="5" t="str">
        <f aca="false">CONCATENATE(C476,"_",E476,"_",F476)</f>
        <v>2024-11-23_Eint Frankfurt_Werder Bremen</v>
      </c>
      <c r="C476" s="1" t="s">
        <v>541</v>
      </c>
      <c r="D476" s="1" t="s">
        <v>96</v>
      </c>
      <c r="E476" s="1" t="s">
        <v>177</v>
      </c>
      <c r="F476" s="1" t="s">
        <v>340</v>
      </c>
      <c r="G476" s="6" t="str">
        <f aca="false">VLOOKUP(B476,[1]Sheet1!$C$1:$H$1048576,6,0)</f>
        <v/>
      </c>
      <c r="H476" s="7" t="str">
        <f aca="false">VLOOKUP(B476,[1]Sheet1!$C$1:$I$1048576,7,0)</f>
        <v/>
      </c>
      <c r="I476" s="1" t="s">
        <v>525</v>
      </c>
      <c r="J476" s="7" t="n">
        <f aca="false">IF(LEFT(I476,1)&gt;RIGHT(I476,1),1,IF(LEFT(I476,1)&lt;RIGHT(I476,1),3,2))</f>
        <v>2</v>
      </c>
      <c r="K476" s="0" t="n">
        <v>2</v>
      </c>
      <c r="L476" s="0" t="n">
        <v>2</v>
      </c>
      <c r="M476" s="0" t="n">
        <v>1.8007083792738</v>
      </c>
      <c r="N476" s="0" t="n">
        <v>1.70907902214008</v>
      </c>
      <c r="O476" s="0" t="n">
        <v>3.6306768791456</v>
      </c>
      <c r="P476" s="0" t="n">
        <v>1.81922396783632</v>
      </c>
      <c r="Q476" s="0" t="n">
        <v>0.980018679702065</v>
      </c>
    </row>
    <row r="477" customFormat="false" ht="15" hidden="false" customHeight="false" outlineLevel="0" collapsed="false">
      <c r="A477" s="0" t="n">
        <v>18247</v>
      </c>
      <c r="B477" s="5" t="str">
        <f aca="false">CONCATENATE(C477,"_",E477,"_",F477)</f>
        <v>2024-11-23_Coventry City_Sheffield Utd</v>
      </c>
      <c r="C477" s="1" t="s">
        <v>541</v>
      </c>
      <c r="D477" s="1" t="s">
        <v>99</v>
      </c>
      <c r="E477" s="1" t="s">
        <v>206</v>
      </c>
      <c r="F477" s="1" t="s">
        <v>189</v>
      </c>
      <c r="G477" s="6" t="str">
        <f aca="false">VLOOKUP(B477,[1]Sheet1!$C$1:$H$1048576,6,0)</f>
        <v/>
      </c>
      <c r="H477" s="7" t="str">
        <f aca="false">VLOOKUP(B477,[1]Sheet1!$C$1:$I$1048576,7,0)</f>
        <v/>
      </c>
      <c r="I477" s="1" t="s">
        <v>28</v>
      </c>
      <c r="J477" s="7" t="n">
        <f aca="false">IF(LEFT(I477,1)&gt;RIGHT(I477,1),1,IF(LEFT(I477,1)&lt;RIGHT(I477,1),3,2))</f>
        <v>2</v>
      </c>
      <c r="K477" s="0" t="n">
        <v>1</v>
      </c>
      <c r="L477" s="0" t="n">
        <v>1</v>
      </c>
      <c r="M477" s="0" t="n">
        <v>1.47066246851962</v>
      </c>
      <c r="N477" s="0" t="n">
        <v>1.12011087578646</v>
      </c>
      <c r="O477" s="0" t="n">
        <v>3.5410681934027</v>
      </c>
      <c r="P477" s="0" t="n">
        <v>1.26125828552863</v>
      </c>
      <c r="Q477" s="0" t="n">
        <v>1.37616626419413</v>
      </c>
    </row>
    <row r="478" customFormat="false" ht="15" hidden="false" customHeight="false" outlineLevel="0" collapsed="false">
      <c r="A478" s="0" t="n">
        <v>18248</v>
      </c>
      <c r="B478" s="5" t="str">
        <f aca="false">CONCATENATE(C478,"_",E478,"_",F478)</f>
        <v>2024-11-23_Sheffield Weds_Cardiff City</v>
      </c>
      <c r="C478" s="1" t="s">
        <v>541</v>
      </c>
      <c r="D478" s="1" t="s">
        <v>99</v>
      </c>
      <c r="E478" s="1" t="s">
        <v>195</v>
      </c>
      <c r="F478" s="1" t="s">
        <v>193</v>
      </c>
      <c r="G478" s="6" t="str">
        <f aca="false">VLOOKUP(B478,[1]Sheet1!$C$1:$H$1048576,6,0)</f>
        <v/>
      </c>
      <c r="H478" s="7" t="str">
        <f aca="false">VLOOKUP(B478,[1]Sheet1!$C$1:$I$1048576,7,0)</f>
        <v/>
      </c>
      <c r="I478" s="1" t="s">
        <v>28</v>
      </c>
      <c r="J478" s="7" t="n">
        <f aca="false">IF(LEFT(I478,1)&gt;RIGHT(I478,1),1,IF(LEFT(I478,1)&lt;RIGHT(I478,1),3,2))</f>
        <v>2</v>
      </c>
      <c r="K478" s="0" t="n">
        <v>1</v>
      </c>
      <c r="L478" s="0" t="n">
        <v>1</v>
      </c>
      <c r="M478" s="0" t="n">
        <v>1.46139978097729</v>
      </c>
      <c r="N478" s="0" t="n">
        <v>1.00754837982022</v>
      </c>
      <c r="O478" s="0" t="n">
        <v>3.4373630875498</v>
      </c>
      <c r="P478" s="0" t="n">
        <v>1.45322913348366</v>
      </c>
      <c r="Q478" s="0" t="n">
        <v>0.769368859231627</v>
      </c>
    </row>
    <row r="479" customFormat="false" ht="15" hidden="false" customHeight="false" outlineLevel="0" collapsed="false">
      <c r="A479" s="0" t="n">
        <v>18249</v>
      </c>
      <c r="B479" s="5" t="str">
        <f aca="false">CONCATENATE(C479,"_",E479,"_",F479)</f>
        <v>2024-11-23_Bristol City_Burnley</v>
      </c>
      <c r="C479" s="1" t="s">
        <v>541</v>
      </c>
      <c r="D479" s="1" t="s">
        <v>99</v>
      </c>
      <c r="E479" s="1" t="s">
        <v>200</v>
      </c>
      <c r="F479" s="1" t="s">
        <v>342</v>
      </c>
      <c r="G479" s="6" t="str">
        <f aca="false">VLOOKUP(B479,[1]Sheet1!$C$1:$H$1048576,6,0)</f>
        <v/>
      </c>
      <c r="H479" s="7" t="str">
        <f aca="false">VLOOKUP(B479,[1]Sheet1!$C$1:$I$1048576,7,0)</f>
        <v/>
      </c>
      <c r="I479" s="1" t="s">
        <v>28</v>
      </c>
      <c r="J479" s="7" t="n">
        <f aca="false">IF(LEFT(I479,1)&gt;RIGHT(I479,1),1,IF(LEFT(I479,1)&lt;RIGHT(I479,1),3,2))</f>
        <v>2</v>
      </c>
      <c r="K479" s="0" t="n">
        <v>1</v>
      </c>
      <c r="L479" s="0" t="n">
        <v>1</v>
      </c>
      <c r="M479" s="0" t="n">
        <v>0.968207641306465</v>
      </c>
      <c r="N479" s="0" t="n">
        <v>1.27056714480224</v>
      </c>
      <c r="O479" s="0" t="n">
        <v>4.31463085670741</v>
      </c>
      <c r="P479" s="0" t="n">
        <v>1.03613314351196</v>
      </c>
      <c r="Q479" s="0" t="n">
        <v>1.39171931030116</v>
      </c>
    </row>
    <row r="480" customFormat="false" ht="15" hidden="false" customHeight="false" outlineLevel="0" collapsed="false">
      <c r="A480" s="0" t="n">
        <v>18250</v>
      </c>
      <c r="B480" s="5" t="str">
        <f aca="false">CONCATENATE(C480,"_",E480,"_",F480)</f>
        <v>2024-11-23_Luton Town_Hull City</v>
      </c>
      <c r="C480" s="1" t="s">
        <v>541</v>
      </c>
      <c r="D480" s="1" t="s">
        <v>99</v>
      </c>
      <c r="E480" s="1" t="s">
        <v>100</v>
      </c>
      <c r="F480" s="1" t="s">
        <v>197</v>
      </c>
      <c r="G480" s="6" t="str">
        <f aca="false">VLOOKUP(B480,[1]Sheet1!$C$1:$H$1048576,6,0)</f>
        <v/>
      </c>
      <c r="H480" s="7" t="str">
        <f aca="false">VLOOKUP(B480,[1]Sheet1!$C$1:$I$1048576,7,0)</f>
        <v/>
      </c>
      <c r="I480" s="1" t="s">
        <v>28</v>
      </c>
      <c r="J480" s="7" t="n">
        <f aca="false">IF(LEFT(I480,1)&gt;RIGHT(I480,1),1,IF(LEFT(I480,1)&lt;RIGHT(I480,1),3,2))</f>
        <v>2</v>
      </c>
      <c r="K480" s="0" t="n">
        <v>1</v>
      </c>
      <c r="L480" s="0" t="n">
        <v>1</v>
      </c>
      <c r="M480" s="0" t="n">
        <v>1.30119469607842</v>
      </c>
      <c r="N480" s="0" t="n">
        <v>1.1280416647437</v>
      </c>
      <c r="O480" s="0" t="n">
        <v>3.74421774979277</v>
      </c>
      <c r="P480" s="0" t="n">
        <v>1.22767241047529</v>
      </c>
      <c r="Q480" s="0" t="n">
        <v>1.06773199269044</v>
      </c>
    </row>
    <row r="481" customFormat="false" ht="15" hidden="false" customHeight="false" outlineLevel="0" collapsed="false">
      <c r="A481" s="0" t="n">
        <v>18251</v>
      </c>
      <c r="B481" s="5" t="str">
        <f aca="false">CONCATENATE(C481,"_",E481,"_",F481)</f>
        <v>2024-11-23_Blackburn_Portsmouth</v>
      </c>
      <c r="C481" s="1" t="s">
        <v>541</v>
      </c>
      <c r="D481" s="1" t="s">
        <v>99</v>
      </c>
      <c r="E481" s="1" t="s">
        <v>188</v>
      </c>
      <c r="F481" s="1" t="s">
        <v>198</v>
      </c>
      <c r="G481" s="6" t="str">
        <f aca="false">VLOOKUP(B481,[1]Sheet1!$C$1:$H$1048576,6,0)</f>
        <v/>
      </c>
      <c r="H481" s="7" t="str">
        <f aca="false">VLOOKUP(B481,[1]Sheet1!$C$1:$I$1048576,7,0)</f>
        <v/>
      </c>
      <c r="I481" s="1" t="s">
        <v>39</v>
      </c>
      <c r="J481" s="7" t="n">
        <f aca="false">IF(LEFT(I481,1)&gt;RIGHT(I481,1),1,IF(LEFT(I481,1)&lt;RIGHT(I481,1),3,2))</f>
        <v>1</v>
      </c>
      <c r="K481" s="0" t="n">
        <v>2</v>
      </c>
      <c r="L481" s="0" t="n">
        <v>1</v>
      </c>
      <c r="M481" s="0" t="n">
        <v>1.77080215086706</v>
      </c>
      <c r="N481" s="0" t="n">
        <v>0.862398640804193</v>
      </c>
      <c r="O481" s="0" t="n">
        <v>2.71498403373419</v>
      </c>
      <c r="P481" s="0" t="n">
        <v>1.79412583509076</v>
      </c>
      <c r="Q481" s="0" t="n">
        <v>0.717777550243431</v>
      </c>
    </row>
    <row r="482" customFormat="false" ht="15" hidden="false" customHeight="false" outlineLevel="0" collapsed="false">
      <c r="A482" s="0" t="n">
        <v>18252</v>
      </c>
      <c r="B482" s="5" t="str">
        <f aca="false">CONCATENATE(C482,"_",E482,"_",F482)</f>
        <v>2024-11-23_West Brom_Norwich City</v>
      </c>
      <c r="C482" s="1" t="s">
        <v>541</v>
      </c>
      <c r="D482" s="1" t="s">
        <v>99</v>
      </c>
      <c r="E482" s="1" t="s">
        <v>101</v>
      </c>
      <c r="F482" s="1" t="s">
        <v>194</v>
      </c>
      <c r="G482" s="6" t="str">
        <f aca="false">VLOOKUP(B482,[1]Sheet1!$C$1:$H$1048576,6,0)</f>
        <v/>
      </c>
      <c r="H482" s="7" t="str">
        <f aca="false">VLOOKUP(B482,[1]Sheet1!$C$1:$I$1048576,7,0)</f>
        <v/>
      </c>
      <c r="I482" s="1" t="s">
        <v>28</v>
      </c>
      <c r="J482" s="7" t="n">
        <f aca="false">IF(LEFT(I482,1)&gt;RIGHT(I482,1),1,IF(LEFT(I482,1)&lt;RIGHT(I482,1),3,2))</f>
        <v>2</v>
      </c>
      <c r="K482" s="0" t="n">
        <v>1</v>
      </c>
      <c r="L482" s="0" t="n">
        <v>1</v>
      </c>
      <c r="M482" s="0" t="n">
        <v>1.40397949985032</v>
      </c>
      <c r="N482" s="0" t="n">
        <v>1.23203646909592</v>
      </c>
      <c r="O482" s="0" t="n">
        <v>3.82650725924611</v>
      </c>
      <c r="P482" s="0" t="n">
        <v>1.40195879734352</v>
      </c>
      <c r="Q482" s="0" t="n">
        <v>1.032009970621</v>
      </c>
    </row>
    <row r="483" customFormat="false" ht="15" hidden="false" customHeight="false" outlineLevel="0" collapsed="false">
      <c r="A483" s="0" t="n">
        <v>18253</v>
      </c>
      <c r="B483" s="5" t="str">
        <f aca="false">CONCATENATE(C483,"_",E483,"_",F483)</f>
        <v>2024-11-23_Millwall_Sunderland</v>
      </c>
      <c r="C483" s="1" t="s">
        <v>541</v>
      </c>
      <c r="D483" s="1" t="s">
        <v>99</v>
      </c>
      <c r="E483" s="1" t="s">
        <v>341</v>
      </c>
      <c r="F483" s="1" t="s">
        <v>208</v>
      </c>
      <c r="G483" s="6" t="str">
        <f aca="false">VLOOKUP(B483,[1]Sheet1!$C$1:$H$1048576,6,0)</f>
        <v/>
      </c>
      <c r="H483" s="7" t="str">
        <f aca="false">VLOOKUP(B483,[1]Sheet1!$C$1:$I$1048576,7,0)</f>
        <v/>
      </c>
      <c r="I483" s="1" t="s">
        <v>28</v>
      </c>
      <c r="J483" s="7" t="n">
        <f aca="false">IF(LEFT(I483,1)&gt;RIGHT(I483,1),1,IF(LEFT(I483,1)&lt;RIGHT(I483,1),3,2))</f>
        <v>2</v>
      </c>
      <c r="K483" s="0" t="n">
        <v>1</v>
      </c>
      <c r="L483" s="0" t="n">
        <v>1</v>
      </c>
      <c r="M483" s="0" t="n">
        <v>1.09438705998656</v>
      </c>
      <c r="N483" s="0" t="n">
        <v>1.05202495747883</v>
      </c>
      <c r="O483" s="0" t="n">
        <v>3.90405361705235</v>
      </c>
      <c r="P483" s="0" t="n">
        <v>1.33727588271058</v>
      </c>
      <c r="Q483" s="0" t="n">
        <v>1.12710199961607</v>
      </c>
    </row>
    <row r="484" customFormat="false" ht="15" hidden="false" customHeight="false" outlineLevel="0" collapsed="false">
      <c r="A484" s="0" t="n">
        <v>18254</v>
      </c>
      <c r="B484" s="5" t="str">
        <f aca="false">CONCATENATE(C484,"_",E484,"_",F484)</f>
        <v>2024-11-23_Preston_Derby County</v>
      </c>
      <c r="C484" s="1" t="s">
        <v>541</v>
      </c>
      <c r="D484" s="1" t="s">
        <v>99</v>
      </c>
      <c r="E484" s="1" t="s">
        <v>199</v>
      </c>
      <c r="F484" s="1" t="s">
        <v>187</v>
      </c>
      <c r="G484" s="6" t="str">
        <f aca="false">VLOOKUP(B484,[1]Sheet1!$C$1:$H$1048576,6,0)</f>
        <v/>
      </c>
      <c r="H484" s="7" t="str">
        <f aca="false">VLOOKUP(B484,[1]Sheet1!$C$1:$I$1048576,7,0)</f>
        <v/>
      </c>
      <c r="I484" s="1" t="s">
        <v>28</v>
      </c>
      <c r="J484" s="7" t="n">
        <f aca="false">IF(LEFT(I484,1)&gt;RIGHT(I484,1),1,IF(LEFT(I484,1)&lt;RIGHT(I484,1),3,2))</f>
        <v>2</v>
      </c>
      <c r="K484" s="0" t="n">
        <v>1</v>
      </c>
      <c r="L484" s="0" t="n">
        <v>1</v>
      </c>
      <c r="M484" s="0" t="n">
        <v>1.29203738933983</v>
      </c>
      <c r="N484" s="0" t="n">
        <v>0.859600990552231</v>
      </c>
      <c r="O484" s="0" t="n">
        <v>3.14588551808192</v>
      </c>
      <c r="P484" s="0" t="n">
        <v>1.35978597242795</v>
      </c>
      <c r="Q484" s="0" t="n">
        <v>0.888938092946651</v>
      </c>
    </row>
    <row r="485" customFormat="false" ht="15" hidden="false" customHeight="false" outlineLevel="0" collapsed="false">
      <c r="A485" s="0" t="n">
        <v>18255</v>
      </c>
      <c r="B485" s="5" t="str">
        <f aca="false">CONCATENATE(C485,"_",E485,"_",F485)</f>
        <v>2024-11-23_Oxford United_Middlesbrough</v>
      </c>
      <c r="C485" s="1" t="s">
        <v>541</v>
      </c>
      <c r="D485" s="1" t="s">
        <v>99</v>
      </c>
      <c r="E485" s="1" t="s">
        <v>184</v>
      </c>
      <c r="F485" s="1" t="s">
        <v>205</v>
      </c>
      <c r="G485" s="6" t="str">
        <f aca="false">VLOOKUP(B485,[1]Sheet1!$C$1:$H$1048576,6,0)</f>
        <v/>
      </c>
      <c r="H485" s="7" t="str">
        <f aca="false">VLOOKUP(B485,[1]Sheet1!$C$1:$I$1048576,7,0)</f>
        <v/>
      </c>
      <c r="I485" s="1" t="s">
        <v>28</v>
      </c>
      <c r="J485" s="7" t="n">
        <f aca="false">IF(LEFT(I485,1)&gt;RIGHT(I485,1),1,IF(LEFT(I485,1)&lt;RIGHT(I485,1),3,2))</f>
        <v>2</v>
      </c>
      <c r="K485" s="0" t="n">
        <v>1</v>
      </c>
      <c r="L485" s="0" t="n">
        <v>1</v>
      </c>
      <c r="M485" s="0" t="n">
        <v>1.00338501295573</v>
      </c>
      <c r="N485" s="0" t="n">
        <v>1.47859851102154</v>
      </c>
      <c r="O485" s="0" t="n">
        <v>4.54976671655235</v>
      </c>
      <c r="P485" s="0" t="n">
        <v>1.16114442317877</v>
      </c>
      <c r="Q485" s="0" t="n">
        <v>1.15545026257487</v>
      </c>
    </row>
    <row r="486" customFormat="false" ht="15" hidden="false" customHeight="false" outlineLevel="0" collapsed="false">
      <c r="A486" s="0" t="n">
        <v>18256</v>
      </c>
      <c r="B486" s="5" t="str">
        <f aca="false">CONCATENATE(C486,"_",E486,"_",F486)</f>
        <v>2024-11-23_QPR_Stoke City</v>
      </c>
      <c r="C486" s="1" t="s">
        <v>541</v>
      </c>
      <c r="D486" s="1" t="s">
        <v>99</v>
      </c>
      <c r="E486" s="1" t="s">
        <v>207</v>
      </c>
      <c r="F486" s="1" t="s">
        <v>186</v>
      </c>
      <c r="G486" s="6" t="str">
        <f aca="false">VLOOKUP(B486,[1]Sheet1!$C$1:$H$1048576,6,0)</f>
        <v/>
      </c>
      <c r="H486" s="7" t="str">
        <f aca="false">VLOOKUP(B486,[1]Sheet1!$C$1:$I$1048576,7,0)</f>
        <v/>
      </c>
      <c r="I486" s="1" t="s">
        <v>28</v>
      </c>
      <c r="J486" s="7" t="n">
        <f aca="false">IF(LEFT(I486,1)&gt;RIGHT(I486,1),1,IF(LEFT(I486,1)&lt;RIGHT(I486,1),3,2))</f>
        <v>2</v>
      </c>
      <c r="K486" s="0" t="n">
        <v>1</v>
      </c>
      <c r="L486" s="0" t="n">
        <v>1</v>
      </c>
      <c r="M486" s="0" t="n">
        <v>1.36718651147194</v>
      </c>
      <c r="N486" s="0" t="n">
        <v>1.14250668573398</v>
      </c>
      <c r="O486" s="0" t="n">
        <v>3.73041993851464</v>
      </c>
      <c r="P486" s="0" t="n">
        <v>0.885521135400531</v>
      </c>
      <c r="Q486" s="0" t="n">
        <v>1.34827376246137</v>
      </c>
    </row>
    <row r="487" customFormat="false" ht="15" hidden="false" customHeight="false" outlineLevel="0" collapsed="false">
      <c r="A487" s="0" t="n">
        <v>15847</v>
      </c>
      <c r="B487" s="5" t="str">
        <f aca="false">CONCATENATE(C487,"_",E487,"_",F487)</f>
        <v>2024-11-23_Go Ahead Eag_Almere City</v>
      </c>
      <c r="C487" s="1" t="s">
        <v>541</v>
      </c>
      <c r="D487" s="1" t="s">
        <v>21</v>
      </c>
      <c r="E487" s="1" t="s">
        <v>344</v>
      </c>
      <c r="F487" s="1" t="s">
        <v>351</v>
      </c>
      <c r="G487" s="6" t="str">
        <f aca="false">VLOOKUP(B487,[1]Sheet1!$C$1:$H$1048576,6,0)</f>
        <v/>
      </c>
      <c r="H487" s="7" t="str">
        <f aca="false">VLOOKUP(B487,[1]Sheet1!$C$1:$I$1048576,7,0)</f>
        <v/>
      </c>
      <c r="I487" s="1" t="s">
        <v>39</v>
      </c>
      <c r="J487" s="7" t="n">
        <f aca="false">IF(LEFT(I487,1)&gt;RIGHT(I487,1),1,IF(LEFT(I487,1)&lt;RIGHT(I487,1),3,2))</f>
        <v>1</v>
      </c>
      <c r="K487" s="0" t="n">
        <v>2</v>
      </c>
      <c r="L487" s="0" t="n">
        <v>1</v>
      </c>
      <c r="M487" s="0" t="n">
        <v>1.52292060231512</v>
      </c>
      <c r="N487" s="0" t="n">
        <v>1.06252195436488</v>
      </c>
      <c r="O487" s="0" t="n">
        <v>3.69330180970259</v>
      </c>
      <c r="P487" s="0" t="n">
        <v>0.861150311637413</v>
      </c>
      <c r="Q487" s="0" t="n">
        <v>1.07542309706917</v>
      </c>
    </row>
    <row r="488" customFormat="false" ht="15" hidden="false" customHeight="false" outlineLevel="0" collapsed="false">
      <c r="A488" s="0" t="n">
        <v>15848</v>
      </c>
      <c r="B488" s="5" t="str">
        <f aca="false">CONCATENATE(C488,"_",E488,"_",F488)</f>
        <v>2024-11-23_Feyenoord_Heerenveen</v>
      </c>
      <c r="C488" s="1" t="s">
        <v>541</v>
      </c>
      <c r="D488" s="1" t="s">
        <v>21</v>
      </c>
      <c r="E488" s="1" t="s">
        <v>22</v>
      </c>
      <c r="F488" s="1" t="s">
        <v>219</v>
      </c>
      <c r="G488" s="6" t="str">
        <f aca="false">VLOOKUP(B488,[1]Sheet1!$C$1:$H$1048576,6,0)</f>
        <v/>
      </c>
      <c r="H488" s="7" t="str">
        <f aca="false">VLOOKUP(B488,[1]Sheet1!$C$1:$I$1048576,7,0)</f>
        <v/>
      </c>
      <c r="I488" s="1" t="s">
        <v>146</v>
      </c>
      <c r="J488" s="7" t="n">
        <f aca="false">IF(LEFT(I488,1)&gt;RIGHT(I488,1),1,IF(LEFT(I488,1)&lt;RIGHT(I488,1),3,2))</f>
        <v>1</v>
      </c>
      <c r="K488" s="0" t="n">
        <v>3</v>
      </c>
      <c r="L488" s="0" t="n">
        <v>1</v>
      </c>
      <c r="M488" s="0" t="n">
        <v>2.61819022097481</v>
      </c>
      <c r="N488" s="0" t="n">
        <v>0.813266720126844</v>
      </c>
      <c r="O488" s="0" t="n">
        <v>2.41086565076227</v>
      </c>
      <c r="P488" s="0" t="n">
        <v>2.32326969753044</v>
      </c>
      <c r="Q488" s="0" t="n">
        <v>0.593922693180239</v>
      </c>
    </row>
    <row r="489" customFormat="false" ht="15" hidden="false" customHeight="false" outlineLevel="0" collapsed="false">
      <c r="A489" s="0" t="n">
        <v>15849</v>
      </c>
      <c r="B489" s="5" t="str">
        <f aca="false">CONCATENATE(C489,"_",E489,"_",F489)</f>
        <v>2024-11-23_Heracles Almelo_RKC Waalwijk</v>
      </c>
      <c r="C489" s="1" t="s">
        <v>541</v>
      </c>
      <c r="D489" s="1" t="s">
        <v>21</v>
      </c>
      <c r="E489" s="1" t="s">
        <v>215</v>
      </c>
      <c r="F489" s="1" t="s">
        <v>350</v>
      </c>
      <c r="G489" s="6" t="str">
        <f aca="false">VLOOKUP(B489,[1]Sheet1!$C$1:$H$1048576,6,0)</f>
        <v/>
      </c>
      <c r="H489" s="7" t="str">
        <f aca="false">VLOOKUP(B489,[1]Sheet1!$C$1:$I$1048576,7,0)</f>
        <v/>
      </c>
      <c r="I489" s="1" t="s">
        <v>39</v>
      </c>
      <c r="J489" s="7" t="n">
        <f aca="false">IF(LEFT(I489,1)&gt;RIGHT(I489,1),1,IF(LEFT(I489,1)&lt;RIGHT(I489,1),3,2))</f>
        <v>1</v>
      </c>
      <c r="K489" s="0" t="n">
        <v>2</v>
      </c>
      <c r="L489" s="0" t="n">
        <v>1</v>
      </c>
      <c r="M489" s="0" t="n">
        <v>1.65460575160153</v>
      </c>
      <c r="N489" s="0" t="n">
        <v>1.05584413748879</v>
      </c>
      <c r="O489" s="0" t="n">
        <v>3.10380732625428</v>
      </c>
      <c r="P489" s="0" t="n">
        <v>1.55198114648278</v>
      </c>
      <c r="Q489" s="0" t="n">
        <v>0.717582572403352</v>
      </c>
    </row>
    <row r="490" customFormat="false" ht="15" hidden="false" customHeight="false" outlineLevel="0" collapsed="false">
      <c r="A490" s="0" t="n">
        <v>15850</v>
      </c>
      <c r="B490" s="5" t="str">
        <f aca="false">CONCATENATE(C490,"_",E490,"_",F490)</f>
        <v>2024-11-23_PSV Eindhoven_Groningen</v>
      </c>
      <c r="C490" s="1" t="s">
        <v>541</v>
      </c>
      <c r="D490" s="1" t="s">
        <v>21</v>
      </c>
      <c r="E490" s="1" t="s">
        <v>214</v>
      </c>
      <c r="F490" s="1" t="s">
        <v>349</v>
      </c>
      <c r="G490" s="6" t="str">
        <f aca="false">VLOOKUP(B490,[1]Sheet1!$C$1:$H$1048576,6,0)</f>
        <v/>
      </c>
      <c r="H490" s="7" t="str">
        <f aca="false">VLOOKUP(B490,[1]Sheet1!$C$1:$I$1048576,7,0)</f>
        <v/>
      </c>
      <c r="I490" s="1" t="s">
        <v>146</v>
      </c>
      <c r="J490" s="7" t="n">
        <f aca="false">IF(LEFT(I490,1)&gt;RIGHT(I490,1),1,IF(LEFT(I490,1)&lt;RIGHT(I490,1),3,2))</f>
        <v>1</v>
      </c>
      <c r="K490" s="0" t="n">
        <v>3</v>
      </c>
      <c r="L490" s="0" t="n">
        <v>1</v>
      </c>
      <c r="M490" s="0" t="n">
        <v>3.29204135917504</v>
      </c>
      <c r="N490" s="0" t="n">
        <v>0.656588734732898</v>
      </c>
      <c r="O490" s="0" t="n">
        <v>1.45861177304458</v>
      </c>
      <c r="P490" s="0" t="n">
        <v>3.11449656483311</v>
      </c>
      <c r="Q490" s="0" t="n">
        <v>0.4822538712138</v>
      </c>
    </row>
    <row r="491" customFormat="false" ht="15" hidden="false" customHeight="false" outlineLevel="0" collapsed="false">
      <c r="A491" s="0" t="n">
        <v>15851</v>
      </c>
      <c r="B491" s="5" t="str">
        <f aca="false">CONCATENATE(C491,"_",E491,"_",F491)</f>
        <v>2024-11-23_Fortuna Sittard_Twente</v>
      </c>
      <c r="C491" s="1" t="s">
        <v>541</v>
      </c>
      <c r="D491" s="1" t="s">
        <v>21</v>
      </c>
      <c r="E491" s="1" t="s">
        <v>218</v>
      </c>
      <c r="F491" s="1" t="s">
        <v>213</v>
      </c>
      <c r="G491" s="6" t="str">
        <f aca="false">VLOOKUP(B491,[1]Sheet1!$C$1:$H$1048576,6,0)</f>
        <v/>
      </c>
      <c r="H491" s="7" t="str">
        <f aca="false">VLOOKUP(B491,[1]Sheet1!$C$1:$I$1048576,7,0)</f>
        <v/>
      </c>
      <c r="I491" s="1" t="s">
        <v>24</v>
      </c>
      <c r="J491" s="7" t="n">
        <f aca="false">IF(LEFT(I491,1)&gt;RIGHT(I491,1),1,IF(LEFT(I491,1)&lt;RIGHT(I491,1),3,2))</f>
        <v>3</v>
      </c>
      <c r="K491" s="0" t="n">
        <v>1</v>
      </c>
      <c r="L491" s="0" t="n">
        <v>2</v>
      </c>
      <c r="M491" s="0" t="n">
        <v>1.03704015841452</v>
      </c>
      <c r="N491" s="0" t="n">
        <v>1.50323414062025</v>
      </c>
      <c r="O491" s="0" t="n">
        <v>4.63352369048152</v>
      </c>
      <c r="P491" s="0" t="n">
        <v>1.25661847255576</v>
      </c>
      <c r="Q491" s="0" t="n">
        <v>1.20618606007077</v>
      </c>
    </row>
    <row r="492" customFormat="false" ht="15" hidden="false" customHeight="false" outlineLevel="0" collapsed="false">
      <c r="A492" s="0" t="n">
        <v>27617</v>
      </c>
      <c r="B492" s="5" t="str">
        <f aca="false">CONCATENATE(C492,"_",E492,"_",F492)</f>
        <v>2024-11-23_Valencia_Betis</v>
      </c>
      <c r="C492" s="1" t="s">
        <v>541</v>
      </c>
      <c r="D492" s="1" t="s">
        <v>102</v>
      </c>
      <c r="E492" s="1" t="s">
        <v>229</v>
      </c>
      <c r="F492" s="1" t="s">
        <v>365</v>
      </c>
      <c r="G492" s="6" t="str">
        <f aca="false">VLOOKUP(B492,[1]Sheet1!$C$1:$H$1048576,6,0)</f>
        <v/>
      </c>
      <c r="H492" s="7" t="str">
        <f aca="false">VLOOKUP(B492,[1]Sheet1!$C$1:$I$1048576,7,0)</f>
        <v/>
      </c>
      <c r="I492" s="1" t="s">
        <v>39</v>
      </c>
      <c r="J492" s="7" t="n">
        <f aca="false">IF(LEFT(I492,1)&gt;RIGHT(I492,1),1,IF(LEFT(I492,1)&lt;RIGHT(I492,1),3,2))</f>
        <v>1</v>
      </c>
      <c r="K492" s="0" t="n">
        <v>2</v>
      </c>
      <c r="L492" s="0" t="n">
        <v>1</v>
      </c>
      <c r="M492" s="0" t="n">
        <v>1.54367286988154</v>
      </c>
      <c r="N492" s="0" t="n">
        <v>1.07921407037726</v>
      </c>
      <c r="O492" s="0" t="n">
        <v>3.44911691076777</v>
      </c>
      <c r="P492" s="0" t="n">
        <v>1.64516404155226</v>
      </c>
      <c r="Q492" s="0" t="n">
        <v>0.729239546745565</v>
      </c>
    </row>
    <row r="493" customFormat="false" ht="15" hidden="false" customHeight="false" outlineLevel="0" collapsed="false">
      <c r="A493" s="0" t="n">
        <v>27618</v>
      </c>
      <c r="B493" s="5" t="str">
        <f aca="false">CONCATENATE(C493,"_",E493,"_",F493)</f>
        <v>2024-11-23_Atlético Madrid_Alavés</v>
      </c>
      <c r="C493" s="1" t="s">
        <v>541</v>
      </c>
      <c r="D493" s="1" t="s">
        <v>102</v>
      </c>
      <c r="E493" s="1" t="s">
        <v>352</v>
      </c>
      <c r="F493" s="1" t="s">
        <v>103</v>
      </c>
      <c r="G493" s="6" t="str">
        <f aca="false">VLOOKUP(B493,[1]Sheet1!$C$1:$H$1048576,6,0)</f>
        <v/>
      </c>
      <c r="H493" s="7" t="str">
        <f aca="false">VLOOKUP(B493,[1]Sheet1!$C$1:$I$1048576,7,0)</f>
        <v/>
      </c>
      <c r="I493" s="1" t="s">
        <v>39</v>
      </c>
      <c r="J493" s="7" t="n">
        <f aca="false">IF(LEFT(I493,1)&gt;RIGHT(I493,1),1,IF(LEFT(I493,1)&lt;RIGHT(I493,1),3,2))</f>
        <v>1</v>
      </c>
      <c r="K493" s="0" t="n">
        <v>2</v>
      </c>
      <c r="L493" s="0" t="n">
        <v>1</v>
      </c>
      <c r="M493" s="0" t="n">
        <v>2.16916183335664</v>
      </c>
      <c r="N493" s="0" t="n">
        <v>0.893860304226662</v>
      </c>
      <c r="O493" s="0" t="n">
        <v>2.17656058951947</v>
      </c>
      <c r="P493" s="0" t="n">
        <v>1.82353195690524</v>
      </c>
      <c r="Q493" s="0" t="n">
        <v>0.683464439966025</v>
      </c>
    </row>
    <row r="494" customFormat="false" ht="15" hidden="false" customHeight="false" outlineLevel="0" collapsed="false">
      <c r="A494" s="0" t="n">
        <v>27619</v>
      </c>
      <c r="B494" s="5" t="str">
        <f aca="false">CONCATENATE(C494,"_",E494,"_",F494)</f>
        <v>2024-11-23_Las Palmas_Mallorca</v>
      </c>
      <c r="C494" s="1" t="s">
        <v>541</v>
      </c>
      <c r="D494" s="1" t="s">
        <v>102</v>
      </c>
      <c r="E494" s="1" t="s">
        <v>353</v>
      </c>
      <c r="F494" s="1" t="s">
        <v>104</v>
      </c>
      <c r="G494" s="6" t="str">
        <f aca="false">VLOOKUP(B494,[1]Sheet1!$C$1:$H$1048576,6,0)</f>
        <v/>
      </c>
      <c r="H494" s="7" t="str">
        <f aca="false">VLOOKUP(B494,[1]Sheet1!$C$1:$I$1048576,7,0)</f>
        <v/>
      </c>
      <c r="I494" s="1" t="s">
        <v>28</v>
      </c>
      <c r="J494" s="7" t="n">
        <f aca="false">IF(LEFT(I494,1)&gt;RIGHT(I494,1),1,IF(LEFT(I494,1)&lt;RIGHT(I494,1),3,2))</f>
        <v>2</v>
      </c>
      <c r="K494" s="0" t="n">
        <v>1</v>
      </c>
      <c r="L494" s="0" t="n">
        <v>1</v>
      </c>
      <c r="M494" s="0" t="n">
        <v>1.29102598253534</v>
      </c>
      <c r="N494" s="0" t="n">
        <v>1.16553851689314</v>
      </c>
      <c r="O494" s="0" t="n">
        <v>3.52701033320184</v>
      </c>
      <c r="P494" s="0" t="n">
        <v>1.17069872620646</v>
      </c>
      <c r="Q494" s="0" t="n">
        <v>1.31208256160652</v>
      </c>
    </row>
    <row r="495" customFormat="false" ht="15" hidden="false" customHeight="false" outlineLevel="0" collapsed="false">
      <c r="A495" s="0" t="n">
        <v>27620</v>
      </c>
      <c r="B495" s="5" t="str">
        <f aca="false">CONCATENATE(C495,"_",E495,"_",F495)</f>
        <v>2024-11-23_Girona_Espanyol</v>
      </c>
      <c r="C495" s="1" t="s">
        <v>541</v>
      </c>
      <c r="D495" s="1" t="s">
        <v>102</v>
      </c>
      <c r="E495" s="1" t="s">
        <v>225</v>
      </c>
      <c r="F495" s="1" t="s">
        <v>360</v>
      </c>
      <c r="G495" s="6" t="str">
        <f aca="false">VLOOKUP(B495,[1]Sheet1!$C$1:$H$1048576,6,0)</f>
        <v/>
      </c>
      <c r="H495" s="7" t="str">
        <f aca="false">VLOOKUP(B495,[1]Sheet1!$C$1:$I$1048576,7,0)</f>
        <v/>
      </c>
      <c r="I495" s="1" t="s">
        <v>28</v>
      </c>
      <c r="J495" s="7" t="n">
        <f aca="false">IF(LEFT(I495,1)&gt;RIGHT(I495,1),1,IF(LEFT(I495,1)&lt;RIGHT(I495,1),3,2))</f>
        <v>2</v>
      </c>
      <c r="K495" s="0" t="n">
        <v>1</v>
      </c>
      <c r="L495" s="0" t="n">
        <v>1</v>
      </c>
      <c r="M495" s="0" t="n">
        <v>1.45706552030188</v>
      </c>
      <c r="N495" s="0" t="n">
        <v>1.05464894877415</v>
      </c>
      <c r="O495" s="0" t="n">
        <v>3.29346236279147</v>
      </c>
      <c r="P495" s="0" t="n">
        <v>1.63634887287067</v>
      </c>
      <c r="Q495" s="0" t="n">
        <v>0.720336593756173</v>
      </c>
    </row>
    <row r="496" customFormat="false" ht="15" hidden="false" customHeight="false" outlineLevel="0" collapsed="false">
      <c r="A496" s="0" t="n">
        <v>27621</v>
      </c>
      <c r="B496" s="5" t="str">
        <f aca="false">CONCATENATE(C496,"_",E496,"_",F496)</f>
        <v>2024-11-23_Celta Vigo_Barcelona</v>
      </c>
      <c r="C496" s="1" t="s">
        <v>541</v>
      </c>
      <c r="D496" s="1" t="s">
        <v>102</v>
      </c>
      <c r="E496" s="1" t="s">
        <v>377</v>
      </c>
      <c r="F496" s="1" t="s">
        <v>359</v>
      </c>
      <c r="G496" s="6" t="str">
        <f aca="false">VLOOKUP(B496,[1]Sheet1!$C$1:$H$1048576,6,0)</f>
        <v/>
      </c>
      <c r="H496" s="7" t="str">
        <f aca="false">VLOOKUP(B496,[1]Sheet1!$C$1:$I$1048576,7,0)</f>
        <v/>
      </c>
      <c r="I496" s="1" t="s">
        <v>24</v>
      </c>
      <c r="J496" s="7" t="n">
        <f aca="false">IF(LEFT(I496,1)&gt;RIGHT(I496,1),1,IF(LEFT(I496,1)&lt;RIGHT(I496,1),3,2))</f>
        <v>3</v>
      </c>
      <c r="K496" s="0" t="n">
        <v>1</v>
      </c>
      <c r="L496" s="0" t="n">
        <v>2</v>
      </c>
      <c r="M496" s="0" t="n">
        <v>1.06504779849267</v>
      </c>
      <c r="N496" s="0" t="n">
        <v>2.23715845569546</v>
      </c>
      <c r="O496" s="0" t="n">
        <v>4.65237284369072</v>
      </c>
      <c r="P496" s="0" t="n">
        <v>0.556912770107991</v>
      </c>
      <c r="Q496" s="0" t="n">
        <v>3.52675045723777</v>
      </c>
    </row>
    <row r="497" customFormat="false" ht="15" hidden="false" customHeight="false" outlineLevel="0" collapsed="false">
      <c r="A497" s="0" t="n">
        <v>27681</v>
      </c>
      <c r="B497" s="5" t="str">
        <f aca="false">CONCATENATE(C497,"_",E497,"_",F497)</f>
        <v>2024-11-23_Lens_Marseille</v>
      </c>
      <c r="C497" s="1" t="s">
        <v>541</v>
      </c>
      <c r="D497" s="1" t="s">
        <v>113</v>
      </c>
      <c r="E497" s="1" t="s">
        <v>241</v>
      </c>
      <c r="F497" s="1" t="s">
        <v>380</v>
      </c>
      <c r="G497" s="6" t="str">
        <f aca="false">VLOOKUP(B497,[1]Sheet1!$C$1:$H$1048576,6,0)</f>
        <v/>
      </c>
      <c r="H497" s="7" t="str">
        <f aca="false">VLOOKUP(B497,[1]Sheet1!$C$1:$I$1048576,7,0)</f>
        <v/>
      </c>
      <c r="I497" s="1" t="s">
        <v>24</v>
      </c>
      <c r="J497" s="7" t="n">
        <f aca="false">IF(LEFT(I497,1)&gt;RIGHT(I497,1),1,IF(LEFT(I497,1)&lt;RIGHT(I497,1),3,2))</f>
        <v>3</v>
      </c>
      <c r="K497" s="0" t="n">
        <v>1</v>
      </c>
      <c r="L497" s="0" t="n">
        <v>2</v>
      </c>
      <c r="M497" s="0" t="n">
        <v>1.07630569956298</v>
      </c>
      <c r="N497" s="0" t="n">
        <v>1.7804784518361</v>
      </c>
      <c r="O497" s="0" t="n">
        <v>4.74789726802386</v>
      </c>
      <c r="P497" s="0" t="n">
        <v>0.891115658414871</v>
      </c>
      <c r="Q497" s="0" t="n">
        <v>1.96251385132002</v>
      </c>
    </row>
    <row r="498" customFormat="false" ht="15" hidden="false" customHeight="false" outlineLevel="0" collapsed="false">
      <c r="A498" s="0" t="n">
        <v>27682</v>
      </c>
      <c r="B498" s="5" t="str">
        <f aca="false">CONCATENATE(C498,"_",E498,"_",F498)</f>
        <v>2024-11-23_Saint-Étienne_Montpellier</v>
      </c>
      <c r="C498" s="1" t="s">
        <v>541</v>
      </c>
      <c r="D498" s="1" t="s">
        <v>113</v>
      </c>
      <c r="E498" s="1" t="s">
        <v>246</v>
      </c>
      <c r="F498" s="1" t="s">
        <v>382</v>
      </c>
      <c r="G498" s="6" t="str">
        <f aca="false">VLOOKUP(B498,[1]Sheet1!$C$1:$H$1048576,6,0)</f>
        <v/>
      </c>
      <c r="H498" s="7" t="str">
        <f aca="false">VLOOKUP(B498,[1]Sheet1!$C$1:$I$1048576,7,0)</f>
        <v/>
      </c>
      <c r="I498" s="1" t="s">
        <v>28</v>
      </c>
      <c r="J498" s="7" t="n">
        <f aca="false">IF(LEFT(I498,1)&gt;RIGHT(I498,1),1,IF(LEFT(I498,1)&lt;RIGHT(I498,1),3,2))</f>
        <v>2</v>
      </c>
      <c r="K498" s="0" t="n">
        <v>1</v>
      </c>
      <c r="L498" s="0" t="n">
        <v>1</v>
      </c>
      <c r="M498" s="0" t="n">
        <v>1.26224116602184</v>
      </c>
      <c r="N498" s="0" t="n">
        <v>1.14446120476593</v>
      </c>
      <c r="O498" s="0" t="n">
        <v>3.52978466034469</v>
      </c>
      <c r="P498" s="0" t="n">
        <v>1.29948536046181</v>
      </c>
      <c r="Q498" s="0" t="n">
        <v>0.859264740217133</v>
      </c>
    </row>
    <row r="499" customFormat="false" ht="15" hidden="false" customHeight="false" outlineLevel="0" collapsed="false">
      <c r="A499" s="0" t="n">
        <v>27683</v>
      </c>
      <c r="B499" s="5" t="str">
        <f aca="false">CONCATENATE(C499,"_",E499,"_",F499)</f>
        <v>2024-11-23_Reims_Lyon</v>
      </c>
      <c r="C499" s="1" t="s">
        <v>541</v>
      </c>
      <c r="D499" s="1" t="s">
        <v>113</v>
      </c>
      <c r="E499" s="1" t="s">
        <v>389</v>
      </c>
      <c r="F499" s="1" t="s">
        <v>120</v>
      </c>
      <c r="G499" s="6" t="str">
        <f aca="false">VLOOKUP(B499,[1]Sheet1!$C$1:$H$1048576,6,0)</f>
        <v/>
      </c>
      <c r="H499" s="7" t="str">
        <f aca="false">VLOOKUP(B499,[1]Sheet1!$C$1:$I$1048576,7,0)</f>
        <v/>
      </c>
      <c r="I499" s="1" t="s">
        <v>24</v>
      </c>
      <c r="J499" s="7" t="n">
        <f aca="false">IF(LEFT(I499,1)&gt;RIGHT(I499,1),1,IF(LEFT(I499,1)&lt;RIGHT(I499,1),3,2))</f>
        <v>3</v>
      </c>
      <c r="K499" s="0" t="n">
        <v>1</v>
      </c>
      <c r="L499" s="0" t="n">
        <v>2</v>
      </c>
      <c r="M499" s="0" t="n">
        <v>0.990370830900823</v>
      </c>
      <c r="N499" s="0" t="n">
        <v>1.76472349878372</v>
      </c>
      <c r="O499" s="0" t="n">
        <v>4.82636909139905</v>
      </c>
      <c r="P499" s="0" t="n">
        <v>0.965334548505879</v>
      </c>
      <c r="Q499" s="0" t="n">
        <v>1.51046245079714</v>
      </c>
    </row>
    <row r="500" customFormat="false" ht="15" hidden="false" customHeight="false" outlineLevel="0" collapsed="false">
      <c r="A500" s="0" t="n">
        <v>27429</v>
      </c>
      <c r="B500" s="5" t="str">
        <f aca="false">CONCATENATE(C500,"_",E500,"_",F500)</f>
        <v>2024-11-23_Paris FC_Annecy</v>
      </c>
      <c r="C500" s="1" t="s">
        <v>541</v>
      </c>
      <c r="D500" s="1" t="s">
        <v>124</v>
      </c>
      <c r="E500" s="1" t="s">
        <v>130</v>
      </c>
      <c r="F500" s="1" t="s">
        <v>138</v>
      </c>
      <c r="G500" s="6" t="str">
        <f aca="false">VLOOKUP(B500,[1]Sheet1!$C$1:$H$1048576,6,0)</f>
        <v/>
      </c>
      <c r="H500" s="7" t="str">
        <f aca="false">VLOOKUP(B500,[1]Sheet1!$C$1:$I$1048576,7,0)</f>
        <v/>
      </c>
      <c r="I500" s="1" t="s">
        <v>39</v>
      </c>
      <c r="J500" s="7" t="n">
        <f aca="false">IF(LEFT(I500,1)&gt;RIGHT(I500,1),1,IF(LEFT(I500,1)&lt;RIGHT(I500,1),3,2))</f>
        <v>1</v>
      </c>
      <c r="K500" s="0" t="n">
        <v>2</v>
      </c>
      <c r="L500" s="0" t="n">
        <v>1</v>
      </c>
      <c r="M500" s="0" t="n">
        <v>1.78208122495684</v>
      </c>
      <c r="N500" s="0" t="n">
        <v>1.07809089295589</v>
      </c>
      <c r="O500" s="0" t="n">
        <v>2.87330814135322</v>
      </c>
      <c r="P500" s="0" t="n">
        <v>1.61039974549686</v>
      </c>
      <c r="Q500" s="0" t="n">
        <v>0.858814448661012</v>
      </c>
    </row>
    <row r="501" customFormat="false" ht="15" hidden="false" customHeight="false" outlineLevel="0" collapsed="false">
      <c r="A501" s="0" t="n">
        <v>27430</v>
      </c>
      <c r="B501" s="5" t="str">
        <f aca="false">CONCATENATE(C501,"_",E501,"_",F501)</f>
        <v>2024-11-23_Bastia_Lorient</v>
      </c>
      <c r="C501" s="1" t="s">
        <v>541</v>
      </c>
      <c r="D501" s="1" t="s">
        <v>124</v>
      </c>
      <c r="E501" s="1" t="s">
        <v>249</v>
      </c>
      <c r="F501" s="1" t="s">
        <v>126</v>
      </c>
      <c r="G501" s="6" t="str">
        <f aca="false">VLOOKUP(B501,[1]Sheet1!$C$1:$H$1048576,6,0)</f>
        <v/>
      </c>
      <c r="H501" s="7" t="str">
        <f aca="false">VLOOKUP(B501,[1]Sheet1!$C$1:$I$1048576,7,0)</f>
        <v/>
      </c>
      <c r="I501" s="1" t="s">
        <v>28</v>
      </c>
      <c r="J501" s="7" t="n">
        <f aca="false">IF(LEFT(I501,1)&gt;RIGHT(I501,1),1,IF(LEFT(I501,1)&lt;RIGHT(I501,1),3,2))</f>
        <v>2</v>
      </c>
      <c r="K501" s="0" t="n">
        <v>1</v>
      </c>
      <c r="L501" s="0" t="n">
        <v>1</v>
      </c>
      <c r="M501" s="0" t="n">
        <v>1.21175681025674</v>
      </c>
      <c r="N501" s="0" t="n">
        <v>1.31861157835828</v>
      </c>
      <c r="O501" s="0" t="n">
        <v>4.28333722633515</v>
      </c>
      <c r="P501" s="0" t="n">
        <v>1.27570215770842</v>
      </c>
      <c r="Q501" s="0" t="n">
        <v>1.11803161241869</v>
      </c>
    </row>
    <row r="502" customFormat="false" ht="15" hidden="false" customHeight="false" outlineLevel="0" collapsed="false">
      <c r="A502" s="0" t="n">
        <v>491</v>
      </c>
      <c r="B502" s="5" t="str">
        <f aca="false">CONCATENATE(C502,"_",E502,"_",F502)</f>
        <v>2024-11-23_Leicester City_Chelsea</v>
      </c>
      <c r="C502" s="1" t="s">
        <v>541</v>
      </c>
      <c r="D502" s="1" t="s">
        <v>256</v>
      </c>
      <c r="E502" s="1" t="s">
        <v>270</v>
      </c>
      <c r="F502" s="1" t="s">
        <v>398</v>
      </c>
      <c r="G502" s="6" t="str">
        <f aca="false">VLOOKUP(B502,[1]Sheet1!$C$1:$H$1048576,6,0)</f>
        <v/>
      </c>
      <c r="H502" s="7" t="str">
        <f aca="false">VLOOKUP(B502,[1]Sheet1!$C$1:$I$1048576,7,0)</f>
        <v/>
      </c>
      <c r="I502" s="1" t="s">
        <v>24</v>
      </c>
      <c r="J502" s="7" t="n">
        <f aca="false">IF(LEFT(I502,1)&gt;RIGHT(I502,1),1,IF(LEFT(I502,1)&lt;RIGHT(I502,1),3,2))</f>
        <v>3</v>
      </c>
      <c r="K502" s="0" t="n">
        <v>1</v>
      </c>
      <c r="L502" s="0" t="n">
        <v>2</v>
      </c>
      <c r="M502" s="0" t="n">
        <v>0.941532065168315</v>
      </c>
      <c r="N502" s="0" t="n">
        <v>2.30695707497479</v>
      </c>
      <c r="O502" s="0" t="n">
        <v>6.0375131575345</v>
      </c>
      <c r="P502" s="0" t="n">
        <v>0.87609414437788</v>
      </c>
      <c r="Q502" s="0" t="n">
        <v>1.89914622666052</v>
      </c>
    </row>
    <row r="503" customFormat="false" ht="15" hidden="false" customHeight="false" outlineLevel="0" collapsed="false">
      <c r="A503" s="0" t="n">
        <v>492</v>
      </c>
      <c r="B503" s="5" t="str">
        <f aca="false">CONCATENATE(C503,"_",E503,"_",F503)</f>
        <v>2024-11-23_Arsenal_Nott'ham Forest</v>
      </c>
      <c r="C503" s="1" t="s">
        <v>541</v>
      </c>
      <c r="D503" s="1" t="s">
        <v>256</v>
      </c>
      <c r="E503" s="1" t="s">
        <v>258</v>
      </c>
      <c r="F503" s="1" t="s">
        <v>267</v>
      </c>
      <c r="G503" s="6" t="str">
        <f aca="false">VLOOKUP(B503,[1]Sheet1!$C$1:$H$1048576,6,0)</f>
        <v/>
      </c>
      <c r="H503" s="7" t="str">
        <f aca="false">VLOOKUP(B503,[1]Sheet1!$C$1:$I$1048576,7,0)</f>
        <v/>
      </c>
      <c r="I503" s="1" t="s">
        <v>39</v>
      </c>
      <c r="J503" s="7" t="n">
        <f aca="false">IF(LEFT(I503,1)&gt;RIGHT(I503,1),1,IF(LEFT(I503,1)&lt;RIGHT(I503,1),3,2))</f>
        <v>1</v>
      </c>
      <c r="K503" s="0" t="n">
        <v>2</v>
      </c>
      <c r="L503" s="0" t="n">
        <v>1</v>
      </c>
      <c r="M503" s="0" t="n">
        <v>1.86714038531779</v>
      </c>
      <c r="N503" s="0" t="n">
        <v>1.14189402751309</v>
      </c>
      <c r="O503" s="0" t="n">
        <v>2.86965127902472</v>
      </c>
      <c r="P503" s="0" t="n">
        <v>1.34768909972013</v>
      </c>
      <c r="Q503" s="0" t="n">
        <v>1.24328831178674</v>
      </c>
    </row>
    <row r="504" customFormat="false" ht="15" hidden="false" customHeight="false" outlineLevel="0" collapsed="false">
      <c r="A504" s="0" t="n">
        <v>493</v>
      </c>
      <c r="B504" s="5" t="str">
        <f aca="false">CONCATENATE(C504,"_",E504,"_",F504)</f>
        <v>2024-11-23_Bournemouth_Brighton</v>
      </c>
      <c r="C504" s="1" t="s">
        <v>541</v>
      </c>
      <c r="D504" s="1" t="s">
        <v>256</v>
      </c>
      <c r="E504" s="1" t="s">
        <v>271</v>
      </c>
      <c r="F504" s="1" t="s">
        <v>263</v>
      </c>
      <c r="G504" s="6" t="str">
        <f aca="false">VLOOKUP(B504,[1]Sheet1!$C$1:$H$1048576,6,0)</f>
        <v/>
      </c>
      <c r="H504" s="7" t="str">
        <f aca="false">VLOOKUP(B504,[1]Sheet1!$C$1:$I$1048576,7,0)</f>
        <v/>
      </c>
      <c r="I504" s="1" t="s">
        <v>28</v>
      </c>
      <c r="J504" s="7" t="n">
        <f aca="false">IF(LEFT(I504,1)&gt;RIGHT(I504,1),1,IF(LEFT(I504,1)&lt;RIGHT(I504,1),3,2))</f>
        <v>2</v>
      </c>
      <c r="K504" s="0" t="n">
        <v>1</v>
      </c>
      <c r="L504" s="0" t="n">
        <v>1</v>
      </c>
      <c r="M504" s="0" t="n">
        <v>1.40120119020505</v>
      </c>
      <c r="N504" s="0" t="n">
        <v>1.26904495540585</v>
      </c>
      <c r="O504" s="0" t="n">
        <v>3.7252623351827</v>
      </c>
      <c r="P504" s="0" t="n">
        <v>1.43383774440713</v>
      </c>
      <c r="Q504" s="0" t="n">
        <v>1.06770014511382</v>
      </c>
    </row>
    <row r="505" customFormat="false" ht="15" hidden="false" customHeight="false" outlineLevel="0" collapsed="false">
      <c r="A505" s="0" t="n">
        <v>494</v>
      </c>
      <c r="B505" s="5" t="str">
        <f aca="false">CONCATENATE(C505,"_",E505,"_",F505)</f>
        <v>2024-11-23_Aston Villa_Crystal Palace</v>
      </c>
      <c r="C505" s="1" t="s">
        <v>541</v>
      </c>
      <c r="D505" s="1" t="s">
        <v>256</v>
      </c>
      <c r="E505" s="1" t="s">
        <v>394</v>
      </c>
      <c r="F505" s="1" t="s">
        <v>277</v>
      </c>
      <c r="G505" s="6" t="str">
        <f aca="false">VLOOKUP(B505,[1]Sheet1!$C$1:$H$1048576,6,0)</f>
        <v/>
      </c>
      <c r="H505" s="7" t="str">
        <f aca="false">VLOOKUP(B505,[1]Sheet1!$C$1:$I$1048576,7,0)</f>
        <v/>
      </c>
      <c r="I505" s="1" t="s">
        <v>39</v>
      </c>
      <c r="J505" s="7" t="n">
        <f aca="false">IF(LEFT(I505,1)&gt;RIGHT(I505,1),1,IF(LEFT(I505,1)&lt;RIGHT(I505,1),3,2))</f>
        <v>1</v>
      </c>
      <c r="K505" s="0" t="n">
        <v>2</v>
      </c>
      <c r="L505" s="0" t="n">
        <v>1</v>
      </c>
      <c r="M505" s="0" t="n">
        <v>1.72507349559973</v>
      </c>
      <c r="N505" s="0" t="n">
        <v>1.35515036634614</v>
      </c>
      <c r="O505" s="0" t="n">
        <v>3.60495109626877</v>
      </c>
      <c r="P505" s="0" t="n">
        <v>1.41111256098661</v>
      </c>
      <c r="Q505" s="0" t="n">
        <v>0.835514905498706</v>
      </c>
    </row>
    <row r="506" customFormat="false" ht="15" hidden="false" customHeight="false" outlineLevel="0" collapsed="false">
      <c r="A506" s="0" t="n">
        <v>495</v>
      </c>
      <c r="B506" s="5" t="str">
        <f aca="false">CONCATENATE(C506,"_",E506,"_",F506)</f>
        <v>2024-11-23_Everton_Brentford</v>
      </c>
      <c r="C506" s="1" t="s">
        <v>541</v>
      </c>
      <c r="D506" s="1" t="s">
        <v>256</v>
      </c>
      <c r="E506" s="1" t="s">
        <v>260</v>
      </c>
      <c r="F506" s="1" t="s">
        <v>449</v>
      </c>
      <c r="G506" s="6" t="str">
        <f aca="false">VLOOKUP(B506,[1]Sheet1!$C$1:$H$1048576,6,0)</f>
        <v/>
      </c>
      <c r="H506" s="7" t="str">
        <f aca="false">VLOOKUP(B506,[1]Sheet1!$C$1:$I$1048576,7,0)</f>
        <v/>
      </c>
      <c r="I506" s="1" t="s">
        <v>28</v>
      </c>
      <c r="J506" s="7" t="n">
        <f aca="false">IF(LEFT(I506,1)&gt;RIGHT(I506,1),1,IF(LEFT(I506,1)&lt;RIGHT(I506,1),3,2))</f>
        <v>2</v>
      </c>
      <c r="K506" s="0" t="n">
        <v>1</v>
      </c>
      <c r="L506" s="0" t="n">
        <v>1</v>
      </c>
      <c r="M506" s="0" t="n">
        <v>1.49384877123932</v>
      </c>
      <c r="N506" s="0" t="n">
        <v>1.28606715371071</v>
      </c>
      <c r="O506" s="0" t="n">
        <v>3.35918100379042</v>
      </c>
      <c r="P506" s="0" t="n">
        <v>1.27984124120085</v>
      </c>
      <c r="Q506" s="0" t="n">
        <v>0.949708666917744</v>
      </c>
    </row>
    <row r="507" customFormat="false" ht="15" hidden="false" customHeight="false" outlineLevel="0" collapsed="false">
      <c r="A507" s="0" t="n">
        <v>496</v>
      </c>
      <c r="B507" s="5" t="str">
        <f aca="false">CONCATENATE(C507,"_",E507,"_",F507)</f>
        <v>2024-11-23_Fulham_Wolves</v>
      </c>
      <c r="C507" s="1" t="s">
        <v>541</v>
      </c>
      <c r="D507" s="1" t="s">
        <v>256</v>
      </c>
      <c r="E507" s="1" t="s">
        <v>448</v>
      </c>
      <c r="F507" s="1" t="s">
        <v>276</v>
      </c>
      <c r="G507" s="6" t="str">
        <f aca="false">VLOOKUP(B507,[1]Sheet1!$C$1:$H$1048576,6,0)</f>
        <v/>
      </c>
      <c r="H507" s="7" t="str">
        <f aca="false">VLOOKUP(B507,[1]Sheet1!$C$1:$I$1048576,7,0)</f>
        <v/>
      </c>
      <c r="I507" s="1" t="s">
        <v>39</v>
      </c>
      <c r="J507" s="7" t="n">
        <f aca="false">IF(LEFT(I507,1)&gt;RIGHT(I507,1),1,IF(LEFT(I507,1)&lt;RIGHT(I507,1),3,2))</f>
        <v>1</v>
      </c>
      <c r="K507" s="0" t="n">
        <v>2</v>
      </c>
      <c r="L507" s="0" t="n">
        <v>1</v>
      </c>
      <c r="M507" s="0" t="n">
        <v>1.94891053581936</v>
      </c>
      <c r="N507" s="0" t="n">
        <v>1.29671935210863</v>
      </c>
      <c r="O507" s="0" t="n">
        <v>3.05113875271669</v>
      </c>
      <c r="P507" s="0" t="n">
        <v>1.73272530058856</v>
      </c>
      <c r="Q507" s="0" t="n">
        <v>0.711831683082196</v>
      </c>
    </row>
    <row r="508" customFormat="false" ht="15" hidden="false" customHeight="false" outlineLevel="0" collapsed="false">
      <c r="A508" s="0" t="n">
        <v>497</v>
      </c>
      <c r="B508" s="5" t="str">
        <f aca="false">CONCATENATE(C508,"_",E508,"_",F508)</f>
        <v>2024-11-23_Manchester City_Tottenham</v>
      </c>
      <c r="C508" s="1" t="s">
        <v>541</v>
      </c>
      <c r="D508" s="1" t="s">
        <v>256</v>
      </c>
      <c r="E508" s="1" t="s">
        <v>272</v>
      </c>
      <c r="F508" s="1" t="s">
        <v>393</v>
      </c>
      <c r="G508" s="6" t="str">
        <f aca="false">VLOOKUP(B508,[1]Sheet1!$C$1:$H$1048576,6,0)</f>
        <v/>
      </c>
      <c r="H508" s="7" t="str">
        <f aca="false">VLOOKUP(B508,[1]Sheet1!$C$1:$I$1048576,7,0)</f>
        <v/>
      </c>
      <c r="I508" s="1" t="s">
        <v>39</v>
      </c>
      <c r="J508" s="7" t="n">
        <f aca="false">IF(LEFT(I508,1)&gt;RIGHT(I508,1),1,IF(LEFT(I508,1)&lt;RIGHT(I508,1),3,2))</f>
        <v>1</v>
      </c>
      <c r="K508" s="0" t="n">
        <v>2</v>
      </c>
      <c r="L508" s="0" t="n">
        <v>1</v>
      </c>
      <c r="M508" s="0" t="n">
        <v>2.03694602419651</v>
      </c>
      <c r="N508" s="0" t="n">
        <v>1.36297067644979</v>
      </c>
      <c r="O508" s="0" t="n">
        <v>3.5812661783917</v>
      </c>
      <c r="P508" s="0" t="n">
        <v>1.66863047671134</v>
      </c>
      <c r="Q508" s="0" t="n">
        <v>0.781371065774885</v>
      </c>
    </row>
    <row r="509" customFormat="false" ht="15" hidden="false" customHeight="false" outlineLevel="0" collapsed="false">
      <c r="A509" s="0" t="n">
        <v>27623</v>
      </c>
      <c r="B509" s="5" t="str">
        <f aca="false">CONCATENATE(C509,"_",E509,"_",F509)</f>
        <v>2024-11-23_Cartagena_Almería</v>
      </c>
      <c r="C509" s="1" t="s">
        <v>541</v>
      </c>
      <c r="D509" s="1" t="s">
        <v>286</v>
      </c>
      <c r="E509" s="1" t="s">
        <v>291</v>
      </c>
      <c r="F509" s="1" t="s">
        <v>410</v>
      </c>
      <c r="G509" s="6" t="str">
        <f aca="false">VLOOKUP(B509,[1]Sheet1!$C$1:$H$1048576,6,0)</f>
        <v/>
      </c>
      <c r="H509" s="7" t="str">
        <f aca="false">VLOOKUP(B509,[1]Sheet1!$C$1:$I$1048576,7,0)</f>
        <v/>
      </c>
      <c r="I509" s="1" t="s">
        <v>28</v>
      </c>
      <c r="J509" s="7" t="n">
        <f aca="false">IF(LEFT(I509,1)&gt;RIGHT(I509,1),1,IF(LEFT(I509,1)&lt;RIGHT(I509,1),3,2))</f>
        <v>2</v>
      </c>
      <c r="K509" s="0" t="n">
        <v>1</v>
      </c>
      <c r="L509" s="0" t="n">
        <v>1</v>
      </c>
      <c r="M509" s="0" t="n">
        <v>1.25387724065434</v>
      </c>
      <c r="N509" s="0" t="n">
        <v>1.02386213683142</v>
      </c>
      <c r="O509" s="0" t="n">
        <v>3.62708995313548</v>
      </c>
      <c r="P509" s="0" t="n">
        <v>1.24752296715124</v>
      </c>
      <c r="Q509" s="0" t="n">
        <v>1.17019149247135</v>
      </c>
    </row>
    <row r="510" customFormat="false" ht="15" hidden="false" customHeight="false" outlineLevel="0" collapsed="false">
      <c r="A510" s="0" t="n">
        <v>27624</v>
      </c>
      <c r="B510" s="5" t="str">
        <f aca="false">CONCATENATE(C510,"_",E510,"_",F510)</f>
        <v>2024-11-23_Granada_Cádiz</v>
      </c>
      <c r="C510" s="1" t="s">
        <v>541</v>
      </c>
      <c r="D510" s="1" t="s">
        <v>286</v>
      </c>
      <c r="E510" s="1" t="s">
        <v>298</v>
      </c>
      <c r="F510" s="1" t="s">
        <v>294</v>
      </c>
      <c r="G510" s="6" t="str">
        <f aca="false">VLOOKUP(B510,[1]Sheet1!$C$1:$H$1048576,6,0)</f>
        <v/>
      </c>
      <c r="H510" s="7" t="str">
        <f aca="false">VLOOKUP(B510,[1]Sheet1!$C$1:$I$1048576,7,0)</f>
        <v/>
      </c>
      <c r="I510" s="1" t="s">
        <v>28</v>
      </c>
      <c r="J510" s="7" t="n">
        <f aca="false">IF(LEFT(I510,1)&gt;RIGHT(I510,1),1,IF(LEFT(I510,1)&lt;RIGHT(I510,1),3,2))</f>
        <v>2</v>
      </c>
      <c r="K510" s="0" t="n">
        <v>1</v>
      </c>
      <c r="L510" s="0" t="n">
        <v>1</v>
      </c>
      <c r="M510" s="0" t="n">
        <v>1.33940052800694</v>
      </c>
      <c r="N510" s="0" t="n">
        <v>1.29956388934624</v>
      </c>
      <c r="O510" s="0" t="n">
        <v>3.59898310538371</v>
      </c>
      <c r="P510" s="0" t="n">
        <v>1.16816073589433</v>
      </c>
      <c r="Q510" s="0" t="n">
        <v>1.16127440548002</v>
      </c>
    </row>
    <row r="511" customFormat="false" ht="15" hidden="false" customHeight="false" outlineLevel="0" collapsed="false">
      <c r="A511" s="0" t="n">
        <v>27625</v>
      </c>
      <c r="B511" s="5" t="str">
        <f aca="false">CONCATENATE(C511,"_",E511,"_",F511)</f>
        <v>2024-11-23_Burgos_Eibar</v>
      </c>
      <c r="C511" s="1" t="s">
        <v>541</v>
      </c>
      <c r="D511" s="1" t="s">
        <v>286</v>
      </c>
      <c r="E511" s="1" t="s">
        <v>409</v>
      </c>
      <c r="F511" s="1" t="s">
        <v>287</v>
      </c>
      <c r="G511" s="6" t="str">
        <f aca="false">VLOOKUP(B511,[1]Sheet1!$C$1:$H$1048576,6,0)</f>
        <v/>
      </c>
      <c r="H511" s="7" t="str">
        <f aca="false">VLOOKUP(B511,[1]Sheet1!$C$1:$I$1048576,7,0)</f>
        <v/>
      </c>
      <c r="I511" s="1" t="s">
        <v>28</v>
      </c>
      <c r="J511" s="7" t="n">
        <f aca="false">IF(LEFT(I511,1)&gt;RIGHT(I511,1),1,IF(LEFT(I511,1)&lt;RIGHT(I511,1),3,2))</f>
        <v>2</v>
      </c>
      <c r="K511" s="0" t="n">
        <v>1</v>
      </c>
      <c r="L511" s="0" t="n">
        <v>1</v>
      </c>
      <c r="M511" s="0" t="n">
        <v>1.32471180090775</v>
      </c>
      <c r="N511" s="0" t="n">
        <v>1.37479354529715</v>
      </c>
      <c r="O511" s="0" t="n">
        <v>3.97762990118898</v>
      </c>
      <c r="P511" s="0" t="n">
        <v>0.827681228837218</v>
      </c>
      <c r="Q511" s="0" t="n">
        <v>1.24659434325043</v>
      </c>
    </row>
    <row r="512" customFormat="false" ht="15" hidden="false" customHeight="false" outlineLevel="0" collapsed="false">
      <c r="A512" s="0" t="n">
        <v>27626</v>
      </c>
      <c r="B512" s="5" t="str">
        <f aca="false">CONCATENATE(C512,"_",E512,"_",F512)</f>
        <v>2024-11-23_Córdoba_Zaragoza</v>
      </c>
      <c r="C512" s="1" t="s">
        <v>541</v>
      </c>
      <c r="D512" s="1" t="s">
        <v>286</v>
      </c>
      <c r="E512" s="1" t="s">
        <v>411</v>
      </c>
      <c r="F512" s="1" t="s">
        <v>297</v>
      </c>
      <c r="G512" s="6" t="str">
        <f aca="false">VLOOKUP(B512,[1]Sheet1!$C$1:$H$1048576,6,0)</f>
        <v/>
      </c>
      <c r="H512" s="7" t="str">
        <f aca="false">VLOOKUP(B512,[1]Sheet1!$C$1:$I$1048576,7,0)</f>
        <v/>
      </c>
      <c r="I512" s="1" t="s">
        <v>39</v>
      </c>
      <c r="J512" s="7" t="n">
        <f aca="false">IF(LEFT(I512,1)&gt;RIGHT(I512,1),1,IF(LEFT(I512,1)&lt;RIGHT(I512,1),3,2))</f>
        <v>1</v>
      </c>
      <c r="K512" s="0" t="n">
        <v>2</v>
      </c>
      <c r="L512" s="0" t="n">
        <v>1</v>
      </c>
      <c r="M512" s="0" t="n">
        <v>1.78935942538496</v>
      </c>
      <c r="N512" s="0" t="n">
        <v>1.20200729118599</v>
      </c>
      <c r="O512" s="0" t="n">
        <v>2.86824070852006</v>
      </c>
      <c r="P512" s="0" t="n">
        <v>1.91458505184755</v>
      </c>
      <c r="Q512" s="0" t="n">
        <v>0.727005701740673</v>
      </c>
    </row>
    <row r="513" customFormat="false" ht="15" hidden="false" customHeight="false" outlineLevel="0" collapsed="false">
      <c r="A513" s="0" t="n">
        <v>27627</v>
      </c>
      <c r="B513" s="5" t="str">
        <f aca="false">CONCATENATE(C513,"_",E513,"_",F513)</f>
        <v>2024-11-23_Málaga_Racing Sant</v>
      </c>
      <c r="C513" s="1" t="s">
        <v>541</v>
      </c>
      <c r="D513" s="1" t="s">
        <v>286</v>
      </c>
      <c r="E513" s="1" t="s">
        <v>456</v>
      </c>
      <c r="F513" s="1" t="s">
        <v>295</v>
      </c>
      <c r="G513" s="6" t="str">
        <f aca="false">VLOOKUP(B513,[1]Sheet1!$C$1:$H$1048576,6,0)</f>
        <v/>
      </c>
      <c r="H513" s="7" t="str">
        <f aca="false">VLOOKUP(B513,[1]Sheet1!$C$1:$I$1048576,7,0)</f>
        <v/>
      </c>
      <c r="I513" s="1" t="s">
        <v>28</v>
      </c>
      <c r="J513" s="7" t="n">
        <f aca="false">IF(LEFT(I513,1)&gt;RIGHT(I513,1),1,IF(LEFT(I513,1)&lt;RIGHT(I513,1),3,2))</f>
        <v>2</v>
      </c>
      <c r="K513" s="0" t="n">
        <v>1</v>
      </c>
      <c r="L513" s="0" t="n">
        <v>1</v>
      </c>
      <c r="M513" s="0" t="n">
        <v>1.05543610646605</v>
      </c>
      <c r="N513" s="0" t="n">
        <v>1.24159166397082</v>
      </c>
      <c r="O513" s="0" t="n">
        <v>4.14904726160304</v>
      </c>
      <c r="P513" s="0" t="n">
        <v>0.967946101190235</v>
      </c>
      <c r="Q513" s="0" t="n">
        <v>2.15279287769037</v>
      </c>
    </row>
    <row r="514" customFormat="false" ht="15" hidden="false" customHeight="false" outlineLevel="0" collapsed="false">
      <c r="A514" s="0" t="n">
        <v>3547</v>
      </c>
      <c r="B514" s="5" t="str">
        <f aca="false">CONCATENATE(C514,"_",E514,"_",F514)</f>
        <v>2024-11-23_Hellas Verona_Inter</v>
      </c>
      <c r="C514" s="1" t="s">
        <v>541</v>
      </c>
      <c r="D514" s="1" t="s">
        <v>25</v>
      </c>
      <c r="E514" s="1" t="s">
        <v>421</v>
      </c>
      <c r="F514" s="1" t="s">
        <v>33</v>
      </c>
      <c r="G514" s="6" t="str">
        <f aca="false">VLOOKUP(B514,[1]Sheet1!$C$1:$H$1048576,6,0)</f>
        <v/>
      </c>
      <c r="H514" s="7" t="str">
        <f aca="false">VLOOKUP(B514,[1]Sheet1!$C$1:$I$1048576,7,0)</f>
        <v/>
      </c>
      <c r="I514" s="1" t="s">
        <v>24</v>
      </c>
      <c r="J514" s="7" t="n">
        <f aca="false">IF(LEFT(I514,1)&gt;RIGHT(I514,1),1,IF(LEFT(I514,1)&lt;RIGHT(I514,1),3,2))</f>
        <v>3</v>
      </c>
      <c r="K514" s="0" t="n">
        <v>1</v>
      </c>
      <c r="L514" s="0" t="n">
        <v>2</v>
      </c>
      <c r="M514" s="0" t="n">
        <v>0.834775098217852</v>
      </c>
      <c r="N514" s="0" t="n">
        <v>1.7039912667679</v>
      </c>
      <c r="O514" s="0" t="n">
        <v>5.75473288211057</v>
      </c>
      <c r="P514" s="0" t="n">
        <v>1.11061295392517</v>
      </c>
      <c r="Q514" s="0" t="n">
        <v>1.68430708836049</v>
      </c>
    </row>
    <row r="515" customFormat="false" ht="15" hidden="false" customHeight="false" outlineLevel="0" collapsed="false">
      <c r="A515" s="0" t="n">
        <v>3548</v>
      </c>
      <c r="B515" s="5" t="str">
        <f aca="false">CONCATENATE(C515,"_",E515,"_",F515)</f>
        <v>2024-11-23_Milan_Juventus</v>
      </c>
      <c r="C515" s="1" t="s">
        <v>541</v>
      </c>
      <c r="D515" s="1" t="s">
        <v>25</v>
      </c>
      <c r="E515" s="1" t="s">
        <v>305</v>
      </c>
      <c r="F515" s="1" t="s">
        <v>43</v>
      </c>
      <c r="G515" s="6" t="str">
        <f aca="false">VLOOKUP(B515,[1]Sheet1!$C$1:$H$1048576,6,0)</f>
        <v/>
      </c>
      <c r="H515" s="7" t="str">
        <f aca="false">VLOOKUP(B515,[1]Sheet1!$C$1:$I$1048576,7,0)</f>
        <v/>
      </c>
      <c r="I515" s="1" t="s">
        <v>24</v>
      </c>
      <c r="J515" s="7" t="n">
        <f aca="false">IF(LEFT(I515,1)&gt;RIGHT(I515,1),1,IF(LEFT(I515,1)&lt;RIGHT(I515,1),3,2))</f>
        <v>3</v>
      </c>
      <c r="K515" s="0" t="n">
        <v>1</v>
      </c>
      <c r="L515" s="0" t="n">
        <v>2</v>
      </c>
      <c r="M515" s="0" t="n">
        <v>1.00234810355534</v>
      </c>
      <c r="N515" s="0" t="n">
        <v>1.89632284812179</v>
      </c>
      <c r="O515" s="0" t="n">
        <v>5.17586984999194</v>
      </c>
      <c r="P515" s="0" t="n">
        <v>0.868992145074019</v>
      </c>
      <c r="Q515" s="0" t="n">
        <v>1.62640362556842</v>
      </c>
    </row>
    <row r="516" customFormat="false" ht="15" hidden="false" customHeight="false" outlineLevel="0" collapsed="false">
      <c r="A516" s="0" t="n">
        <v>3549</v>
      </c>
      <c r="B516" s="5" t="str">
        <f aca="false">CONCATENATE(C516,"_",E516,"_",F516)</f>
        <v>2024-11-23_Parma_Atalanta</v>
      </c>
      <c r="C516" s="1" t="s">
        <v>541</v>
      </c>
      <c r="D516" s="1" t="s">
        <v>25</v>
      </c>
      <c r="E516" s="1" t="s">
        <v>44</v>
      </c>
      <c r="F516" s="1" t="s">
        <v>37</v>
      </c>
      <c r="G516" s="6" t="str">
        <f aca="false">VLOOKUP(B516,[1]Sheet1!$C$1:$H$1048576,6,0)</f>
        <v/>
      </c>
      <c r="H516" s="7" t="str">
        <f aca="false">VLOOKUP(B516,[1]Sheet1!$C$1:$I$1048576,7,0)</f>
        <v/>
      </c>
      <c r="I516" s="1" t="s">
        <v>24</v>
      </c>
      <c r="J516" s="7" t="n">
        <f aca="false">IF(LEFT(I516,1)&gt;RIGHT(I516,1),1,IF(LEFT(I516,1)&lt;RIGHT(I516,1),3,2))</f>
        <v>3</v>
      </c>
      <c r="K516" s="0" t="n">
        <v>1</v>
      </c>
      <c r="L516" s="0" t="n">
        <v>2</v>
      </c>
      <c r="M516" s="0" t="n">
        <v>0.887274147104858</v>
      </c>
      <c r="N516" s="0" t="n">
        <v>1.63876347301482</v>
      </c>
      <c r="O516" s="0" t="n">
        <v>5.86807609032187</v>
      </c>
      <c r="P516" s="0" t="n">
        <v>0.995723863769097</v>
      </c>
      <c r="Q516" s="0" t="n">
        <v>1.73139090066941</v>
      </c>
    </row>
    <row r="517" customFormat="false" ht="15" hidden="false" customHeight="false" outlineLevel="0" collapsed="false">
      <c r="A517" s="0" t="n">
        <v>28465</v>
      </c>
      <c r="B517" s="5" t="str">
        <f aca="false">CONCATENATE(C517,"_",E517,"_",F517)</f>
        <v>2024-11-23_Atl Goianiense_Palmeiras</v>
      </c>
      <c r="C517" s="1" t="s">
        <v>541</v>
      </c>
      <c r="D517" s="1" t="s">
        <v>25</v>
      </c>
      <c r="E517" s="1" t="s">
        <v>523</v>
      </c>
      <c r="F517" s="1" t="s">
        <v>466</v>
      </c>
      <c r="G517" s="6" t="e">
        <f aca="false">VLOOKUP(B517,[1]Sheet1!$C$1:$H$1048576,6,0)</f>
        <v>#N/A</v>
      </c>
      <c r="H517" s="7" t="e">
        <f aca="false">VLOOKUP(B517,[1]Sheet1!$C$1:$I$1048576,7,0)</f>
        <v>#N/A</v>
      </c>
      <c r="I517" s="1" t="s">
        <v>24</v>
      </c>
      <c r="J517" s="7" t="n">
        <f aca="false">IF(LEFT(I517,1)&gt;RIGHT(I517,1),1,IF(LEFT(I517,1)&lt;RIGHT(I517,1),3,2))</f>
        <v>3</v>
      </c>
      <c r="K517" s="0" t="n">
        <v>1</v>
      </c>
      <c r="L517" s="0" t="n">
        <v>2</v>
      </c>
      <c r="M517" s="0" t="n">
        <v>1.05422197893318</v>
      </c>
      <c r="N517" s="0" t="n">
        <v>1.80237471787101</v>
      </c>
      <c r="O517" s="0" t="n">
        <v>5.34156224489649</v>
      </c>
      <c r="P517" s="0" t="n">
        <v>0.942596414677265</v>
      </c>
      <c r="Q517" s="0" t="n">
        <v>1.95037465098879</v>
      </c>
    </row>
    <row r="518" customFormat="false" ht="15" hidden="false" customHeight="false" outlineLevel="0" collapsed="false">
      <c r="A518" s="0" t="n">
        <v>28466</v>
      </c>
      <c r="B518" s="5" t="str">
        <f aca="false">CONCATENATE(C518,"_",E518,"_",F518)</f>
        <v>2024-11-23_Botafogo (RJ)_Vitória</v>
      </c>
      <c r="C518" s="1" t="s">
        <v>541</v>
      </c>
      <c r="D518" s="1" t="s">
        <v>25</v>
      </c>
      <c r="E518" s="1" t="s">
        <v>494</v>
      </c>
      <c r="F518" s="1" t="s">
        <v>313</v>
      </c>
      <c r="G518" s="6" t="e">
        <f aca="false">VLOOKUP(B518,[1]Sheet1!$C$1:$H$1048576,6,0)</f>
        <v>#N/A</v>
      </c>
      <c r="H518" s="7" t="e">
        <f aca="false">VLOOKUP(B518,[1]Sheet1!$C$1:$I$1048576,7,0)</f>
        <v>#N/A</v>
      </c>
      <c r="I518" s="1" t="s">
        <v>28</v>
      </c>
      <c r="J518" s="7" t="n">
        <f aca="false">IF(LEFT(I518,1)&gt;RIGHT(I518,1),1,IF(LEFT(I518,1)&lt;RIGHT(I518,1),3,2))</f>
        <v>2</v>
      </c>
      <c r="K518" s="0" t="n">
        <v>1</v>
      </c>
      <c r="L518" s="0" t="n">
        <v>1</v>
      </c>
      <c r="M518" s="0" t="n">
        <v>1.45177540396859</v>
      </c>
      <c r="N518" s="0" t="n">
        <v>1.29586015376338</v>
      </c>
      <c r="O518" s="0" t="n">
        <v>3.79163302412884</v>
      </c>
      <c r="P518" s="0" t="n">
        <v>0.827674076652144</v>
      </c>
      <c r="Q518" s="0" t="n">
        <v>1.96298223987321</v>
      </c>
    </row>
    <row r="519" customFormat="false" ht="15" hidden="false" customHeight="false" outlineLevel="0" collapsed="false">
      <c r="A519" s="0" t="n">
        <v>28467</v>
      </c>
      <c r="B519" s="5" t="str">
        <f aca="false">CONCATENATE(C519,"_",E519,"_",F519)</f>
        <v>2024-11-23_Juventude_Cuiabá</v>
      </c>
      <c r="C519" s="1" t="s">
        <v>541</v>
      </c>
      <c r="D519" s="1" t="s">
        <v>25</v>
      </c>
      <c r="E519" s="1" t="s">
        <v>308</v>
      </c>
      <c r="F519" s="1" t="s">
        <v>307</v>
      </c>
      <c r="G519" s="6" t="e">
        <f aca="false">VLOOKUP(B519,[1]Sheet1!$C$1:$H$1048576,6,0)</f>
        <v>#N/A</v>
      </c>
      <c r="H519" s="7" t="e">
        <f aca="false">VLOOKUP(B519,[1]Sheet1!$C$1:$I$1048576,7,0)</f>
        <v>#N/A</v>
      </c>
      <c r="I519" s="1" t="s">
        <v>28</v>
      </c>
      <c r="J519" s="7" t="n">
        <f aca="false">IF(LEFT(I519,1)&gt;RIGHT(I519,1),1,IF(LEFT(I519,1)&lt;RIGHT(I519,1),3,2))</f>
        <v>2</v>
      </c>
      <c r="K519" s="0" t="n">
        <v>1</v>
      </c>
      <c r="L519" s="0" t="n">
        <v>1</v>
      </c>
      <c r="M519" s="0" t="n">
        <v>1.37412444670708</v>
      </c>
      <c r="N519" s="0" t="n">
        <v>0.945941164711213</v>
      </c>
      <c r="O519" s="0" t="n">
        <v>3.25705403036674</v>
      </c>
      <c r="P519" s="0" t="n">
        <v>1.63319659894795</v>
      </c>
      <c r="Q519" s="0" t="n">
        <v>0.802410254627459</v>
      </c>
    </row>
    <row r="520" customFormat="false" ht="15" hidden="false" customHeight="false" outlineLevel="0" collapsed="false">
      <c r="A520" s="0" t="n">
        <v>28469</v>
      </c>
      <c r="B520" s="5" t="str">
        <f aca="false">CONCATENATE(C520,"_",E520,"_",F520)</f>
        <v>2024-11-23_São Paulo_Atlético Mineiro</v>
      </c>
      <c r="C520" s="1" t="s">
        <v>541</v>
      </c>
      <c r="D520" s="1" t="s">
        <v>25</v>
      </c>
      <c r="E520" s="1" t="s">
        <v>492</v>
      </c>
      <c r="F520" s="1" t="s">
        <v>524</v>
      </c>
      <c r="G520" s="6" t="e">
        <f aca="false">VLOOKUP(B520,[1]Sheet1!$C$1:$H$1048576,6,0)</f>
        <v>#N/A</v>
      </c>
      <c r="H520" s="7" t="e">
        <f aca="false">VLOOKUP(B520,[1]Sheet1!$C$1:$I$1048576,7,0)</f>
        <v>#N/A</v>
      </c>
      <c r="I520" s="1" t="s">
        <v>39</v>
      </c>
      <c r="J520" s="7" t="n">
        <f aca="false">IF(LEFT(I520,1)&gt;RIGHT(I520,1),1,IF(LEFT(I520,1)&lt;RIGHT(I520,1),3,2))</f>
        <v>1</v>
      </c>
      <c r="K520" s="0" t="n">
        <v>2</v>
      </c>
      <c r="L520" s="0" t="n">
        <v>1</v>
      </c>
      <c r="M520" s="0" t="n">
        <v>1.82764807287759</v>
      </c>
      <c r="N520" s="0" t="n">
        <v>1.01515673029259</v>
      </c>
      <c r="O520" s="0" t="n">
        <v>3.31711779850035</v>
      </c>
      <c r="P520" s="0" t="n">
        <v>2.08225967946793</v>
      </c>
      <c r="Q520" s="0" t="n">
        <v>0.703127392469901</v>
      </c>
    </row>
    <row r="521" customFormat="false" ht="15" hidden="false" customHeight="false" outlineLevel="0" collapsed="false">
      <c r="A521" s="0" t="n">
        <v>7433</v>
      </c>
      <c r="B521" s="5" t="str">
        <f aca="false">CONCATENATE(C521,"_",E521,"_",F521)</f>
        <v>2024-11-23_Catanzaro_Mantova</v>
      </c>
      <c r="C521" s="1" t="s">
        <v>541</v>
      </c>
      <c r="D521" s="1" t="s">
        <v>50</v>
      </c>
      <c r="E521" s="1" t="s">
        <v>54</v>
      </c>
      <c r="F521" s="1" t="s">
        <v>63</v>
      </c>
      <c r="G521" s="6" t="str">
        <f aca="false">VLOOKUP(B521,[1]Sheet1!$C$1:$H$1048576,6,0)</f>
        <v/>
      </c>
      <c r="H521" s="7" t="str">
        <f aca="false">VLOOKUP(B521,[1]Sheet1!$C$1:$I$1048576,7,0)</f>
        <v/>
      </c>
      <c r="I521" s="1" t="s">
        <v>28</v>
      </c>
      <c r="J521" s="7" t="n">
        <f aca="false">IF(LEFT(I521,1)&gt;RIGHT(I521,1),1,IF(LEFT(I521,1)&lt;RIGHT(I521,1),3,2))</f>
        <v>2</v>
      </c>
      <c r="K521" s="0" t="n">
        <v>1</v>
      </c>
      <c r="L521" s="0" t="n">
        <v>1</v>
      </c>
      <c r="M521" s="0" t="n">
        <v>1.30822307815081</v>
      </c>
      <c r="N521" s="0" t="n">
        <v>1.17686009509183</v>
      </c>
      <c r="O521" s="0" t="n">
        <v>3.47541911265483</v>
      </c>
      <c r="P521" s="0" t="n">
        <v>1.43388126885259</v>
      </c>
      <c r="Q521" s="0" t="n">
        <v>0.739074257178883</v>
      </c>
    </row>
    <row r="522" customFormat="false" ht="15" hidden="false" customHeight="false" outlineLevel="0" collapsed="false">
      <c r="A522" s="0" t="n">
        <v>7434</v>
      </c>
      <c r="B522" s="5" t="str">
        <f aca="false">CONCATENATE(C522,"_",E522,"_",F522)</f>
        <v>2024-11-23_Carrarese_Pisa</v>
      </c>
      <c r="C522" s="1" t="s">
        <v>541</v>
      </c>
      <c r="D522" s="1" t="s">
        <v>50</v>
      </c>
      <c r="E522" s="1" t="s">
        <v>323</v>
      </c>
      <c r="F522" s="1" t="s">
        <v>53</v>
      </c>
      <c r="G522" s="6" t="str">
        <f aca="false">VLOOKUP(B522,[1]Sheet1!$C$1:$H$1048576,6,0)</f>
        <v/>
      </c>
      <c r="H522" s="7" t="str">
        <f aca="false">VLOOKUP(B522,[1]Sheet1!$C$1:$I$1048576,7,0)</f>
        <v/>
      </c>
      <c r="I522" s="1" t="s">
        <v>28</v>
      </c>
      <c r="J522" s="7" t="n">
        <f aca="false">IF(LEFT(I522,1)&gt;RIGHT(I522,1),1,IF(LEFT(I522,1)&lt;RIGHT(I522,1),3,2))</f>
        <v>2</v>
      </c>
      <c r="K522" s="0" t="n">
        <v>1</v>
      </c>
      <c r="L522" s="0" t="n">
        <v>1</v>
      </c>
      <c r="M522" s="0" t="n">
        <v>1.12279666074035</v>
      </c>
      <c r="N522" s="0" t="n">
        <v>1.19679784700585</v>
      </c>
      <c r="O522" s="0" t="n">
        <v>4.0392280321943</v>
      </c>
      <c r="P522" s="0" t="n">
        <v>1.17387094010333</v>
      </c>
      <c r="Q522" s="0" t="n">
        <v>1.31177184366275</v>
      </c>
    </row>
    <row r="523" customFormat="false" ht="15" hidden="false" customHeight="false" outlineLevel="0" collapsed="false">
      <c r="A523" s="0" t="n">
        <v>7435</v>
      </c>
      <c r="B523" s="5" t="str">
        <f aca="false">CONCATENATE(C523,"_",E523,"_",F523)</f>
        <v>2024-11-23_Juve Stabia_Brescia</v>
      </c>
      <c r="C523" s="1" t="s">
        <v>541</v>
      </c>
      <c r="D523" s="1" t="s">
        <v>50</v>
      </c>
      <c r="E523" s="1" t="s">
        <v>324</v>
      </c>
      <c r="F523" s="1" t="s">
        <v>437</v>
      </c>
      <c r="G523" s="6" t="str">
        <f aca="false">VLOOKUP(B523,[1]Sheet1!$C$1:$H$1048576,6,0)</f>
        <v/>
      </c>
      <c r="H523" s="7" t="str">
        <f aca="false">VLOOKUP(B523,[1]Sheet1!$C$1:$I$1048576,7,0)</f>
        <v/>
      </c>
      <c r="I523" s="1" t="s">
        <v>28</v>
      </c>
      <c r="J523" s="7" t="n">
        <f aca="false">IF(LEFT(I523,1)&gt;RIGHT(I523,1),1,IF(LEFT(I523,1)&lt;RIGHT(I523,1),3,2))</f>
        <v>2</v>
      </c>
      <c r="K523" s="0" t="n">
        <v>1</v>
      </c>
      <c r="L523" s="0" t="n">
        <v>1</v>
      </c>
      <c r="M523" s="0" t="n">
        <v>1.37389980351469</v>
      </c>
      <c r="N523" s="0" t="n">
        <v>1.0791407533159</v>
      </c>
      <c r="O523" s="0" t="n">
        <v>3.47915441309918</v>
      </c>
      <c r="P523" s="0" t="n">
        <v>1.35291869309212</v>
      </c>
      <c r="Q523" s="0" t="n">
        <v>1.08784044459682</v>
      </c>
    </row>
    <row r="524" customFormat="false" ht="15" hidden="false" customHeight="false" outlineLevel="0" collapsed="false">
      <c r="A524" s="0" t="n">
        <v>7436</v>
      </c>
      <c r="B524" s="5" t="str">
        <f aca="false">CONCATENATE(C524,"_",E524,"_",F524)</f>
        <v>2024-11-23_Sassuolo_Salernitana</v>
      </c>
      <c r="C524" s="1" t="s">
        <v>541</v>
      </c>
      <c r="D524" s="1" t="s">
        <v>50</v>
      </c>
      <c r="E524" s="1" t="s">
        <v>433</v>
      </c>
      <c r="F524" s="1" t="s">
        <v>326</v>
      </c>
      <c r="G524" s="6" t="str">
        <f aca="false">VLOOKUP(B524,[1]Sheet1!$C$1:$H$1048576,6,0)</f>
        <v/>
      </c>
      <c r="H524" s="7" t="str">
        <f aca="false">VLOOKUP(B524,[1]Sheet1!$C$1:$I$1048576,7,0)</f>
        <v/>
      </c>
      <c r="I524" s="1" t="s">
        <v>39</v>
      </c>
      <c r="J524" s="7" t="n">
        <f aca="false">IF(LEFT(I524,1)&gt;RIGHT(I524,1),1,IF(LEFT(I524,1)&lt;RIGHT(I524,1),3,2))</f>
        <v>1</v>
      </c>
      <c r="K524" s="0" t="n">
        <v>2</v>
      </c>
      <c r="L524" s="0" t="n">
        <v>1</v>
      </c>
      <c r="M524" s="0" t="n">
        <v>1.57448795162492</v>
      </c>
      <c r="N524" s="0" t="n">
        <v>1.07091951578443</v>
      </c>
      <c r="O524" s="0" t="n">
        <v>3.46796352551122</v>
      </c>
      <c r="P524" s="0" t="n">
        <v>1.61994845459792</v>
      </c>
      <c r="Q524" s="0" t="n">
        <v>0.818391470826266</v>
      </c>
    </row>
    <row r="525" customFormat="false" ht="15" hidden="false" customHeight="false" outlineLevel="0" collapsed="false">
      <c r="A525" s="0" t="n">
        <v>7437</v>
      </c>
      <c r="B525" s="5" t="str">
        <f aca="false">CONCATENATE(C525,"_",E525,"_",F525)</f>
        <v>2024-11-23_Cesena_Reggiana</v>
      </c>
      <c r="C525" s="1" t="s">
        <v>541</v>
      </c>
      <c r="D525" s="1" t="s">
        <v>50</v>
      </c>
      <c r="E525" s="1" t="s">
        <v>429</v>
      </c>
      <c r="F525" s="1" t="s">
        <v>315</v>
      </c>
      <c r="G525" s="6" t="str">
        <f aca="false">VLOOKUP(B525,[1]Sheet1!$C$1:$H$1048576,6,0)</f>
        <v/>
      </c>
      <c r="H525" s="7" t="str">
        <f aca="false">VLOOKUP(B525,[1]Sheet1!$C$1:$I$1048576,7,0)</f>
        <v/>
      </c>
      <c r="I525" s="1" t="s">
        <v>28</v>
      </c>
      <c r="J525" s="7" t="n">
        <f aca="false">IF(LEFT(I525,1)&gt;RIGHT(I525,1),1,IF(LEFT(I525,1)&lt;RIGHT(I525,1),3,2))</f>
        <v>2</v>
      </c>
      <c r="K525" s="0" t="n">
        <v>1</v>
      </c>
      <c r="L525" s="0" t="n">
        <v>1</v>
      </c>
      <c r="M525" s="0" t="n">
        <v>1.44568038723073</v>
      </c>
      <c r="N525" s="0" t="n">
        <v>1.02187420916931</v>
      </c>
      <c r="O525" s="0" t="n">
        <v>3.73140381552646</v>
      </c>
      <c r="P525" s="0" t="n">
        <v>1.58734847221962</v>
      </c>
      <c r="Q525" s="0" t="n">
        <v>0.759508274453591</v>
      </c>
    </row>
    <row r="526" customFormat="false" ht="15" hidden="false" customHeight="false" outlineLevel="0" collapsed="false">
      <c r="A526" s="0" t="n">
        <v>18736</v>
      </c>
      <c r="B526" s="5" t="str">
        <f aca="false">CONCATENATE(C526,"_",E526,"_",F526)</f>
        <v>2024-11-24_Jahn R'burg_Magdeburg</v>
      </c>
      <c r="C526" s="1" t="s">
        <v>542</v>
      </c>
      <c r="D526" s="1" t="s">
        <v>91</v>
      </c>
      <c r="E526" s="1" t="s">
        <v>152</v>
      </c>
      <c r="F526" s="1" t="s">
        <v>329</v>
      </c>
      <c r="G526" s="6" t="str">
        <f aca="false">VLOOKUP(B526,[1]Sheet1!$C$1:$H$1048576,6,0)</f>
        <v/>
      </c>
      <c r="H526" s="7" t="str">
        <f aca="false">VLOOKUP(B526,[1]Sheet1!$C$1:$I$1048576,7,0)</f>
        <v/>
      </c>
      <c r="I526" s="1" t="s">
        <v>24</v>
      </c>
      <c r="J526" s="7" t="n">
        <f aca="false">IF(LEFT(I526,1)&gt;RIGHT(I526,1),1,IF(LEFT(I526,1)&lt;RIGHT(I526,1),3,2))</f>
        <v>3</v>
      </c>
      <c r="K526" s="0" t="n">
        <v>1</v>
      </c>
      <c r="L526" s="0" t="n">
        <v>2</v>
      </c>
      <c r="M526" s="0" t="n">
        <v>1.21862065204006</v>
      </c>
      <c r="N526" s="0" t="n">
        <v>1.84658159337601</v>
      </c>
      <c r="O526" s="0" t="n">
        <v>4.66392768403512</v>
      </c>
      <c r="P526" s="0" t="n">
        <v>0.803379947833138</v>
      </c>
      <c r="Q526" s="0" t="n">
        <v>2.01764264867468</v>
      </c>
    </row>
    <row r="527" customFormat="false" ht="15" hidden="false" customHeight="false" outlineLevel="0" collapsed="false">
      <c r="A527" s="0" t="n">
        <v>18737</v>
      </c>
      <c r="B527" s="5" t="str">
        <f aca="false">CONCATENATE(C527,"_",E527,"_",F527)</f>
        <v>2024-11-24_Kaiserslautern_Braunschweig</v>
      </c>
      <c r="C527" s="1" t="s">
        <v>542</v>
      </c>
      <c r="D527" s="1" t="s">
        <v>91</v>
      </c>
      <c r="E527" s="1" t="s">
        <v>328</v>
      </c>
      <c r="F527" s="1" t="s">
        <v>334</v>
      </c>
      <c r="G527" s="6" t="str">
        <f aca="false">VLOOKUP(B527,[1]Sheet1!$C$1:$H$1048576,6,0)</f>
        <v/>
      </c>
      <c r="H527" s="7" t="str">
        <f aca="false">VLOOKUP(B527,[1]Sheet1!$C$1:$I$1048576,7,0)</f>
        <v/>
      </c>
      <c r="I527" s="1" t="s">
        <v>39</v>
      </c>
      <c r="J527" s="7" t="n">
        <f aca="false">IF(LEFT(I527,1)&gt;RIGHT(I527,1),1,IF(LEFT(I527,1)&lt;RIGHT(I527,1),3,2))</f>
        <v>1</v>
      </c>
      <c r="K527" s="0" t="n">
        <v>2</v>
      </c>
      <c r="L527" s="0" t="n">
        <v>1</v>
      </c>
      <c r="M527" s="0" t="n">
        <v>1.60210801136584</v>
      </c>
      <c r="N527" s="0" t="n">
        <v>1.01240805056848</v>
      </c>
      <c r="O527" s="0" t="n">
        <v>3.25166361537169</v>
      </c>
      <c r="P527" s="0" t="n">
        <v>1.66476874102712</v>
      </c>
      <c r="Q527" s="0" t="n">
        <v>0.716889046835052</v>
      </c>
    </row>
    <row r="528" customFormat="false" ht="15" hidden="false" customHeight="false" outlineLevel="0" collapsed="false">
      <c r="A528" s="0" t="n">
        <v>18738</v>
      </c>
      <c r="B528" s="5" t="str">
        <f aca="false">CONCATENATE(C528,"_",E528,"_",F528)</f>
        <v>2024-11-24_Hannover 96_Darmstadt 98</v>
      </c>
      <c r="C528" s="1" t="s">
        <v>542</v>
      </c>
      <c r="D528" s="1" t="s">
        <v>91</v>
      </c>
      <c r="E528" s="1" t="s">
        <v>154</v>
      </c>
      <c r="F528" s="1" t="s">
        <v>151</v>
      </c>
      <c r="G528" s="6" t="str">
        <f aca="false">VLOOKUP(B528,[1]Sheet1!$C$1:$H$1048576,6,0)</f>
        <v/>
      </c>
      <c r="H528" s="7" t="str">
        <f aca="false">VLOOKUP(B528,[1]Sheet1!$C$1:$I$1048576,7,0)</f>
        <v/>
      </c>
      <c r="I528" s="1" t="s">
        <v>39</v>
      </c>
      <c r="J528" s="7" t="n">
        <f aca="false">IF(LEFT(I528,1)&gt;RIGHT(I528,1),1,IF(LEFT(I528,1)&lt;RIGHT(I528,1),3,2))</f>
        <v>1</v>
      </c>
      <c r="K528" s="0" t="n">
        <v>2</v>
      </c>
      <c r="L528" s="0" t="n">
        <v>1</v>
      </c>
      <c r="M528" s="0" t="n">
        <v>1.55168567827716</v>
      </c>
      <c r="N528" s="0" t="n">
        <v>1.113101365479</v>
      </c>
      <c r="O528" s="0" t="n">
        <v>3.01864498436156</v>
      </c>
      <c r="P528" s="0" t="n">
        <v>1.85534148374178</v>
      </c>
      <c r="Q528" s="0" t="n">
        <v>0.836233561026077</v>
      </c>
    </row>
    <row r="529" customFormat="false" ht="15" hidden="false" customHeight="false" outlineLevel="0" collapsed="false">
      <c r="A529" s="0" t="n">
        <v>4210</v>
      </c>
      <c r="B529" s="5" t="str">
        <f aca="false">CONCATENATE(C529,"_",E529,"_",F529)</f>
        <v>2024-11-24_Holstein Kiel_Mainz 05</v>
      </c>
      <c r="C529" s="1" t="s">
        <v>542</v>
      </c>
      <c r="D529" s="1" t="s">
        <v>96</v>
      </c>
      <c r="E529" s="1" t="s">
        <v>173</v>
      </c>
      <c r="F529" s="1" t="s">
        <v>338</v>
      </c>
      <c r="G529" s="6" t="str">
        <f aca="false">VLOOKUP(B529,[1]Sheet1!$C$1:$H$1048576,6,0)</f>
        <v/>
      </c>
      <c r="H529" s="7" t="str">
        <f aca="false">VLOOKUP(B529,[1]Sheet1!$C$1:$I$1048576,7,0)</f>
        <v/>
      </c>
      <c r="I529" s="1" t="s">
        <v>24</v>
      </c>
      <c r="J529" s="7" t="n">
        <f aca="false">IF(LEFT(I529,1)&gt;RIGHT(I529,1),1,IF(LEFT(I529,1)&lt;RIGHT(I529,1),3,2))</f>
        <v>3</v>
      </c>
      <c r="K529" s="0" t="n">
        <v>1</v>
      </c>
      <c r="L529" s="0" t="n">
        <v>2</v>
      </c>
      <c r="M529" s="0" t="n">
        <v>1.1731483828329</v>
      </c>
      <c r="N529" s="0" t="n">
        <v>1.87662994730033</v>
      </c>
      <c r="O529" s="0" t="n">
        <v>4.15280962599055</v>
      </c>
      <c r="P529" s="0" t="n">
        <v>0.796592222709683</v>
      </c>
      <c r="Q529" s="0" t="n">
        <v>1.90271731112675</v>
      </c>
    </row>
    <row r="530" customFormat="false" ht="15" hidden="false" customHeight="false" outlineLevel="0" collapsed="false">
      <c r="A530" s="0" t="n">
        <v>4211</v>
      </c>
      <c r="B530" s="5" t="str">
        <f aca="false">CONCATENATE(C530,"_",E530,"_",F530)</f>
        <v>2024-11-24_Gladbach_St. Pauli</v>
      </c>
      <c r="C530" s="1" t="s">
        <v>542</v>
      </c>
      <c r="D530" s="1" t="s">
        <v>96</v>
      </c>
      <c r="E530" s="1" t="s">
        <v>339</v>
      </c>
      <c r="F530" s="1" t="s">
        <v>159</v>
      </c>
      <c r="G530" s="6" t="str">
        <f aca="false">VLOOKUP(B530,[1]Sheet1!$C$1:$H$1048576,6,0)</f>
        <v/>
      </c>
      <c r="H530" s="7" t="str">
        <f aca="false">VLOOKUP(B530,[1]Sheet1!$C$1:$I$1048576,7,0)</f>
        <v/>
      </c>
      <c r="I530" s="1" t="s">
        <v>39</v>
      </c>
      <c r="J530" s="7" t="n">
        <f aca="false">IF(LEFT(I530,1)&gt;RIGHT(I530,1),1,IF(LEFT(I530,1)&lt;RIGHT(I530,1),3,2))</f>
        <v>1</v>
      </c>
      <c r="K530" s="0" t="n">
        <v>2</v>
      </c>
      <c r="L530" s="0" t="n">
        <v>1</v>
      </c>
      <c r="M530" s="0" t="n">
        <v>1.85032969096592</v>
      </c>
      <c r="N530" s="0" t="n">
        <v>1.00131900462049</v>
      </c>
      <c r="O530" s="0" t="n">
        <v>3.08130748358426</v>
      </c>
      <c r="P530" s="0" t="n">
        <v>1.34065468435398</v>
      </c>
      <c r="Q530" s="0" t="n">
        <v>1.09532122389822</v>
      </c>
    </row>
    <row r="531" customFormat="false" ht="15" hidden="false" customHeight="false" outlineLevel="0" collapsed="false">
      <c r="A531" s="0" t="n">
        <v>18257</v>
      </c>
      <c r="B531" s="5" t="str">
        <f aca="false">CONCATENATE(C531,"_",E531,"_",F531)</f>
        <v>2024-11-24_Swansea City_Leeds United</v>
      </c>
      <c r="C531" s="1" t="s">
        <v>542</v>
      </c>
      <c r="D531" s="1" t="s">
        <v>99</v>
      </c>
      <c r="E531" s="1" t="s">
        <v>185</v>
      </c>
      <c r="F531" s="1" t="s">
        <v>203</v>
      </c>
      <c r="G531" s="6" t="str">
        <f aca="false">VLOOKUP(B531,[1]Sheet1!$C$1:$H$1048576,6,0)</f>
        <v/>
      </c>
      <c r="H531" s="7" t="str">
        <f aca="false">VLOOKUP(B531,[1]Sheet1!$C$1:$I$1048576,7,0)</f>
        <v/>
      </c>
      <c r="I531" s="1" t="s">
        <v>28</v>
      </c>
      <c r="J531" s="7" t="n">
        <f aca="false">IF(LEFT(I531,1)&gt;RIGHT(I531,1),1,IF(LEFT(I531,1)&lt;RIGHT(I531,1),3,2))</f>
        <v>2</v>
      </c>
      <c r="K531" s="0" t="n">
        <v>1</v>
      </c>
      <c r="L531" s="0" t="n">
        <v>1</v>
      </c>
      <c r="M531" s="0" t="n">
        <v>1.23361762697684</v>
      </c>
      <c r="N531" s="0" t="n">
        <v>1.26680571687846</v>
      </c>
      <c r="O531" s="0" t="n">
        <v>4.08345423138048</v>
      </c>
      <c r="P531" s="0" t="n">
        <v>1.23922326640832</v>
      </c>
      <c r="Q531" s="0" t="n">
        <v>1.05892582828064</v>
      </c>
    </row>
    <row r="532" customFormat="false" ht="15" hidden="false" customHeight="false" outlineLevel="0" collapsed="false">
      <c r="A532" s="0" t="n">
        <v>15852</v>
      </c>
      <c r="B532" s="5" t="str">
        <f aca="false">CONCATENATE(C532,"_",E532,"_",F532)</f>
        <v>2024-11-24_NEC Nijmegen_Utrecht</v>
      </c>
      <c r="C532" s="1" t="s">
        <v>542</v>
      </c>
      <c r="D532" s="1" t="s">
        <v>21</v>
      </c>
      <c r="E532" s="1" t="s">
        <v>348</v>
      </c>
      <c r="F532" s="1" t="s">
        <v>347</v>
      </c>
      <c r="G532" s="6" t="str">
        <f aca="false">VLOOKUP(B532,[1]Sheet1!$C$1:$H$1048576,6,0)</f>
        <v/>
      </c>
      <c r="H532" s="7" t="str">
        <f aca="false">VLOOKUP(B532,[1]Sheet1!$C$1:$I$1048576,7,0)</f>
        <v/>
      </c>
      <c r="I532" s="1" t="s">
        <v>28</v>
      </c>
      <c r="J532" s="7" t="n">
        <f aca="false">IF(LEFT(I532,1)&gt;RIGHT(I532,1),1,IF(LEFT(I532,1)&lt;RIGHT(I532,1),3,2))</f>
        <v>2</v>
      </c>
      <c r="K532" s="0" t="n">
        <v>1</v>
      </c>
      <c r="L532" s="0" t="n">
        <v>1</v>
      </c>
      <c r="M532" s="0" t="n">
        <v>1.25120480921232</v>
      </c>
      <c r="N532" s="0" t="n">
        <v>1.31195972021252</v>
      </c>
      <c r="O532" s="0" t="n">
        <v>4.02763990427643</v>
      </c>
      <c r="P532" s="0" t="n">
        <v>1.19909383351611</v>
      </c>
      <c r="Q532" s="0" t="n">
        <v>1.48040684222417</v>
      </c>
    </row>
    <row r="533" customFormat="false" ht="15" hidden="false" customHeight="false" outlineLevel="0" collapsed="false">
      <c r="A533" s="0" t="n">
        <v>15853</v>
      </c>
      <c r="B533" s="5" t="str">
        <f aca="false">CONCATENATE(C533,"_",E533,"_",F533)</f>
        <v>2024-11-24_Willem II_NAC Breda</v>
      </c>
      <c r="C533" s="1" t="s">
        <v>542</v>
      </c>
      <c r="D533" s="1" t="s">
        <v>21</v>
      </c>
      <c r="E533" s="1" t="s">
        <v>212</v>
      </c>
      <c r="F533" s="1" t="s">
        <v>216</v>
      </c>
      <c r="G533" s="6" t="str">
        <f aca="false">VLOOKUP(B533,[1]Sheet1!$C$1:$H$1048576,6,0)</f>
        <v/>
      </c>
      <c r="H533" s="7" t="str">
        <f aca="false">VLOOKUP(B533,[1]Sheet1!$C$1:$I$1048576,7,0)</f>
        <v/>
      </c>
      <c r="I533" s="1" t="s">
        <v>28</v>
      </c>
      <c r="J533" s="7" t="n">
        <f aca="false">IF(LEFT(I533,1)&gt;RIGHT(I533,1),1,IF(LEFT(I533,1)&lt;RIGHT(I533,1),3,2))</f>
        <v>2</v>
      </c>
      <c r="K533" s="0" t="n">
        <v>1</v>
      </c>
      <c r="L533" s="0" t="n">
        <v>1</v>
      </c>
      <c r="M533" s="0" t="n">
        <v>1.45791441898787</v>
      </c>
      <c r="N533" s="0" t="n">
        <v>0.951146164643918</v>
      </c>
      <c r="O533" s="0" t="n">
        <v>3.45247287629398</v>
      </c>
      <c r="P533" s="0" t="n">
        <v>1.57681249095542</v>
      </c>
      <c r="Q533" s="0" t="n">
        <v>0.835809460995613</v>
      </c>
    </row>
    <row r="534" customFormat="false" ht="15" hidden="false" customHeight="false" outlineLevel="0" collapsed="false">
      <c r="A534" s="0" t="n">
        <v>15854</v>
      </c>
      <c r="B534" s="5" t="str">
        <f aca="false">CONCATENATE(C534,"_",E534,"_",F534)</f>
        <v>2024-11-24_Sparta R'dam_AZ Alkmaar</v>
      </c>
      <c r="C534" s="1" t="s">
        <v>542</v>
      </c>
      <c r="D534" s="1" t="s">
        <v>21</v>
      </c>
      <c r="E534" s="1" t="s">
        <v>346</v>
      </c>
      <c r="F534" s="1" t="s">
        <v>217</v>
      </c>
      <c r="G534" s="6" t="str">
        <f aca="false">VLOOKUP(B534,[1]Sheet1!$C$1:$H$1048576,6,0)</f>
        <v/>
      </c>
      <c r="H534" s="7" t="str">
        <f aca="false">VLOOKUP(B534,[1]Sheet1!$C$1:$I$1048576,7,0)</f>
        <v/>
      </c>
      <c r="I534" s="1" t="s">
        <v>24</v>
      </c>
      <c r="J534" s="7" t="n">
        <f aca="false">IF(LEFT(I534,1)&gt;RIGHT(I534,1),1,IF(LEFT(I534,1)&lt;RIGHT(I534,1),3,2))</f>
        <v>3</v>
      </c>
      <c r="K534" s="0" t="n">
        <v>1</v>
      </c>
      <c r="L534" s="0" t="n">
        <v>2</v>
      </c>
      <c r="M534" s="0" t="n">
        <v>1.01510514923998</v>
      </c>
      <c r="N534" s="0" t="n">
        <v>1.64974948829967</v>
      </c>
      <c r="O534" s="0" t="n">
        <v>5.05590357098568</v>
      </c>
      <c r="P534" s="0" t="n">
        <v>0.776787046767917</v>
      </c>
      <c r="Q534" s="0" t="n">
        <v>1.73312984772466</v>
      </c>
    </row>
    <row r="535" customFormat="false" ht="15" hidden="false" customHeight="false" outlineLevel="0" collapsed="false">
      <c r="A535" s="0" t="n">
        <v>15855</v>
      </c>
      <c r="B535" s="5" t="str">
        <f aca="false">CONCATENATE(C535,"_",E535,"_",F535)</f>
        <v>2024-11-24_Ajax_Zwolle</v>
      </c>
      <c r="C535" s="1" t="s">
        <v>542</v>
      </c>
      <c r="D535" s="1" t="s">
        <v>21</v>
      </c>
      <c r="E535" s="1" t="s">
        <v>23</v>
      </c>
      <c r="F535" s="1" t="s">
        <v>345</v>
      </c>
      <c r="G535" s="6" t="str">
        <f aca="false">VLOOKUP(B535,[1]Sheet1!$C$1:$H$1048576,6,0)</f>
        <v/>
      </c>
      <c r="H535" s="7" t="str">
        <f aca="false">VLOOKUP(B535,[1]Sheet1!$C$1:$I$1048576,7,0)</f>
        <v/>
      </c>
      <c r="I535" s="1" t="s">
        <v>146</v>
      </c>
      <c r="J535" s="7" t="n">
        <f aca="false">IF(LEFT(I535,1)&gt;RIGHT(I535,1),1,IF(LEFT(I535,1)&lt;RIGHT(I535,1),3,2))</f>
        <v>1</v>
      </c>
      <c r="K535" s="0" t="n">
        <v>3</v>
      </c>
      <c r="L535" s="0" t="n">
        <v>1</v>
      </c>
      <c r="M535" s="0" t="n">
        <v>2.59450588552427</v>
      </c>
      <c r="N535" s="0" t="n">
        <v>0.874368694985731</v>
      </c>
      <c r="O535" s="0" t="n">
        <v>2.22356811143112</v>
      </c>
      <c r="P535" s="0" t="n">
        <v>2.05060357481133</v>
      </c>
      <c r="Q535" s="0" t="n">
        <v>0.548112835225833</v>
      </c>
    </row>
    <row r="536" customFormat="false" ht="15" hidden="false" customHeight="false" outlineLevel="0" collapsed="false">
      <c r="A536" s="0" t="n">
        <v>1271</v>
      </c>
      <c r="B536" s="5" t="str">
        <f aca="false">CONCATENATE(C536,"_",E536,"_",F536)</f>
        <v>2024-11-24_Las Palmas_Mallorca</v>
      </c>
      <c r="C536" s="1" t="s">
        <v>542</v>
      </c>
      <c r="D536" s="1" t="s">
        <v>102</v>
      </c>
      <c r="E536" s="1" t="s">
        <v>353</v>
      </c>
      <c r="F536" s="1" t="s">
        <v>104</v>
      </c>
      <c r="G536" s="6" t="str">
        <f aca="false">VLOOKUP(B536,[1]Sheet1!$C$1:$H$1048576,6,0)</f>
        <v/>
      </c>
      <c r="H536" s="7" t="str">
        <f aca="false">VLOOKUP(B536,[1]Sheet1!$C$1:$I$1048576,7,0)</f>
        <v/>
      </c>
      <c r="I536" s="1" t="s">
        <v>28</v>
      </c>
      <c r="J536" s="7" t="n">
        <f aca="false">IF(LEFT(I536,1)&gt;RIGHT(I536,1),1,IF(LEFT(I536,1)&lt;RIGHT(I536,1),3,2))</f>
        <v>2</v>
      </c>
      <c r="K536" s="0" t="n">
        <v>1</v>
      </c>
      <c r="L536" s="0" t="n">
        <v>1</v>
      </c>
      <c r="M536" s="0" t="n">
        <v>1.10950965269625</v>
      </c>
      <c r="N536" s="0" t="n">
        <v>1.26196618064622</v>
      </c>
      <c r="O536" s="0" t="n">
        <v>4.35638470260476</v>
      </c>
      <c r="P536" s="0" t="n">
        <v>0.962237040236231</v>
      </c>
      <c r="Q536" s="0" t="n">
        <v>1.67295330983466</v>
      </c>
    </row>
    <row r="537" customFormat="false" ht="15" hidden="false" customHeight="false" outlineLevel="0" collapsed="false">
      <c r="A537" s="0" t="n">
        <v>1272</v>
      </c>
      <c r="B537" s="5" t="str">
        <f aca="false">CONCATENATE(C537,"_",E537,"_",F537)</f>
        <v>2024-11-24_Atlético Madrid_Alavés</v>
      </c>
      <c r="C537" s="1" t="s">
        <v>542</v>
      </c>
      <c r="D537" s="1" t="s">
        <v>102</v>
      </c>
      <c r="E537" s="1" t="s">
        <v>352</v>
      </c>
      <c r="F537" s="1" t="s">
        <v>103</v>
      </c>
      <c r="G537" s="6" t="str">
        <f aca="false">VLOOKUP(B537,[1]Sheet1!$C$1:$H$1048576,6,0)</f>
        <v/>
      </c>
      <c r="H537" s="7" t="str">
        <f aca="false">VLOOKUP(B537,[1]Sheet1!$C$1:$I$1048576,7,0)</f>
        <v/>
      </c>
      <c r="I537" s="1" t="s">
        <v>39</v>
      </c>
      <c r="J537" s="7" t="n">
        <f aca="false">IF(LEFT(I537,1)&gt;RIGHT(I537,1),1,IF(LEFT(I537,1)&lt;RIGHT(I537,1),3,2))</f>
        <v>1</v>
      </c>
      <c r="K537" s="0" t="n">
        <v>2</v>
      </c>
      <c r="L537" s="0" t="n">
        <v>1</v>
      </c>
      <c r="M537" s="0" t="n">
        <v>2.2244396620167</v>
      </c>
      <c r="N537" s="0" t="n">
        <v>0.898291464674282</v>
      </c>
      <c r="O537" s="0" t="n">
        <v>2.0766998132557</v>
      </c>
      <c r="P537" s="0" t="n">
        <v>1.82353195690524</v>
      </c>
      <c r="Q537" s="0" t="n">
        <v>0.683464439966025</v>
      </c>
    </row>
    <row r="538" customFormat="false" ht="15" hidden="false" customHeight="false" outlineLevel="0" collapsed="false">
      <c r="A538" s="0" t="n">
        <v>1273</v>
      </c>
      <c r="B538" s="5" t="str">
        <f aca="false">CONCATENATE(C538,"_",E538,"_",F538)</f>
        <v>2024-11-24_Getafe_Valladolid</v>
      </c>
      <c r="C538" s="1" t="s">
        <v>542</v>
      </c>
      <c r="D538" s="1" t="s">
        <v>102</v>
      </c>
      <c r="E538" s="1" t="s">
        <v>378</v>
      </c>
      <c r="F538" s="1" t="s">
        <v>221</v>
      </c>
      <c r="G538" s="6" t="str">
        <f aca="false">VLOOKUP(B538,[1]Sheet1!$C$1:$H$1048576,6,0)</f>
        <v/>
      </c>
      <c r="H538" s="7" t="str">
        <f aca="false">VLOOKUP(B538,[1]Sheet1!$C$1:$I$1048576,7,0)</f>
        <v/>
      </c>
      <c r="I538" s="1" t="s">
        <v>28</v>
      </c>
      <c r="J538" s="7" t="n">
        <f aca="false">IF(LEFT(I538,1)&gt;RIGHT(I538,1),1,IF(LEFT(I538,1)&lt;RIGHT(I538,1),3,2))</f>
        <v>2</v>
      </c>
      <c r="K538" s="0" t="n">
        <v>1</v>
      </c>
      <c r="L538" s="0" t="n">
        <v>1</v>
      </c>
      <c r="M538" s="0" t="n">
        <v>1.24343645891736</v>
      </c>
      <c r="N538" s="0" t="n">
        <v>0.750196254693608</v>
      </c>
      <c r="O538" s="0" t="n">
        <v>3.38074397149627</v>
      </c>
      <c r="P538" s="0" t="n">
        <v>1.49392376057969</v>
      </c>
      <c r="Q538" s="0" t="n">
        <v>0.889630849997367</v>
      </c>
    </row>
    <row r="539" customFormat="false" ht="15" hidden="false" customHeight="false" outlineLevel="0" collapsed="false">
      <c r="A539" s="0" t="n">
        <v>1274</v>
      </c>
      <c r="B539" s="5" t="str">
        <f aca="false">CONCATENATE(C539,"_",E539,"_",F539)</f>
        <v>2024-11-24_Valencia_Betis</v>
      </c>
      <c r="C539" s="1" t="s">
        <v>542</v>
      </c>
      <c r="D539" s="1" t="s">
        <v>102</v>
      </c>
      <c r="E539" s="1" t="s">
        <v>229</v>
      </c>
      <c r="F539" s="1" t="s">
        <v>365</v>
      </c>
      <c r="G539" s="6" t="str">
        <f aca="false">VLOOKUP(B539,[1]Sheet1!$C$1:$H$1048576,6,0)</f>
        <v/>
      </c>
      <c r="H539" s="7" t="str">
        <f aca="false">VLOOKUP(B539,[1]Sheet1!$C$1:$I$1048576,7,0)</f>
        <v/>
      </c>
      <c r="I539" s="1" t="s">
        <v>28</v>
      </c>
      <c r="J539" s="7" t="n">
        <f aca="false">IF(LEFT(I539,1)&gt;RIGHT(I539,1),1,IF(LEFT(I539,1)&lt;RIGHT(I539,1),3,2))</f>
        <v>2</v>
      </c>
      <c r="K539" s="0" t="n">
        <v>1</v>
      </c>
      <c r="L539" s="0" t="n">
        <v>1</v>
      </c>
      <c r="M539" s="0" t="n">
        <v>1.34152314235872</v>
      </c>
      <c r="N539" s="0" t="n">
        <v>1.18937218793277</v>
      </c>
      <c r="O539" s="0" t="n">
        <v>3.49041836112233</v>
      </c>
      <c r="P539" s="0" t="n">
        <v>1.2616095480866</v>
      </c>
      <c r="Q539" s="0" t="n">
        <v>1.05423648024195</v>
      </c>
    </row>
    <row r="540" customFormat="false" ht="15" hidden="false" customHeight="false" outlineLevel="0" collapsed="false">
      <c r="A540" s="0" t="n">
        <v>1275</v>
      </c>
      <c r="B540" s="5" t="str">
        <f aca="false">CONCATENATE(C540,"_",E540,"_",F540)</f>
        <v>2024-11-24_Girona_Espanyol</v>
      </c>
      <c r="C540" s="1" t="s">
        <v>542</v>
      </c>
      <c r="D540" s="1" t="s">
        <v>102</v>
      </c>
      <c r="E540" s="1" t="s">
        <v>225</v>
      </c>
      <c r="F540" s="1" t="s">
        <v>360</v>
      </c>
      <c r="G540" s="6" t="str">
        <f aca="false">VLOOKUP(B540,[1]Sheet1!$C$1:$H$1048576,6,0)</f>
        <v/>
      </c>
      <c r="H540" s="7" t="str">
        <f aca="false">VLOOKUP(B540,[1]Sheet1!$C$1:$I$1048576,7,0)</f>
        <v/>
      </c>
      <c r="I540" s="1" t="s">
        <v>39</v>
      </c>
      <c r="J540" s="7" t="n">
        <f aca="false">IF(LEFT(I540,1)&gt;RIGHT(I540,1),1,IF(LEFT(I540,1)&lt;RIGHT(I540,1),3,2))</f>
        <v>1</v>
      </c>
      <c r="K540" s="0" t="n">
        <v>2</v>
      </c>
      <c r="L540" s="0" t="n">
        <v>1</v>
      </c>
      <c r="M540" s="0" t="n">
        <v>2.13563514887503</v>
      </c>
      <c r="N540" s="0" t="n">
        <v>0.827230635516752</v>
      </c>
      <c r="O540" s="0" t="n">
        <v>2.4493193409109</v>
      </c>
      <c r="P540" s="0" t="n">
        <v>1.68681180210088</v>
      </c>
      <c r="Q540" s="0" t="n">
        <v>0.735638112560801</v>
      </c>
    </row>
    <row r="541" customFormat="false" ht="15" hidden="false" customHeight="false" outlineLevel="0" collapsed="false">
      <c r="A541" s="0" t="n">
        <v>1276</v>
      </c>
      <c r="B541" s="5" t="str">
        <f aca="false">CONCATENATE(C541,"_",E541,"_",F541)</f>
        <v>2024-11-24_Leganés_Real Madrid</v>
      </c>
      <c r="C541" s="1" t="s">
        <v>542</v>
      </c>
      <c r="D541" s="1" t="s">
        <v>102</v>
      </c>
      <c r="E541" s="1" t="s">
        <v>226</v>
      </c>
      <c r="F541" s="1" t="s">
        <v>230</v>
      </c>
      <c r="G541" s="6" t="str">
        <f aca="false">VLOOKUP(B541,[1]Sheet1!$C$1:$H$1048576,6,0)</f>
        <v/>
      </c>
      <c r="H541" s="7" t="str">
        <f aca="false">VLOOKUP(B541,[1]Sheet1!$C$1:$I$1048576,7,0)</f>
        <v/>
      </c>
      <c r="I541" s="1" t="s">
        <v>24</v>
      </c>
      <c r="J541" s="7" t="n">
        <f aca="false">IF(LEFT(I541,1)&gt;RIGHT(I541,1),1,IF(LEFT(I541,1)&lt;RIGHT(I541,1),3,2))</f>
        <v>3</v>
      </c>
      <c r="K541" s="0" t="n">
        <v>1</v>
      </c>
      <c r="L541" s="0" t="n">
        <v>2</v>
      </c>
      <c r="M541" s="0" t="n">
        <v>1.09498909250552</v>
      </c>
      <c r="N541" s="0" t="n">
        <v>1.6997007236568</v>
      </c>
      <c r="O541" s="0" t="n">
        <v>4.62321128536929</v>
      </c>
      <c r="P541" s="0" t="n">
        <v>1.23689758656614</v>
      </c>
      <c r="Q541" s="0" t="n">
        <v>1.27227765686078</v>
      </c>
    </row>
    <row r="542" customFormat="false" ht="15" hidden="false" customHeight="false" outlineLevel="0" collapsed="false">
      <c r="A542" s="0" t="n">
        <v>1277</v>
      </c>
      <c r="B542" s="5" t="str">
        <f aca="false">CONCATENATE(C542,"_",E542,"_",F542)</f>
        <v>2024-11-24_Osasuna_Villarreal</v>
      </c>
      <c r="C542" s="1" t="s">
        <v>542</v>
      </c>
      <c r="D542" s="1" t="s">
        <v>102</v>
      </c>
      <c r="E542" s="1" t="s">
        <v>220</v>
      </c>
      <c r="F542" s="1" t="s">
        <v>227</v>
      </c>
      <c r="G542" s="6" t="str">
        <f aca="false">VLOOKUP(B542,[1]Sheet1!$C$1:$H$1048576,6,0)</f>
        <v/>
      </c>
      <c r="H542" s="7" t="str">
        <f aca="false">VLOOKUP(B542,[1]Sheet1!$C$1:$I$1048576,7,0)</f>
        <v/>
      </c>
      <c r="I542" s="1" t="s">
        <v>28</v>
      </c>
      <c r="J542" s="7" t="n">
        <f aca="false">IF(LEFT(I542,1)&gt;RIGHT(I542,1),1,IF(LEFT(I542,1)&lt;RIGHT(I542,1),3,2))</f>
        <v>2</v>
      </c>
      <c r="K542" s="0" t="n">
        <v>1</v>
      </c>
      <c r="L542" s="0" t="n">
        <v>1</v>
      </c>
      <c r="M542" s="0" t="n">
        <v>1.16255768117862</v>
      </c>
      <c r="N542" s="0" t="n">
        <v>1.20189240163643</v>
      </c>
      <c r="O542" s="0" t="n">
        <v>3.57663764600312</v>
      </c>
      <c r="P542" s="0" t="n">
        <v>1.38629019711047</v>
      </c>
      <c r="Q542" s="0" t="n">
        <v>1.31280775405236</v>
      </c>
    </row>
    <row r="543" customFormat="false" ht="15" hidden="false" customHeight="false" outlineLevel="0" collapsed="false">
      <c r="A543" s="0" t="n">
        <v>1278</v>
      </c>
      <c r="B543" s="5" t="str">
        <f aca="false">CONCATENATE(C543,"_",E543,"_",F543)</f>
        <v>2024-11-24_Sevilla_Rayo Vallecano</v>
      </c>
      <c r="C543" s="1" t="s">
        <v>542</v>
      </c>
      <c r="D543" s="1" t="s">
        <v>102</v>
      </c>
      <c r="E543" s="1" t="s">
        <v>354</v>
      </c>
      <c r="F543" s="1" t="s">
        <v>228</v>
      </c>
      <c r="G543" s="6" t="str">
        <f aca="false">VLOOKUP(B543,[1]Sheet1!$C$1:$H$1048576,6,0)</f>
        <v/>
      </c>
      <c r="H543" s="7" t="str">
        <f aca="false">VLOOKUP(B543,[1]Sheet1!$C$1:$I$1048576,7,0)</f>
        <v/>
      </c>
      <c r="I543" s="1" t="s">
        <v>28</v>
      </c>
      <c r="J543" s="7" t="n">
        <f aca="false">IF(LEFT(I543,1)&gt;RIGHT(I543,1),1,IF(LEFT(I543,1)&lt;RIGHT(I543,1),3,2))</f>
        <v>2</v>
      </c>
      <c r="K543" s="0" t="n">
        <v>1</v>
      </c>
      <c r="L543" s="0" t="n">
        <v>1</v>
      </c>
      <c r="M543" s="0" t="n">
        <v>1.3880870664296</v>
      </c>
      <c r="N543" s="0" t="n">
        <v>1.00710169441005</v>
      </c>
      <c r="O543" s="0" t="n">
        <v>3.6117027347552</v>
      </c>
      <c r="P543" s="0" t="n">
        <v>1.21733017649826</v>
      </c>
      <c r="Q543" s="0" t="n">
        <v>1.27783295329901</v>
      </c>
    </row>
    <row r="544" customFormat="false" ht="15" hidden="false" customHeight="false" outlineLevel="0" collapsed="false">
      <c r="A544" s="0" t="n">
        <v>1279</v>
      </c>
      <c r="B544" s="5" t="str">
        <f aca="false">CONCATENATE(C544,"_",E544,"_",F544)</f>
        <v>2024-11-24_Athletic Club_Real Sociedad</v>
      </c>
      <c r="C544" s="1" t="s">
        <v>542</v>
      </c>
      <c r="D544" s="1" t="s">
        <v>102</v>
      </c>
      <c r="E544" s="1" t="s">
        <v>364</v>
      </c>
      <c r="F544" s="1" t="s">
        <v>355</v>
      </c>
      <c r="G544" s="6" t="str">
        <f aca="false">VLOOKUP(B544,[1]Sheet1!$C$1:$H$1048576,6,0)</f>
        <v/>
      </c>
      <c r="H544" s="7" t="str">
        <f aca="false">VLOOKUP(B544,[1]Sheet1!$C$1:$I$1048576,7,0)</f>
        <v/>
      </c>
      <c r="I544" s="1" t="s">
        <v>28</v>
      </c>
      <c r="J544" s="7" t="n">
        <f aca="false">IF(LEFT(I544,1)&gt;RIGHT(I544,1),1,IF(LEFT(I544,1)&lt;RIGHT(I544,1),3,2))</f>
        <v>2</v>
      </c>
      <c r="K544" s="0" t="n">
        <v>1</v>
      </c>
      <c r="L544" s="0" t="n">
        <v>1</v>
      </c>
      <c r="M544" s="0" t="n">
        <v>1.14143959588246</v>
      </c>
      <c r="N544" s="0" t="n">
        <v>1.25426932967567</v>
      </c>
      <c r="O544" s="0" t="n">
        <v>4.23563409951423</v>
      </c>
      <c r="P544" s="0" t="n">
        <v>1.18027512548401</v>
      </c>
      <c r="Q544" s="0" t="n">
        <v>1.22808279551521</v>
      </c>
    </row>
    <row r="545" customFormat="false" ht="15" hidden="false" customHeight="false" outlineLevel="0" collapsed="false">
      <c r="A545" s="0" t="n">
        <v>1280</v>
      </c>
      <c r="B545" s="5" t="str">
        <f aca="false">CONCATENATE(C545,"_",E545,"_",F545)</f>
        <v>2024-11-24_Celta Vigo_Barcelona</v>
      </c>
      <c r="C545" s="1" t="s">
        <v>542</v>
      </c>
      <c r="D545" s="1" t="s">
        <v>102</v>
      </c>
      <c r="E545" s="1" t="s">
        <v>377</v>
      </c>
      <c r="F545" s="1" t="s">
        <v>359</v>
      </c>
      <c r="G545" s="6" t="str">
        <f aca="false">VLOOKUP(B545,[1]Sheet1!$C$1:$H$1048576,6,0)</f>
        <v/>
      </c>
      <c r="H545" s="7" t="str">
        <f aca="false">VLOOKUP(B545,[1]Sheet1!$C$1:$I$1048576,7,0)</f>
        <v/>
      </c>
      <c r="I545" s="1" t="s">
        <v>24</v>
      </c>
      <c r="J545" s="7" t="n">
        <f aca="false">IF(LEFT(I545,1)&gt;RIGHT(I545,1),1,IF(LEFT(I545,1)&lt;RIGHT(I545,1),3,2))</f>
        <v>3</v>
      </c>
      <c r="K545" s="0" t="n">
        <v>1</v>
      </c>
      <c r="L545" s="0" t="n">
        <v>2</v>
      </c>
      <c r="M545" s="0" t="n">
        <v>0.998836641186636</v>
      </c>
      <c r="N545" s="0" t="n">
        <v>2.3188586698893</v>
      </c>
      <c r="O545" s="0" t="n">
        <v>5.73193676165907</v>
      </c>
      <c r="P545" s="0" t="n">
        <v>0.9452702190273</v>
      </c>
      <c r="Q545" s="0" t="n">
        <v>1.99719396181363</v>
      </c>
    </row>
    <row r="546" customFormat="false" ht="15" hidden="false" customHeight="false" outlineLevel="0" collapsed="false">
      <c r="A546" s="0" t="n">
        <v>19250</v>
      </c>
      <c r="B546" s="5" t="str">
        <f aca="false">CONCATENATE(C546,"_",E546,"_",F546)</f>
        <v>2024-11-24_Godoy Cruz_Vélez Sarsfield</v>
      </c>
      <c r="C546" s="1" t="s">
        <v>542</v>
      </c>
      <c r="D546" s="1" t="s">
        <v>69</v>
      </c>
      <c r="E546" s="1" t="s">
        <v>76</v>
      </c>
      <c r="F546" s="1" t="s">
        <v>112</v>
      </c>
      <c r="G546" s="6" t="str">
        <f aca="false">VLOOKUP(B546,[1]Sheet1!$C$1:$H$1048576,6,0)</f>
        <v/>
      </c>
      <c r="H546" s="7" t="str">
        <f aca="false">VLOOKUP(B546,[1]Sheet1!$C$1:$I$1048576,7,0)</f>
        <v/>
      </c>
      <c r="I546" s="1" t="s">
        <v>28</v>
      </c>
      <c r="J546" s="7" t="n">
        <f aca="false">IF(LEFT(I546,1)&gt;RIGHT(I546,1),1,IF(LEFT(I546,1)&lt;RIGHT(I546,1),3,2))</f>
        <v>2</v>
      </c>
      <c r="K546" s="0" t="n">
        <v>1</v>
      </c>
      <c r="L546" s="0" t="n">
        <v>1</v>
      </c>
      <c r="M546" s="0" t="n">
        <v>1.19322675907274</v>
      </c>
      <c r="N546" s="0" t="n">
        <v>1.17680397041816</v>
      </c>
      <c r="O546" s="0" t="n">
        <v>4.28626138938777</v>
      </c>
      <c r="P546" s="0" t="n">
        <v>1.29657155316645</v>
      </c>
      <c r="Q546" s="0" t="n">
        <v>1.19590424812145</v>
      </c>
    </row>
    <row r="547" customFormat="false" ht="15" hidden="false" customHeight="false" outlineLevel="0" collapsed="false">
      <c r="A547" s="0" t="n">
        <v>19251</v>
      </c>
      <c r="B547" s="5" t="str">
        <f aca="false">CONCATENATE(C547,"_",E547,"_",F547)</f>
        <v>2024-11-24_Cen. Córdoba–SdE_Rosario Central</v>
      </c>
      <c r="C547" s="1" t="s">
        <v>542</v>
      </c>
      <c r="D547" s="1" t="s">
        <v>69</v>
      </c>
      <c r="E547" s="1" t="s">
        <v>105</v>
      </c>
      <c r="F547" s="1" t="s">
        <v>74</v>
      </c>
      <c r="G547" s="6" t="str">
        <f aca="false">VLOOKUP(B547,[1]Sheet1!$C$1:$H$1048576,6,0)</f>
        <v/>
      </c>
      <c r="H547" s="7" t="str">
        <f aca="false">VLOOKUP(B547,[1]Sheet1!$C$1:$I$1048576,7,0)</f>
        <v/>
      </c>
      <c r="I547" s="1" t="s">
        <v>28</v>
      </c>
      <c r="J547" s="7" t="n">
        <f aca="false">IF(LEFT(I547,1)&gt;RIGHT(I547,1),1,IF(LEFT(I547,1)&lt;RIGHT(I547,1),3,2))</f>
        <v>2</v>
      </c>
      <c r="K547" s="0" t="n">
        <v>1</v>
      </c>
      <c r="L547" s="0" t="n">
        <v>1</v>
      </c>
      <c r="M547" s="0" t="n">
        <v>1.49945449526387</v>
      </c>
      <c r="N547" s="0" t="n">
        <v>1.06574703854027</v>
      </c>
      <c r="O547" s="0" t="n">
        <v>3.41619357500582</v>
      </c>
      <c r="P547" s="0" t="n">
        <v>1.30492896137114</v>
      </c>
      <c r="Q547" s="0" t="n">
        <v>1.12675897232312</v>
      </c>
    </row>
    <row r="548" customFormat="false" ht="15" hidden="false" customHeight="false" outlineLevel="0" collapsed="false">
      <c r="A548" s="0" t="n">
        <v>19252</v>
      </c>
      <c r="B548" s="5" t="str">
        <f aca="false">CONCATENATE(C548,"_",E548,"_",F548)</f>
        <v>2024-11-24_Belgrano_Independiente Rivadavia</v>
      </c>
      <c r="C548" s="1" t="s">
        <v>542</v>
      </c>
      <c r="D548" s="1" t="s">
        <v>69</v>
      </c>
      <c r="E548" s="1" t="s">
        <v>238</v>
      </c>
      <c r="F548" s="1" t="s">
        <v>73</v>
      </c>
      <c r="G548" s="6" t="str">
        <f aca="false">VLOOKUP(B548,[1]Sheet1!$C$1:$H$1048576,6,0)</f>
        <v/>
      </c>
      <c r="H548" s="7" t="str">
        <f aca="false">VLOOKUP(B548,[1]Sheet1!$C$1:$I$1048576,7,0)</f>
        <v/>
      </c>
      <c r="I548" s="1" t="s">
        <v>28</v>
      </c>
      <c r="J548" s="7" t="n">
        <f aca="false">IF(LEFT(I548,1)&gt;RIGHT(I548,1),1,IF(LEFT(I548,1)&lt;RIGHT(I548,1),3,2))</f>
        <v>2</v>
      </c>
      <c r="K548" s="0" t="n">
        <v>1</v>
      </c>
      <c r="L548" s="0" t="n">
        <v>1</v>
      </c>
      <c r="M548" s="0" t="n">
        <v>1.31087176914776</v>
      </c>
      <c r="N548" s="0" t="n">
        <v>0.905502295987437</v>
      </c>
      <c r="O548" s="0" t="n">
        <v>3.4854786611953</v>
      </c>
      <c r="P548" s="0" t="n">
        <v>1.54392932464387</v>
      </c>
      <c r="Q548" s="0" t="n">
        <v>0.873470144632078</v>
      </c>
    </row>
    <row r="549" customFormat="false" ht="15" hidden="false" customHeight="false" outlineLevel="0" collapsed="false">
      <c r="A549" s="0" t="n">
        <v>19253</v>
      </c>
      <c r="B549" s="5" t="str">
        <f aca="false">CONCATENATE(C549,"_",E549,"_",F549)</f>
        <v>2024-11-24_Huracán_Boca Juniors</v>
      </c>
      <c r="C549" s="1" t="s">
        <v>542</v>
      </c>
      <c r="D549" s="1" t="s">
        <v>69</v>
      </c>
      <c r="E549" s="1" t="s">
        <v>107</v>
      </c>
      <c r="F549" s="1" t="s">
        <v>376</v>
      </c>
      <c r="G549" s="6" t="str">
        <f aca="false">VLOOKUP(B549,[1]Sheet1!$C$1:$H$1048576,6,0)</f>
        <v/>
      </c>
      <c r="H549" s="7" t="str">
        <f aca="false">VLOOKUP(B549,[1]Sheet1!$C$1:$I$1048576,7,0)</f>
        <v/>
      </c>
      <c r="I549" s="1" t="s">
        <v>39</v>
      </c>
      <c r="J549" s="7" t="n">
        <f aca="false">IF(LEFT(I549,1)&gt;RIGHT(I549,1),1,IF(LEFT(I549,1)&lt;RIGHT(I549,1),3,2))</f>
        <v>1</v>
      </c>
      <c r="K549" s="0" t="n">
        <v>2</v>
      </c>
      <c r="L549" s="0" t="n">
        <v>1</v>
      </c>
      <c r="M549" s="0" t="n">
        <v>1.59489414607038</v>
      </c>
      <c r="N549" s="0" t="n">
        <v>0.915382032760265</v>
      </c>
      <c r="O549" s="0" t="n">
        <v>3.07555906652882</v>
      </c>
      <c r="P549" s="0" t="n">
        <v>1.6990607488632</v>
      </c>
      <c r="Q549" s="0" t="n">
        <v>0.711630142767031</v>
      </c>
    </row>
    <row r="550" customFormat="false" ht="15" hidden="false" customHeight="false" outlineLevel="0" collapsed="false">
      <c r="A550" s="0" t="n">
        <v>19254</v>
      </c>
      <c r="B550" s="5" t="str">
        <f aca="false">CONCATENATE(C550,"_",E550,"_",F550)</f>
        <v>2024-11-24_Tigre_Instituto</v>
      </c>
      <c r="C550" s="1" t="s">
        <v>542</v>
      </c>
      <c r="D550" s="1" t="s">
        <v>69</v>
      </c>
      <c r="E550" s="1" t="s">
        <v>371</v>
      </c>
      <c r="F550" s="1" t="s">
        <v>367</v>
      </c>
      <c r="G550" s="6" t="str">
        <f aca="false">VLOOKUP(B550,[1]Sheet1!$C$1:$H$1048576,6,0)</f>
        <v/>
      </c>
      <c r="H550" s="7" t="str">
        <f aca="false">VLOOKUP(B550,[1]Sheet1!$C$1:$I$1048576,7,0)</f>
        <v/>
      </c>
      <c r="I550" s="1" t="s">
        <v>28</v>
      </c>
      <c r="J550" s="7" t="n">
        <f aca="false">IF(LEFT(I550,1)&gt;RIGHT(I550,1),1,IF(LEFT(I550,1)&lt;RIGHT(I550,1),3,2))</f>
        <v>2</v>
      </c>
      <c r="K550" s="0" t="n">
        <v>1</v>
      </c>
      <c r="L550" s="0" t="n">
        <v>1</v>
      </c>
      <c r="M550" s="0" t="n">
        <v>1.26832553380546</v>
      </c>
      <c r="N550" s="0" t="n">
        <v>1.09631579298211</v>
      </c>
      <c r="O550" s="0" t="n">
        <v>3.75244228105877</v>
      </c>
      <c r="P550" s="0" t="n">
        <v>1.2101080431156</v>
      </c>
      <c r="Q550" s="0" t="n">
        <v>1.13794997773215</v>
      </c>
    </row>
    <row r="551" customFormat="false" ht="15" hidden="false" customHeight="false" outlineLevel="0" collapsed="false">
      <c r="A551" s="0" t="n">
        <v>19255</v>
      </c>
      <c r="B551" s="5" t="str">
        <f aca="false">CONCATENATE(C551,"_",E551,"_",F551)</f>
        <v>2024-11-24_River Plate_San Lorenzo</v>
      </c>
      <c r="C551" s="1" t="s">
        <v>542</v>
      </c>
      <c r="D551" s="1" t="s">
        <v>69</v>
      </c>
      <c r="E551" s="1" t="s">
        <v>233</v>
      </c>
      <c r="F551" s="1" t="s">
        <v>106</v>
      </c>
      <c r="G551" s="6" t="str">
        <f aca="false">VLOOKUP(B551,[1]Sheet1!$C$1:$H$1048576,6,0)</f>
        <v/>
      </c>
      <c r="H551" s="7" t="str">
        <f aca="false">VLOOKUP(B551,[1]Sheet1!$C$1:$I$1048576,7,0)</f>
        <v/>
      </c>
      <c r="I551" s="1" t="s">
        <v>39</v>
      </c>
      <c r="J551" s="7" t="n">
        <f aca="false">IF(LEFT(I551,1)&gt;RIGHT(I551,1),1,IF(LEFT(I551,1)&lt;RIGHT(I551,1),3,2))</f>
        <v>1</v>
      </c>
      <c r="K551" s="0" t="n">
        <v>2</v>
      </c>
      <c r="L551" s="0" t="n">
        <v>1</v>
      </c>
      <c r="M551" s="0" t="n">
        <v>1.78892258874218</v>
      </c>
      <c r="N551" s="0" t="n">
        <v>0.85589446578483</v>
      </c>
      <c r="O551" s="0" t="n">
        <v>2.52216058432955</v>
      </c>
      <c r="P551" s="0" t="n">
        <v>1.58661067493626</v>
      </c>
      <c r="Q551" s="0" t="n">
        <v>0.808677128065564</v>
      </c>
    </row>
    <row r="552" customFormat="false" ht="15" hidden="false" customHeight="false" outlineLevel="0" collapsed="false">
      <c r="A552" s="0" t="n">
        <v>19256</v>
      </c>
      <c r="B552" s="5" t="str">
        <f aca="false">CONCATENATE(C552,"_",E552,"_",F552)</f>
        <v>2024-11-24_Newell's OB_Independiente</v>
      </c>
      <c r="C552" s="1" t="s">
        <v>542</v>
      </c>
      <c r="D552" s="1" t="s">
        <v>69</v>
      </c>
      <c r="E552" s="1" t="s">
        <v>110</v>
      </c>
      <c r="F552" s="1" t="s">
        <v>71</v>
      </c>
      <c r="G552" s="6" t="str">
        <f aca="false">VLOOKUP(B552,[1]Sheet1!$C$1:$H$1048576,6,0)</f>
        <v/>
      </c>
      <c r="H552" s="7" t="str">
        <f aca="false">VLOOKUP(B552,[1]Sheet1!$C$1:$I$1048576,7,0)</f>
        <v/>
      </c>
      <c r="I552" s="1" t="s">
        <v>28</v>
      </c>
      <c r="J552" s="7" t="n">
        <f aca="false">IF(LEFT(I552,1)&gt;RIGHT(I552,1),1,IF(LEFT(I552,1)&lt;RIGHT(I552,1),3,2))</f>
        <v>2</v>
      </c>
      <c r="K552" s="0" t="n">
        <v>1</v>
      </c>
      <c r="L552" s="0" t="n">
        <v>1</v>
      </c>
      <c r="M552" s="0" t="n">
        <v>1.12611581124829</v>
      </c>
      <c r="N552" s="0" t="n">
        <v>0.917178793350391</v>
      </c>
      <c r="O552" s="0" t="n">
        <v>3.97005585466318</v>
      </c>
      <c r="P552" s="0" t="n">
        <v>1.18822144389662</v>
      </c>
      <c r="Q552" s="0" t="n">
        <v>1.21917054046984</v>
      </c>
    </row>
    <row r="553" customFormat="false" ht="15" hidden="false" customHeight="false" outlineLevel="0" collapsed="false">
      <c r="A553" s="0" t="n">
        <v>19257</v>
      </c>
      <c r="B553" s="5" t="str">
        <f aca="false">CONCATENATE(C553,"_",E553,"_",F553)</f>
        <v>2024-11-24_Arg Juniors_Barracas Central</v>
      </c>
      <c r="C553" s="1" t="s">
        <v>542</v>
      </c>
      <c r="D553" s="1" t="s">
        <v>69</v>
      </c>
      <c r="E553" s="1" t="s">
        <v>111</v>
      </c>
      <c r="F553" s="1" t="s">
        <v>75</v>
      </c>
      <c r="G553" s="6" t="str">
        <f aca="false">VLOOKUP(B553,[1]Sheet1!$C$1:$H$1048576,6,0)</f>
        <v/>
      </c>
      <c r="H553" s="7" t="str">
        <f aca="false">VLOOKUP(B553,[1]Sheet1!$C$1:$I$1048576,7,0)</f>
        <v/>
      </c>
      <c r="I553" s="1" t="s">
        <v>39</v>
      </c>
      <c r="J553" s="7" t="n">
        <f aca="false">IF(LEFT(I553,1)&gt;RIGHT(I553,1),1,IF(LEFT(I553,1)&lt;RIGHT(I553,1),3,2))</f>
        <v>1</v>
      </c>
      <c r="K553" s="0" t="n">
        <v>2</v>
      </c>
      <c r="L553" s="0" t="n">
        <v>1</v>
      </c>
      <c r="M553" s="0" t="n">
        <v>1.91879487758094</v>
      </c>
      <c r="N553" s="0" t="n">
        <v>0.794675399461117</v>
      </c>
      <c r="O553" s="0" t="n">
        <v>2.64076525479461</v>
      </c>
      <c r="P553" s="0" t="n">
        <v>1.57381238156772</v>
      </c>
      <c r="Q553" s="0" t="n">
        <v>0.788714101237238</v>
      </c>
    </row>
    <row r="554" customFormat="false" ht="15" hidden="false" customHeight="false" outlineLevel="0" collapsed="false">
      <c r="A554" s="0" t="n">
        <v>19258</v>
      </c>
      <c r="B554" s="5" t="str">
        <f aca="false">CONCATENATE(C554,"_",E554,"_",F554)</f>
        <v>2024-11-24_Deportivo Riestra_Banfield</v>
      </c>
      <c r="C554" s="1" t="s">
        <v>542</v>
      </c>
      <c r="D554" s="1" t="s">
        <v>69</v>
      </c>
      <c r="E554" s="1" t="s">
        <v>231</v>
      </c>
      <c r="F554" s="1" t="s">
        <v>234</v>
      </c>
      <c r="G554" s="6" t="str">
        <f aca="false">VLOOKUP(B554,[1]Sheet1!$C$1:$H$1048576,6,0)</f>
        <v/>
      </c>
      <c r="H554" s="7" t="str">
        <f aca="false">VLOOKUP(B554,[1]Sheet1!$C$1:$I$1048576,7,0)</f>
        <v/>
      </c>
      <c r="I554" s="1" t="s">
        <v>39</v>
      </c>
      <c r="J554" s="7" t="n">
        <f aca="false">IF(LEFT(I554,1)&gt;RIGHT(I554,1),1,IF(LEFT(I554,1)&lt;RIGHT(I554,1),3,2))</f>
        <v>1</v>
      </c>
      <c r="K554" s="0" t="n">
        <v>2</v>
      </c>
      <c r="L554" s="0" t="n">
        <v>1</v>
      </c>
      <c r="M554" s="0" t="n">
        <v>1.83283151995783</v>
      </c>
      <c r="N554" s="0" t="n">
        <v>0.960410003616314</v>
      </c>
      <c r="O554" s="0" t="n">
        <v>2.93646530153785</v>
      </c>
      <c r="P554" s="0" t="n">
        <v>1.85211164682747</v>
      </c>
      <c r="Q554" s="0" t="n">
        <v>0.682455390842917</v>
      </c>
    </row>
    <row r="555" customFormat="false" ht="15" hidden="false" customHeight="false" outlineLevel="0" collapsed="false">
      <c r="A555" s="0" t="n">
        <v>19259</v>
      </c>
      <c r="B555" s="5" t="str">
        <f aca="false">CONCATENATE(C555,"_",E555,"_",F555)</f>
        <v>2024-11-24_Lanús_Defensa y Just</v>
      </c>
      <c r="C555" s="1" t="s">
        <v>542</v>
      </c>
      <c r="D555" s="1" t="s">
        <v>69</v>
      </c>
      <c r="E555" s="1" t="s">
        <v>375</v>
      </c>
      <c r="F555" s="1" t="s">
        <v>239</v>
      </c>
      <c r="G555" s="6" t="str">
        <f aca="false">VLOOKUP(B555,[1]Sheet1!$C$1:$H$1048576,6,0)</f>
        <v/>
      </c>
      <c r="H555" s="7" t="str">
        <f aca="false">VLOOKUP(B555,[1]Sheet1!$C$1:$I$1048576,7,0)</f>
        <v/>
      </c>
      <c r="I555" s="1" t="s">
        <v>28</v>
      </c>
      <c r="J555" s="7" t="n">
        <f aca="false">IF(LEFT(I555,1)&gt;RIGHT(I555,1),1,IF(LEFT(I555,1)&lt;RIGHT(I555,1),3,2))</f>
        <v>2</v>
      </c>
      <c r="K555" s="0" t="n">
        <v>1</v>
      </c>
      <c r="L555" s="0" t="n">
        <v>1</v>
      </c>
      <c r="M555" s="0" t="n">
        <v>1.31989124574865</v>
      </c>
      <c r="N555" s="0" t="n">
        <v>1.2560746383157</v>
      </c>
      <c r="O555" s="0" t="n">
        <v>3.86146210403842</v>
      </c>
      <c r="P555" s="0" t="n">
        <v>1.50119541878897</v>
      </c>
      <c r="Q555" s="0" t="n">
        <v>0.722841689346434</v>
      </c>
    </row>
    <row r="556" customFormat="false" ht="15" hidden="false" customHeight="false" outlineLevel="0" collapsed="false">
      <c r="A556" s="0" t="n">
        <v>19260</v>
      </c>
      <c r="B556" s="5" t="str">
        <f aca="false">CONCATENATE(C556,"_",E556,"_",F556)</f>
        <v>2024-11-24_Gimnasia–LP_Atlé Tucumán</v>
      </c>
      <c r="C556" s="1" t="s">
        <v>542</v>
      </c>
      <c r="D556" s="1" t="s">
        <v>69</v>
      </c>
      <c r="E556" s="1" t="s">
        <v>108</v>
      </c>
      <c r="F556" s="1" t="s">
        <v>77</v>
      </c>
      <c r="G556" s="6" t="str">
        <f aca="false">VLOOKUP(B556,[1]Sheet1!$C$1:$H$1048576,6,0)</f>
        <v/>
      </c>
      <c r="H556" s="7" t="str">
        <f aca="false">VLOOKUP(B556,[1]Sheet1!$C$1:$I$1048576,7,0)</f>
        <v/>
      </c>
      <c r="I556" s="1" t="s">
        <v>28</v>
      </c>
      <c r="J556" s="7" t="n">
        <f aca="false">IF(LEFT(I556,1)&gt;RIGHT(I556,1),1,IF(LEFT(I556,1)&lt;RIGHT(I556,1),3,2))</f>
        <v>2</v>
      </c>
      <c r="K556" s="0" t="n">
        <v>1</v>
      </c>
      <c r="L556" s="0" t="n">
        <v>1</v>
      </c>
      <c r="M556" s="0" t="n">
        <v>1.2918157068322</v>
      </c>
      <c r="N556" s="0" t="n">
        <v>1.15836810157931</v>
      </c>
      <c r="O556" s="0" t="n">
        <v>3.67241789781186</v>
      </c>
      <c r="P556" s="0" t="n">
        <v>1.51109341953916</v>
      </c>
      <c r="Q556" s="0" t="n">
        <v>1.00849286459571</v>
      </c>
    </row>
    <row r="557" customFormat="false" ht="15" hidden="false" customHeight="false" outlineLevel="0" collapsed="false">
      <c r="A557" s="0" t="n">
        <v>19261</v>
      </c>
      <c r="B557" s="5" t="str">
        <f aca="false">CONCATENATE(C557,"_",E557,"_",F557)</f>
        <v>2024-11-24_Unión_Talleres</v>
      </c>
      <c r="C557" s="1" t="s">
        <v>542</v>
      </c>
      <c r="D557" s="1" t="s">
        <v>69</v>
      </c>
      <c r="E557" s="1" t="s">
        <v>109</v>
      </c>
      <c r="F557" s="1" t="s">
        <v>232</v>
      </c>
      <c r="G557" s="6" t="str">
        <f aca="false">VLOOKUP(B557,[1]Sheet1!$C$1:$H$1048576,6,0)</f>
        <v/>
      </c>
      <c r="H557" s="7" t="str">
        <f aca="false">VLOOKUP(B557,[1]Sheet1!$C$1:$I$1048576,7,0)</f>
        <v/>
      </c>
      <c r="I557" s="1" t="s">
        <v>28</v>
      </c>
      <c r="J557" s="7" t="n">
        <f aca="false">IF(LEFT(I557,1)&gt;RIGHT(I557,1),1,IF(LEFT(I557,1)&lt;RIGHT(I557,1),3,2))</f>
        <v>2</v>
      </c>
      <c r="K557" s="0" t="n">
        <v>1</v>
      </c>
      <c r="L557" s="0" t="n">
        <v>1</v>
      </c>
      <c r="M557" s="0" t="n">
        <v>1.31087554635888</v>
      </c>
      <c r="N557" s="0" t="n">
        <v>0.995304863188956</v>
      </c>
      <c r="O557" s="0" t="n">
        <v>3.65001982574363</v>
      </c>
      <c r="P557" s="0" t="n">
        <v>1.61430016454982</v>
      </c>
      <c r="Q557" s="0" t="n">
        <v>0.903876373227852</v>
      </c>
    </row>
    <row r="558" customFormat="false" ht="15" hidden="false" customHeight="false" outlineLevel="0" collapsed="false">
      <c r="A558" s="0" t="n">
        <v>19262</v>
      </c>
      <c r="B558" s="5" t="str">
        <f aca="false">CONCATENATE(C558,"_",E558,"_",F558)</f>
        <v>2024-11-24_Sarmiento_Platense</v>
      </c>
      <c r="C558" s="1" t="s">
        <v>542</v>
      </c>
      <c r="D558" s="1" t="s">
        <v>69</v>
      </c>
      <c r="E558" s="1" t="s">
        <v>70</v>
      </c>
      <c r="F558" s="1" t="s">
        <v>372</v>
      </c>
      <c r="G558" s="6" t="str">
        <f aca="false">VLOOKUP(B558,[1]Sheet1!$C$1:$H$1048576,6,0)</f>
        <v/>
      </c>
      <c r="H558" s="7" t="str">
        <f aca="false">VLOOKUP(B558,[1]Sheet1!$C$1:$I$1048576,7,0)</f>
        <v/>
      </c>
      <c r="I558" s="1" t="s">
        <v>28</v>
      </c>
      <c r="J558" s="7" t="n">
        <f aca="false">IF(LEFT(I558,1)&gt;RIGHT(I558,1),1,IF(LEFT(I558,1)&lt;RIGHT(I558,1),3,2))</f>
        <v>2</v>
      </c>
      <c r="K558" s="0" t="n">
        <v>1</v>
      </c>
      <c r="L558" s="0" t="n">
        <v>1</v>
      </c>
      <c r="M558" s="0" t="n">
        <v>1.35702924533117</v>
      </c>
      <c r="N558" s="0" t="n">
        <v>1.32697023840488</v>
      </c>
      <c r="O558" s="0" t="n">
        <v>3.97721260358658</v>
      </c>
      <c r="P558" s="0" t="n">
        <v>0.761767528380495</v>
      </c>
      <c r="Q558" s="0" t="n">
        <v>1.50958815841356</v>
      </c>
    </row>
    <row r="559" customFormat="false" ht="15" hidden="false" customHeight="false" outlineLevel="0" collapsed="false">
      <c r="A559" s="0" t="n">
        <v>19263</v>
      </c>
      <c r="B559" s="5" t="str">
        <f aca="false">CONCATENATE(C559,"_",E559,"_",F559)</f>
        <v>2024-11-24_Racing Club_Estudiantes</v>
      </c>
      <c r="C559" s="1" t="s">
        <v>542</v>
      </c>
      <c r="D559" s="1" t="s">
        <v>69</v>
      </c>
      <c r="E559" s="1" t="s">
        <v>366</v>
      </c>
      <c r="F559" s="1" t="s">
        <v>72</v>
      </c>
      <c r="G559" s="6" t="str">
        <f aca="false">VLOOKUP(B559,[1]Sheet1!$C$1:$H$1048576,6,0)</f>
        <v/>
      </c>
      <c r="H559" s="7" t="str">
        <f aca="false">VLOOKUP(B559,[1]Sheet1!$C$1:$I$1048576,7,0)</f>
        <v/>
      </c>
      <c r="I559" s="1" t="s">
        <v>39</v>
      </c>
      <c r="J559" s="7" t="n">
        <f aca="false">IF(LEFT(I559,1)&gt;RIGHT(I559,1),1,IF(LEFT(I559,1)&lt;RIGHT(I559,1),3,2))</f>
        <v>1</v>
      </c>
      <c r="K559" s="0" t="n">
        <v>2</v>
      </c>
      <c r="L559" s="0" t="n">
        <v>1</v>
      </c>
      <c r="M559" s="0" t="n">
        <v>1.632478664099</v>
      </c>
      <c r="N559" s="0" t="n">
        <v>0.975168168818253</v>
      </c>
      <c r="O559" s="0" t="n">
        <v>3.17312795428348</v>
      </c>
      <c r="P559" s="0" t="n">
        <v>1.67516083344985</v>
      </c>
      <c r="Q559" s="0" t="n">
        <v>0.806099072273339</v>
      </c>
    </row>
    <row r="560" customFormat="false" ht="15" hidden="false" customHeight="false" outlineLevel="0" collapsed="false">
      <c r="A560" s="0" t="n">
        <v>3906</v>
      </c>
      <c r="B560" s="5" t="str">
        <f aca="false">CONCATENATE(C560,"_",E560,"_",F560)</f>
        <v>2024-11-24_Lens_Marseille</v>
      </c>
      <c r="C560" s="1" t="s">
        <v>542</v>
      </c>
      <c r="D560" s="1" t="s">
        <v>113</v>
      </c>
      <c r="E560" s="1" t="s">
        <v>241</v>
      </c>
      <c r="F560" s="1" t="s">
        <v>380</v>
      </c>
      <c r="G560" s="6" t="str">
        <f aca="false">VLOOKUP(B560,[1]Sheet1!$C$1:$H$1048576,6,0)</f>
        <v/>
      </c>
      <c r="H560" s="7" t="str">
        <f aca="false">VLOOKUP(B560,[1]Sheet1!$C$1:$I$1048576,7,0)</f>
        <v/>
      </c>
      <c r="I560" s="1" t="s">
        <v>24</v>
      </c>
      <c r="J560" s="7" t="n">
        <f aca="false">IF(LEFT(I560,1)&gt;RIGHT(I560,1),1,IF(LEFT(I560,1)&lt;RIGHT(I560,1),3,2))</f>
        <v>3</v>
      </c>
      <c r="K560" s="0" t="n">
        <v>1</v>
      </c>
      <c r="L560" s="0" t="n">
        <v>2</v>
      </c>
      <c r="M560" s="0" t="n">
        <v>1.12613557999453</v>
      </c>
      <c r="N560" s="0" t="n">
        <v>2.20404450782284</v>
      </c>
      <c r="O560" s="0" t="n">
        <v>4.94737102109263</v>
      </c>
      <c r="P560" s="0" t="n">
        <v>0.824620184880318</v>
      </c>
      <c r="Q560" s="0" t="n">
        <v>2.21859132377905</v>
      </c>
    </row>
    <row r="561" customFormat="false" ht="15" hidden="false" customHeight="false" outlineLevel="0" collapsed="false">
      <c r="A561" s="0" t="n">
        <v>3907</v>
      </c>
      <c r="B561" s="5" t="str">
        <f aca="false">CONCATENATE(C561,"_",E561,"_",F561)</f>
        <v>2024-11-24_Lille_Rennes</v>
      </c>
      <c r="C561" s="1" t="s">
        <v>542</v>
      </c>
      <c r="D561" s="1" t="s">
        <v>113</v>
      </c>
      <c r="E561" s="1" t="s">
        <v>119</v>
      </c>
      <c r="F561" s="1" t="s">
        <v>385</v>
      </c>
      <c r="G561" s="6" t="str">
        <f aca="false">VLOOKUP(B561,[1]Sheet1!$C$1:$H$1048576,6,0)</f>
        <v/>
      </c>
      <c r="H561" s="7" t="str">
        <f aca="false">VLOOKUP(B561,[1]Sheet1!$C$1:$I$1048576,7,0)</f>
        <v/>
      </c>
      <c r="I561" s="1" t="s">
        <v>39</v>
      </c>
      <c r="J561" s="7" t="n">
        <f aca="false">IF(LEFT(I561,1)&gt;RIGHT(I561,1),1,IF(LEFT(I561,1)&lt;RIGHT(I561,1),3,2))</f>
        <v>1</v>
      </c>
      <c r="K561" s="0" t="n">
        <v>2</v>
      </c>
      <c r="L561" s="0" t="n">
        <v>1</v>
      </c>
      <c r="M561" s="0" t="n">
        <v>1.90871521539401</v>
      </c>
      <c r="N561" s="0" t="n">
        <v>1.05447898701323</v>
      </c>
      <c r="O561" s="0" t="n">
        <v>2.67502755879123</v>
      </c>
      <c r="P561" s="0" t="n">
        <v>1.73972463598543</v>
      </c>
      <c r="Q561" s="0" t="n">
        <v>0.697948134831838</v>
      </c>
    </row>
    <row r="562" customFormat="false" ht="15" hidden="false" customHeight="false" outlineLevel="0" collapsed="false">
      <c r="A562" s="0" t="n">
        <v>3908</v>
      </c>
      <c r="B562" s="5" t="str">
        <f aca="false">CONCATENATE(C562,"_",E562,"_",F562)</f>
        <v>2024-11-24_Monaco_Brest</v>
      </c>
      <c r="C562" s="1" t="s">
        <v>542</v>
      </c>
      <c r="D562" s="1" t="s">
        <v>113</v>
      </c>
      <c r="E562" s="1" t="s">
        <v>114</v>
      </c>
      <c r="F562" s="1" t="s">
        <v>242</v>
      </c>
      <c r="G562" s="6" t="str">
        <f aca="false">VLOOKUP(B562,[1]Sheet1!$C$1:$H$1048576,6,0)</f>
        <v/>
      </c>
      <c r="H562" s="7" t="str">
        <f aca="false">VLOOKUP(B562,[1]Sheet1!$C$1:$I$1048576,7,0)</f>
        <v/>
      </c>
      <c r="I562" s="1" t="s">
        <v>39</v>
      </c>
      <c r="J562" s="7" t="n">
        <f aca="false">IF(LEFT(I562,1)&gt;RIGHT(I562,1),1,IF(LEFT(I562,1)&lt;RIGHT(I562,1),3,2))</f>
        <v>1</v>
      </c>
      <c r="K562" s="0" t="n">
        <v>2</v>
      </c>
      <c r="L562" s="0" t="n">
        <v>1</v>
      </c>
      <c r="M562" s="0" t="n">
        <v>1.78742486156357</v>
      </c>
      <c r="N562" s="0" t="n">
        <v>0.966192960445899</v>
      </c>
      <c r="O562" s="0" t="n">
        <v>2.70104491736562</v>
      </c>
      <c r="P562" s="0" t="n">
        <v>1.61279459456162</v>
      </c>
      <c r="Q562" s="0" t="n">
        <v>0.843071336680146</v>
      </c>
    </row>
    <row r="563" customFormat="false" ht="15" hidden="false" customHeight="false" outlineLevel="0" collapsed="false">
      <c r="A563" s="0" t="n">
        <v>3909</v>
      </c>
      <c r="B563" s="5" t="str">
        <f aca="false">CONCATENATE(C563,"_",E563,"_",F563)</f>
        <v>2024-11-24_Reims_Lyon</v>
      </c>
      <c r="C563" s="1" t="s">
        <v>542</v>
      </c>
      <c r="D563" s="1" t="s">
        <v>113</v>
      </c>
      <c r="E563" s="1" t="s">
        <v>389</v>
      </c>
      <c r="F563" s="1" t="s">
        <v>120</v>
      </c>
      <c r="G563" s="6" t="str">
        <f aca="false">VLOOKUP(B563,[1]Sheet1!$C$1:$H$1048576,6,0)</f>
        <v/>
      </c>
      <c r="H563" s="7" t="str">
        <f aca="false">VLOOKUP(B563,[1]Sheet1!$C$1:$I$1048576,7,0)</f>
        <v/>
      </c>
      <c r="I563" s="1" t="s">
        <v>28</v>
      </c>
      <c r="J563" s="7" t="n">
        <f aca="false">IF(LEFT(I563,1)&gt;RIGHT(I563,1),1,IF(LEFT(I563,1)&lt;RIGHT(I563,1),3,2))</f>
        <v>2</v>
      </c>
      <c r="K563" s="0" t="n">
        <v>1</v>
      </c>
      <c r="L563" s="0" t="n">
        <v>1</v>
      </c>
      <c r="M563" s="0" t="n">
        <v>1.05682311363732</v>
      </c>
      <c r="N563" s="0" t="n">
        <v>1.36077250909755</v>
      </c>
      <c r="O563" s="0" t="n">
        <v>4.62032190960425</v>
      </c>
      <c r="P563" s="0" t="n">
        <v>1.15071526224401</v>
      </c>
      <c r="Q563" s="0" t="n">
        <v>1.43799277581066</v>
      </c>
    </row>
    <row r="564" customFormat="false" ht="15" hidden="false" customHeight="false" outlineLevel="0" collapsed="false">
      <c r="A564" s="0" t="n">
        <v>3910</v>
      </c>
      <c r="B564" s="5" t="str">
        <f aca="false">CONCATENATE(C564,"_",E564,"_",F564)</f>
        <v>2024-11-24_Nice_Strasbourg</v>
      </c>
      <c r="C564" s="1" t="s">
        <v>542</v>
      </c>
      <c r="D564" s="1" t="s">
        <v>113</v>
      </c>
      <c r="E564" s="1" t="s">
        <v>243</v>
      </c>
      <c r="F564" s="1" t="s">
        <v>247</v>
      </c>
      <c r="G564" s="6" t="str">
        <f aca="false">VLOOKUP(B564,[1]Sheet1!$C$1:$H$1048576,6,0)</f>
        <v/>
      </c>
      <c r="H564" s="7" t="str">
        <f aca="false">VLOOKUP(B564,[1]Sheet1!$C$1:$I$1048576,7,0)</f>
        <v/>
      </c>
      <c r="I564" s="1" t="s">
        <v>39</v>
      </c>
      <c r="J564" s="7" t="n">
        <f aca="false">IF(LEFT(I564,1)&gt;RIGHT(I564,1),1,IF(LEFT(I564,1)&lt;RIGHT(I564,1),3,2))</f>
        <v>1</v>
      </c>
      <c r="K564" s="0" t="n">
        <v>2</v>
      </c>
      <c r="L564" s="0" t="n">
        <v>1</v>
      </c>
      <c r="M564" s="0" t="n">
        <v>1.56070912658791</v>
      </c>
      <c r="N564" s="0" t="n">
        <v>1.23009946420435</v>
      </c>
      <c r="O564" s="0" t="n">
        <v>3.53445838142865</v>
      </c>
      <c r="P564" s="0" t="n">
        <v>1.69379602911441</v>
      </c>
      <c r="Q564" s="0" t="n">
        <v>0.89060214924201</v>
      </c>
    </row>
    <row r="565" customFormat="false" ht="15" hidden="false" customHeight="false" outlineLevel="0" collapsed="false">
      <c r="A565" s="0" t="n">
        <v>3911</v>
      </c>
      <c r="B565" s="5" t="str">
        <f aca="false">CONCATENATE(C565,"_",E565,"_",F565)</f>
        <v>2024-11-24_Paris S-G_Toulouse</v>
      </c>
      <c r="C565" s="1" t="s">
        <v>542</v>
      </c>
      <c r="D565" s="1" t="s">
        <v>113</v>
      </c>
      <c r="E565" s="1" t="s">
        <v>240</v>
      </c>
      <c r="F565" s="1" t="s">
        <v>388</v>
      </c>
      <c r="G565" s="6" t="str">
        <f aca="false">VLOOKUP(B565,[1]Sheet1!$C$1:$H$1048576,6,0)</f>
        <v/>
      </c>
      <c r="H565" s="7" t="str">
        <f aca="false">VLOOKUP(B565,[1]Sheet1!$C$1:$I$1048576,7,0)</f>
        <v/>
      </c>
      <c r="I565" s="1" t="s">
        <v>146</v>
      </c>
      <c r="J565" s="7" t="n">
        <f aca="false">IF(LEFT(I565,1)&gt;RIGHT(I565,1),1,IF(LEFT(I565,1)&lt;RIGHT(I565,1),3,2))</f>
        <v>1</v>
      </c>
      <c r="K565" s="0" t="n">
        <v>3</v>
      </c>
      <c r="L565" s="0" t="n">
        <v>1</v>
      </c>
      <c r="M565" s="0" t="n">
        <v>2.588759874362</v>
      </c>
      <c r="N565" s="0" t="n">
        <v>0.759515310839701</v>
      </c>
      <c r="O565" s="0" t="n">
        <v>1.98304753778633</v>
      </c>
      <c r="P565" s="0" t="n">
        <v>2.29085403047479</v>
      </c>
      <c r="Q565" s="0" t="n">
        <v>0.645847264750576</v>
      </c>
    </row>
    <row r="566" customFormat="false" ht="15" hidden="false" customHeight="false" outlineLevel="0" collapsed="false">
      <c r="A566" s="0" t="n">
        <v>3912</v>
      </c>
      <c r="B566" s="5" t="str">
        <f aca="false">CONCATENATE(C566,"_",E566,"_",F566)</f>
        <v>2024-11-24_Saint-Étienne_Montpellier</v>
      </c>
      <c r="C566" s="1" t="s">
        <v>542</v>
      </c>
      <c r="D566" s="1" t="s">
        <v>113</v>
      </c>
      <c r="E566" s="1" t="s">
        <v>246</v>
      </c>
      <c r="F566" s="1" t="s">
        <v>382</v>
      </c>
      <c r="G566" s="6" t="str">
        <f aca="false">VLOOKUP(B566,[1]Sheet1!$C$1:$H$1048576,6,0)</f>
        <v/>
      </c>
      <c r="H566" s="7" t="str">
        <f aca="false">VLOOKUP(B566,[1]Sheet1!$C$1:$I$1048576,7,0)</f>
        <v/>
      </c>
      <c r="I566" s="1" t="s">
        <v>39</v>
      </c>
      <c r="J566" s="7" t="n">
        <f aca="false">IF(LEFT(I566,1)&gt;RIGHT(I566,1),1,IF(LEFT(I566,1)&lt;RIGHT(I566,1),3,2))</f>
        <v>1</v>
      </c>
      <c r="K566" s="0" t="n">
        <v>2</v>
      </c>
      <c r="L566" s="0" t="n">
        <v>1</v>
      </c>
      <c r="M566" s="0" t="n">
        <v>1.6207387320966</v>
      </c>
      <c r="N566" s="0" t="n">
        <v>0.96550061698948</v>
      </c>
      <c r="O566" s="0" t="n">
        <v>3.05516147537832</v>
      </c>
      <c r="P566" s="0" t="n">
        <v>1.8624698017572</v>
      </c>
      <c r="Q566" s="0" t="n">
        <v>0.688025446685433</v>
      </c>
    </row>
    <row r="567" customFormat="false" ht="15" hidden="false" customHeight="false" outlineLevel="0" collapsed="false">
      <c r="A567" s="0" t="n">
        <v>3913</v>
      </c>
      <c r="B567" s="5" t="str">
        <f aca="false">CONCATENATE(C567,"_",E567,"_",F567)</f>
        <v>2024-11-24_Nantes_Le Havre</v>
      </c>
      <c r="C567" s="1" t="s">
        <v>542</v>
      </c>
      <c r="D567" s="1" t="s">
        <v>113</v>
      </c>
      <c r="E567" s="1" t="s">
        <v>379</v>
      </c>
      <c r="F567" s="1" t="s">
        <v>381</v>
      </c>
      <c r="G567" s="6" t="str">
        <f aca="false">VLOOKUP(B567,[1]Sheet1!$C$1:$H$1048576,6,0)</f>
        <v/>
      </c>
      <c r="H567" s="7" t="str">
        <f aca="false">VLOOKUP(B567,[1]Sheet1!$C$1:$I$1048576,7,0)</f>
        <v/>
      </c>
      <c r="I567" s="1" t="s">
        <v>39</v>
      </c>
      <c r="J567" s="7" t="n">
        <f aca="false">IF(LEFT(I567,1)&gt;RIGHT(I567,1),1,IF(LEFT(I567,1)&lt;RIGHT(I567,1),3,2))</f>
        <v>1</v>
      </c>
      <c r="K567" s="0" t="n">
        <v>2</v>
      </c>
      <c r="L567" s="0" t="n">
        <v>1</v>
      </c>
      <c r="M567" s="0" t="n">
        <v>1.55591083902544</v>
      </c>
      <c r="N567" s="0" t="n">
        <v>0.843505968044486</v>
      </c>
      <c r="O567" s="0" t="n">
        <v>3.02045164985844</v>
      </c>
      <c r="P567" s="0" t="n">
        <v>1.25336915745763</v>
      </c>
      <c r="Q567" s="0" t="n">
        <v>1.05814374598675</v>
      </c>
    </row>
    <row r="568" customFormat="false" ht="15" hidden="false" customHeight="false" outlineLevel="0" collapsed="false">
      <c r="A568" s="0" t="n">
        <v>3914</v>
      </c>
      <c r="B568" s="5" t="str">
        <f aca="false">CONCATENATE(C568,"_",E568,"_",F568)</f>
        <v>2024-11-24_Auxerre_Angers</v>
      </c>
      <c r="C568" s="1" t="s">
        <v>542</v>
      </c>
      <c r="D568" s="1" t="s">
        <v>113</v>
      </c>
      <c r="E568" s="1" t="s">
        <v>384</v>
      </c>
      <c r="F568" s="1" t="s">
        <v>115</v>
      </c>
      <c r="G568" s="6" t="str">
        <f aca="false">VLOOKUP(B568,[1]Sheet1!$C$1:$H$1048576,6,0)</f>
        <v/>
      </c>
      <c r="H568" s="7" t="str">
        <f aca="false">VLOOKUP(B568,[1]Sheet1!$C$1:$I$1048576,7,0)</f>
        <v/>
      </c>
      <c r="I568" s="1" t="s">
        <v>39</v>
      </c>
      <c r="J568" s="7" t="n">
        <f aca="false">IF(LEFT(I568,1)&gt;RIGHT(I568,1),1,IF(LEFT(I568,1)&lt;RIGHT(I568,1),3,2))</f>
        <v>1</v>
      </c>
      <c r="K568" s="0" t="n">
        <v>2</v>
      </c>
      <c r="L568" s="0" t="n">
        <v>1</v>
      </c>
      <c r="M568" s="0" t="n">
        <v>1.81896958293645</v>
      </c>
      <c r="N568" s="0" t="n">
        <v>0.939087606695766</v>
      </c>
      <c r="O568" s="0" t="n">
        <v>2.7600291585778</v>
      </c>
      <c r="P568" s="0" t="n">
        <v>1.92727673730322</v>
      </c>
      <c r="Q568" s="0" t="n">
        <v>0.631716424843233</v>
      </c>
    </row>
    <row r="569" customFormat="false" ht="15" hidden="false" customHeight="false" outlineLevel="0" collapsed="false">
      <c r="A569" s="0" t="n">
        <v>498</v>
      </c>
      <c r="B569" s="5" t="str">
        <f aca="false">CONCATENATE(C569,"_",E569,"_",F569)</f>
        <v>2024-11-24_Southampton_Liverpool</v>
      </c>
      <c r="C569" s="1" t="s">
        <v>542</v>
      </c>
      <c r="D569" s="1" t="s">
        <v>256</v>
      </c>
      <c r="E569" s="1" t="s">
        <v>259</v>
      </c>
      <c r="F569" s="1" t="s">
        <v>262</v>
      </c>
      <c r="G569" s="6" t="str">
        <f aca="false">VLOOKUP(B569,[1]Sheet1!$C$1:$H$1048576,6,0)</f>
        <v/>
      </c>
      <c r="H569" s="7" t="str">
        <f aca="false">VLOOKUP(B569,[1]Sheet1!$C$1:$I$1048576,7,0)</f>
        <v/>
      </c>
      <c r="I569" s="1" t="s">
        <v>24</v>
      </c>
      <c r="J569" s="7" t="n">
        <f aca="false">IF(LEFT(I569,1)&gt;RIGHT(I569,1),1,IF(LEFT(I569,1)&lt;RIGHT(I569,1),3,2))</f>
        <v>3</v>
      </c>
      <c r="K569" s="0" t="n">
        <v>1</v>
      </c>
      <c r="L569" s="0" t="n">
        <v>2</v>
      </c>
      <c r="M569" s="0" t="n">
        <v>0.899627717760415</v>
      </c>
      <c r="N569" s="0" t="n">
        <v>2.48452638830852</v>
      </c>
      <c r="O569" s="0" t="n">
        <v>5.72877455455603</v>
      </c>
      <c r="P569" s="0" t="n">
        <v>0.855040758025625</v>
      </c>
      <c r="Q569" s="0" t="n">
        <v>2.34798592557783</v>
      </c>
    </row>
    <row r="570" customFormat="false" ht="15" hidden="false" customHeight="false" outlineLevel="0" collapsed="false">
      <c r="A570" s="0" t="n">
        <v>499</v>
      </c>
      <c r="B570" s="5" t="str">
        <f aca="false">CONCATENATE(C570,"_",E570,"_",F570)</f>
        <v>2024-11-24_Ipswich Town_Manchester Utd</v>
      </c>
      <c r="C570" s="1" t="s">
        <v>542</v>
      </c>
      <c r="D570" s="1" t="s">
        <v>256</v>
      </c>
      <c r="E570" s="1" t="s">
        <v>269</v>
      </c>
      <c r="F570" s="1" t="s">
        <v>397</v>
      </c>
      <c r="G570" s="6" t="str">
        <f aca="false">VLOOKUP(B570,[1]Sheet1!$C$1:$H$1048576,6,0)</f>
        <v/>
      </c>
      <c r="H570" s="7" t="str">
        <f aca="false">VLOOKUP(B570,[1]Sheet1!$C$1:$I$1048576,7,0)</f>
        <v/>
      </c>
      <c r="I570" s="1" t="s">
        <v>28</v>
      </c>
      <c r="J570" s="7" t="n">
        <f aca="false">IF(LEFT(I570,1)&gt;RIGHT(I570,1),1,IF(LEFT(I570,1)&lt;RIGHT(I570,1),3,2))</f>
        <v>2</v>
      </c>
      <c r="K570" s="0" t="n">
        <v>1</v>
      </c>
      <c r="L570" s="0" t="n">
        <v>1</v>
      </c>
      <c r="M570" s="0" t="n">
        <v>1.05238783082639</v>
      </c>
      <c r="N570" s="0" t="n">
        <v>1.47195389526219</v>
      </c>
      <c r="O570" s="0" t="n">
        <v>4.74720552605363</v>
      </c>
      <c r="P570" s="0" t="n">
        <v>0.94093915159808</v>
      </c>
      <c r="Q570" s="0" t="n">
        <v>1.40684162696268</v>
      </c>
    </row>
    <row r="571" customFormat="false" ht="15" hidden="false" customHeight="false" outlineLevel="0" collapsed="false">
      <c r="A571" s="0" t="n">
        <v>7005</v>
      </c>
      <c r="B571" s="5" t="str">
        <f aca="false">CONCATENATE(C571,"_",E571,"_",F571)</f>
        <v>2024-11-24_CD Mirandés_Eldense</v>
      </c>
      <c r="C571" s="1" t="s">
        <v>542</v>
      </c>
      <c r="D571" s="1" t="s">
        <v>286</v>
      </c>
      <c r="E571" s="1" t="s">
        <v>413</v>
      </c>
      <c r="F571" s="1" t="s">
        <v>416</v>
      </c>
      <c r="G571" s="6" t="str">
        <f aca="false">VLOOKUP(B571,[1]Sheet1!$C$1:$H$1048576,6,0)</f>
        <v/>
      </c>
      <c r="H571" s="7" t="str">
        <f aca="false">VLOOKUP(B571,[1]Sheet1!$C$1:$I$1048576,7,0)</f>
        <v/>
      </c>
      <c r="I571" s="1" t="s">
        <v>28</v>
      </c>
      <c r="J571" s="7" t="n">
        <f aca="false">IF(LEFT(I571,1)&gt;RIGHT(I571,1),1,IF(LEFT(I571,1)&lt;RIGHT(I571,1),3,2))</f>
        <v>2</v>
      </c>
      <c r="K571" s="0" t="n">
        <v>1</v>
      </c>
      <c r="L571" s="0" t="n">
        <v>1</v>
      </c>
      <c r="M571" s="0" t="n">
        <v>1.42159754368021</v>
      </c>
      <c r="N571" s="0" t="n">
        <v>0.874404625427809</v>
      </c>
      <c r="O571" s="0" t="n">
        <v>3.20958853045179</v>
      </c>
      <c r="P571" s="0" t="n">
        <v>1.63066681294805</v>
      </c>
      <c r="Q571" s="0" t="n">
        <v>0.746022709149762</v>
      </c>
    </row>
    <row r="572" customFormat="false" ht="15" hidden="false" customHeight="false" outlineLevel="0" collapsed="false">
      <c r="A572" s="0" t="n">
        <v>7006</v>
      </c>
      <c r="B572" s="5" t="str">
        <f aca="false">CONCATENATE(C572,"_",E572,"_",F572)</f>
        <v>2024-11-24_Málaga_Racing Sant</v>
      </c>
      <c r="C572" s="1" t="s">
        <v>542</v>
      </c>
      <c r="D572" s="1" t="s">
        <v>286</v>
      </c>
      <c r="E572" s="1" t="s">
        <v>456</v>
      </c>
      <c r="F572" s="1" t="s">
        <v>295</v>
      </c>
      <c r="G572" s="6" t="str">
        <f aca="false">VLOOKUP(B572,[1]Sheet1!$C$1:$H$1048576,6,0)</f>
        <v/>
      </c>
      <c r="H572" s="7" t="str">
        <f aca="false">VLOOKUP(B572,[1]Sheet1!$C$1:$I$1048576,7,0)</f>
        <v/>
      </c>
      <c r="I572" s="1" t="s">
        <v>28</v>
      </c>
      <c r="J572" s="7" t="n">
        <f aca="false">IF(LEFT(I572,1)&gt;RIGHT(I572,1),1,IF(LEFT(I572,1)&lt;RIGHT(I572,1),3,2))</f>
        <v>2</v>
      </c>
      <c r="K572" s="0" t="n">
        <v>1</v>
      </c>
      <c r="L572" s="0" t="n">
        <v>1</v>
      </c>
      <c r="M572" s="0" t="n">
        <v>1.04896602506812</v>
      </c>
      <c r="N572" s="0" t="n">
        <v>1.18531035476735</v>
      </c>
      <c r="O572" s="0" t="n">
        <v>4.17500268601292</v>
      </c>
      <c r="P572" s="0" t="n">
        <v>0.967946101190235</v>
      </c>
      <c r="Q572" s="0" t="n">
        <v>2.15279287769037</v>
      </c>
    </row>
    <row r="573" customFormat="false" ht="15" hidden="false" customHeight="false" outlineLevel="0" collapsed="false">
      <c r="A573" s="0" t="n">
        <v>7007</v>
      </c>
      <c r="B573" s="5" t="str">
        <f aca="false">CONCATENATE(C573,"_",E573,"_",F573)</f>
        <v>2024-11-24_La Coruña_Sporting Gijón</v>
      </c>
      <c r="C573" s="1" t="s">
        <v>542</v>
      </c>
      <c r="D573" s="1" t="s">
        <v>286</v>
      </c>
      <c r="E573" s="1" t="s">
        <v>292</v>
      </c>
      <c r="F573" s="1" t="s">
        <v>293</v>
      </c>
      <c r="G573" s="6" t="str">
        <f aca="false">VLOOKUP(B573,[1]Sheet1!$C$1:$H$1048576,6,0)</f>
        <v/>
      </c>
      <c r="H573" s="7" t="str">
        <f aca="false">VLOOKUP(B573,[1]Sheet1!$C$1:$I$1048576,7,0)</f>
        <v/>
      </c>
      <c r="I573" s="1" t="s">
        <v>28</v>
      </c>
      <c r="J573" s="7" t="n">
        <f aca="false">IF(LEFT(I573,1)&gt;RIGHT(I573,1),1,IF(LEFT(I573,1)&lt;RIGHT(I573,1),3,2))</f>
        <v>2</v>
      </c>
      <c r="K573" s="0" t="n">
        <v>1</v>
      </c>
      <c r="L573" s="0" t="n">
        <v>1</v>
      </c>
      <c r="M573" s="0" t="n">
        <v>1.4779275503564</v>
      </c>
      <c r="N573" s="0" t="n">
        <v>1.02421382599578</v>
      </c>
      <c r="O573" s="0" t="n">
        <v>3.54227163786559</v>
      </c>
      <c r="P573" s="0" t="n">
        <v>1.07844660759905</v>
      </c>
      <c r="Q573" s="0" t="n">
        <v>1.1954269363566</v>
      </c>
    </row>
    <row r="574" customFormat="false" ht="15" hidden="false" customHeight="false" outlineLevel="0" collapsed="false">
      <c r="A574" s="0" t="n">
        <v>7008</v>
      </c>
      <c r="B574" s="5" t="str">
        <f aca="false">CONCATENATE(C574,"_",E574,"_",F574)</f>
        <v>2024-11-24_Racing Ferrol_Levante</v>
      </c>
      <c r="C574" s="1" t="s">
        <v>542</v>
      </c>
      <c r="D574" s="1" t="s">
        <v>286</v>
      </c>
      <c r="E574" s="1" t="s">
        <v>415</v>
      </c>
      <c r="F574" s="1" t="s">
        <v>455</v>
      </c>
      <c r="G574" s="6" t="str">
        <f aca="false">VLOOKUP(B574,[1]Sheet1!$C$1:$H$1048576,6,0)</f>
        <v/>
      </c>
      <c r="H574" s="7" t="str">
        <f aca="false">VLOOKUP(B574,[1]Sheet1!$C$1:$I$1048576,7,0)</f>
        <v/>
      </c>
      <c r="I574" s="1" t="s">
        <v>28</v>
      </c>
      <c r="J574" s="7" t="n">
        <f aca="false">IF(LEFT(I574,1)&gt;RIGHT(I574,1),1,IF(LEFT(I574,1)&lt;RIGHT(I574,1),3,2))</f>
        <v>2</v>
      </c>
      <c r="K574" s="0" t="n">
        <v>1</v>
      </c>
      <c r="L574" s="0" t="n">
        <v>1</v>
      </c>
      <c r="M574" s="0" t="n">
        <v>1.28704623534935</v>
      </c>
      <c r="N574" s="0" t="n">
        <v>1.23504279611716</v>
      </c>
      <c r="O574" s="0" t="n">
        <v>3.97851165977074</v>
      </c>
      <c r="P574" s="0" t="n">
        <v>1.01587445271383</v>
      </c>
      <c r="Q574" s="0" t="n">
        <v>1.47482554726238</v>
      </c>
    </row>
    <row r="575" customFormat="false" ht="15" hidden="false" customHeight="false" outlineLevel="0" collapsed="false">
      <c r="A575" s="0" t="n">
        <v>7009</v>
      </c>
      <c r="B575" s="5" t="str">
        <f aca="false">CONCATENATE(C575,"_",E575,"_",F575)</f>
        <v>2024-11-24_Elche_Oviedo</v>
      </c>
      <c r="C575" s="1" t="s">
        <v>542</v>
      </c>
      <c r="D575" s="1" t="s">
        <v>286</v>
      </c>
      <c r="E575" s="1" t="s">
        <v>288</v>
      </c>
      <c r="F575" s="1" t="s">
        <v>408</v>
      </c>
      <c r="G575" s="6" t="str">
        <f aca="false">VLOOKUP(B575,[1]Sheet1!$C$1:$H$1048576,6,0)</f>
        <v/>
      </c>
      <c r="H575" s="7" t="str">
        <f aca="false">VLOOKUP(B575,[1]Sheet1!$C$1:$I$1048576,7,0)</f>
        <v/>
      </c>
      <c r="I575" s="1" t="s">
        <v>39</v>
      </c>
      <c r="J575" s="7" t="n">
        <f aca="false">IF(LEFT(I575,1)&gt;RIGHT(I575,1),1,IF(LEFT(I575,1)&lt;RIGHT(I575,1),3,2))</f>
        <v>1</v>
      </c>
      <c r="K575" s="0" t="n">
        <v>2</v>
      </c>
      <c r="L575" s="0" t="n">
        <v>1</v>
      </c>
      <c r="M575" s="0" t="n">
        <v>1.59874775116685</v>
      </c>
      <c r="N575" s="0" t="n">
        <v>0.928532568373963</v>
      </c>
      <c r="O575" s="0" t="n">
        <v>2.77175239422575</v>
      </c>
      <c r="P575" s="0" t="n">
        <v>1.54475253344355</v>
      </c>
      <c r="Q575" s="0" t="n">
        <v>0.807891469383193</v>
      </c>
    </row>
    <row r="576" customFormat="false" ht="15" hidden="false" customHeight="false" outlineLevel="0" collapsed="false">
      <c r="A576" s="0" t="n">
        <v>7010</v>
      </c>
      <c r="B576" s="5" t="str">
        <f aca="false">CONCATENATE(C576,"_",E576,"_",F576)</f>
        <v>2024-11-24_Huesca_Castellón</v>
      </c>
      <c r="C576" s="1" t="s">
        <v>542</v>
      </c>
      <c r="D576" s="1" t="s">
        <v>286</v>
      </c>
      <c r="E576" s="1" t="s">
        <v>417</v>
      </c>
      <c r="F576" s="1" t="s">
        <v>414</v>
      </c>
      <c r="G576" s="6" t="str">
        <f aca="false">VLOOKUP(B576,[1]Sheet1!$C$1:$H$1048576,6,0)</f>
        <v/>
      </c>
      <c r="H576" s="7" t="str">
        <f aca="false">VLOOKUP(B576,[1]Sheet1!$C$1:$I$1048576,7,0)</f>
        <v/>
      </c>
      <c r="I576" s="1" t="s">
        <v>28</v>
      </c>
      <c r="J576" s="7" t="n">
        <f aca="false">IF(LEFT(I576,1)&gt;RIGHT(I576,1),1,IF(LEFT(I576,1)&lt;RIGHT(I576,1),3,2))</f>
        <v>2</v>
      </c>
      <c r="K576" s="0" t="n">
        <v>1</v>
      </c>
      <c r="L576" s="0" t="n">
        <v>1</v>
      </c>
      <c r="M576" s="0" t="n">
        <v>1.07620332773583</v>
      </c>
      <c r="N576" s="0" t="n">
        <v>1.34096879812304</v>
      </c>
      <c r="O576" s="0" t="n">
        <v>4.58471522816836</v>
      </c>
      <c r="P576" s="0" t="n">
        <v>1.17854699216259</v>
      </c>
      <c r="Q576" s="0" t="n">
        <v>1.44465948633357</v>
      </c>
    </row>
    <row r="577" customFormat="false" ht="15" hidden="false" customHeight="false" outlineLevel="0" collapsed="false">
      <c r="A577" s="0" t="n">
        <v>7011</v>
      </c>
      <c r="B577" s="5" t="str">
        <f aca="false">CONCATENATE(C577,"_",E577,"_",F577)</f>
        <v>2024-11-24_Granada_Cádiz</v>
      </c>
      <c r="C577" s="1" t="s">
        <v>542</v>
      </c>
      <c r="D577" s="1" t="s">
        <v>286</v>
      </c>
      <c r="E577" s="1" t="s">
        <v>298</v>
      </c>
      <c r="F577" s="1" t="s">
        <v>294</v>
      </c>
      <c r="G577" s="6" t="str">
        <f aca="false">VLOOKUP(B577,[1]Sheet1!$C$1:$H$1048576,6,0)</f>
        <v/>
      </c>
      <c r="H577" s="7" t="str">
        <f aca="false">VLOOKUP(B577,[1]Sheet1!$C$1:$I$1048576,7,0)</f>
        <v/>
      </c>
      <c r="I577" s="1" t="s">
        <v>28</v>
      </c>
      <c r="J577" s="7" t="n">
        <f aca="false">IF(LEFT(I577,1)&gt;RIGHT(I577,1),1,IF(LEFT(I577,1)&lt;RIGHT(I577,1),3,2))</f>
        <v>2</v>
      </c>
      <c r="K577" s="0" t="n">
        <v>1</v>
      </c>
      <c r="L577" s="0" t="n">
        <v>1</v>
      </c>
      <c r="M577" s="0" t="n">
        <v>1.33139522270858</v>
      </c>
      <c r="N577" s="0" t="n">
        <v>0.967706716198526</v>
      </c>
      <c r="O577" s="0" t="n">
        <v>3.39912630267288</v>
      </c>
      <c r="P577" s="0" t="n">
        <v>1.20201524994754</v>
      </c>
      <c r="Q577" s="0" t="n">
        <v>1.1432863018085</v>
      </c>
    </row>
    <row r="578" customFormat="false" ht="15" hidden="false" customHeight="false" outlineLevel="0" collapsed="false">
      <c r="A578" s="0" t="n">
        <v>7012</v>
      </c>
      <c r="B578" s="5" t="str">
        <f aca="false">CONCATENATE(C578,"_",E578,"_",F578)</f>
        <v>2024-11-24_Albacete_Tenerife</v>
      </c>
      <c r="C578" s="1" t="s">
        <v>542</v>
      </c>
      <c r="D578" s="1" t="s">
        <v>286</v>
      </c>
      <c r="E578" s="1" t="s">
        <v>296</v>
      </c>
      <c r="F578" s="1" t="s">
        <v>412</v>
      </c>
      <c r="G578" s="6" t="str">
        <f aca="false">VLOOKUP(B578,[1]Sheet1!$C$1:$H$1048576,6,0)</f>
        <v/>
      </c>
      <c r="H578" s="7" t="str">
        <f aca="false">VLOOKUP(B578,[1]Sheet1!$C$1:$I$1048576,7,0)</f>
        <v/>
      </c>
      <c r="I578" s="1" t="s">
        <v>28</v>
      </c>
      <c r="J578" s="7" t="n">
        <f aca="false">IF(LEFT(I578,1)&gt;RIGHT(I578,1),1,IF(LEFT(I578,1)&lt;RIGHT(I578,1),3,2))</f>
        <v>2</v>
      </c>
      <c r="K578" s="0" t="n">
        <v>1</v>
      </c>
      <c r="L578" s="0" t="n">
        <v>1</v>
      </c>
      <c r="M578" s="0" t="n">
        <v>1.48093250568571</v>
      </c>
      <c r="N578" s="0" t="n">
        <v>0.865176621348198</v>
      </c>
      <c r="O578" s="0" t="n">
        <v>3.09089768221168</v>
      </c>
      <c r="P578" s="0" t="n">
        <v>1.38426197519194</v>
      </c>
      <c r="Q578" s="0" t="n">
        <v>0.830068765546585</v>
      </c>
    </row>
    <row r="579" customFormat="false" ht="15" hidden="false" customHeight="false" outlineLevel="0" collapsed="false">
      <c r="A579" s="0" t="n">
        <v>7013</v>
      </c>
      <c r="B579" s="5" t="str">
        <f aca="false">CONCATENATE(C579,"_",E579,"_",F579)</f>
        <v>2024-11-24_Burgos_Eibar</v>
      </c>
      <c r="C579" s="1" t="s">
        <v>542</v>
      </c>
      <c r="D579" s="1" t="s">
        <v>286</v>
      </c>
      <c r="E579" s="1" t="s">
        <v>409</v>
      </c>
      <c r="F579" s="1" t="s">
        <v>287</v>
      </c>
      <c r="G579" s="6" t="str">
        <f aca="false">VLOOKUP(B579,[1]Sheet1!$C$1:$H$1048576,6,0)</f>
        <v/>
      </c>
      <c r="H579" s="7" t="str">
        <f aca="false">VLOOKUP(B579,[1]Sheet1!$C$1:$I$1048576,7,0)</f>
        <v/>
      </c>
      <c r="I579" s="1" t="s">
        <v>28</v>
      </c>
      <c r="J579" s="7" t="n">
        <f aca="false">IF(LEFT(I579,1)&gt;RIGHT(I579,1),1,IF(LEFT(I579,1)&lt;RIGHT(I579,1),3,2))</f>
        <v>2</v>
      </c>
      <c r="K579" s="0" t="n">
        <v>1</v>
      </c>
      <c r="L579" s="0" t="n">
        <v>1</v>
      </c>
      <c r="M579" s="0" t="n">
        <v>1.43212773242175</v>
      </c>
      <c r="N579" s="0" t="n">
        <v>1.11195032278361</v>
      </c>
      <c r="O579" s="0" t="n">
        <v>3.96998164880995</v>
      </c>
      <c r="P579" s="0" t="n">
        <v>0.857572925611359</v>
      </c>
      <c r="Q579" s="0" t="n">
        <v>1.17633316031013</v>
      </c>
    </row>
    <row r="580" customFormat="false" ht="15" hidden="false" customHeight="false" outlineLevel="0" collapsed="false">
      <c r="A580" s="0" t="n">
        <v>7014</v>
      </c>
      <c r="B580" s="5" t="str">
        <f aca="false">CONCATENATE(C580,"_",E580,"_",F580)</f>
        <v>2024-11-24_Córdoba_Zaragoza</v>
      </c>
      <c r="C580" s="1" t="s">
        <v>542</v>
      </c>
      <c r="D580" s="1" t="s">
        <v>286</v>
      </c>
      <c r="E580" s="1" t="s">
        <v>411</v>
      </c>
      <c r="F580" s="1" t="s">
        <v>297</v>
      </c>
      <c r="G580" s="6" t="str">
        <f aca="false">VLOOKUP(B580,[1]Sheet1!$C$1:$H$1048576,6,0)</f>
        <v/>
      </c>
      <c r="H580" s="7" t="str">
        <f aca="false">VLOOKUP(B580,[1]Sheet1!$C$1:$I$1048576,7,0)</f>
        <v/>
      </c>
      <c r="I580" s="1" t="s">
        <v>28</v>
      </c>
      <c r="J580" s="7" t="n">
        <f aca="false">IF(LEFT(I580,1)&gt;RIGHT(I580,1),1,IF(LEFT(I580,1)&lt;RIGHT(I580,1),3,2))</f>
        <v>2</v>
      </c>
      <c r="K580" s="0" t="n">
        <v>1</v>
      </c>
      <c r="L580" s="0" t="n">
        <v>1</v>
      </c>
      <c r="M580" s="0" t="n">
        <v>1.33149577032818</v>
      </c>
      <c r="N580" s="0" t="n">
        <v>1.03563464133904</v>
      </c>
      <c r="O580" s="0" t="n">
        <v>3.55342628093287</v>
      </c>
      <c r="P580" s="0" t="n">
        <v>1.39533917104672</v>
      </c>
      <c r="Q580" s="0" t="n">
        <v>1.1772233877636</v>
      </c>
    </row>
    <row r="581" customFormat="false" ht="15" hidden="false" customHeight="false" outlineLevel="0" collapsed="false">
      <c r="A581" s="0" t="n">
        <v>7015</v>
      </c>
      <c r="B581" s="5" t="str">
        <f aca="false">CONCATENATE(C581,"_",E581,"_",F581)</f>
        <v>2024-11-24_Cartagena_Almería</v>
      </c>
      <c r="C581" s="1" t="s">
        <v>542</v>
      </c>
      <c r="D581" s="1" t="s">
        <v>286</v>
      </c>
      <c r="E581" s="1" t="s">
        <v>291</v>
      </c>
      <c r="F581" s="1" t="s">
        <v>410</v>
      </c>
      <c r="G581" s="6" t="str">
        <f aca="false">VLOOKUP(B581,[1]Sheet1!$C$1:$H$1048576,6,0)</f>
        <v/>
      </c>
      <c r="H581" s="7" t="str">
        <f aca="false">VLOOKUP(B581,[1]Sheet1!$C$1:$I$1048576,7,0)</f>
        <v/>
      </c>
      <c r="I581" s="1" t="s">
        <v>24</v>
      </c>
      <c r="J581" s="7" t="n">
        <f aca="false">IF(LEFT(I581,1)&gt;RIGHT(I581,1),1,IF(LEFT(I581,1)&lt;RIGHT(I581,1),3,2))</f>
        <v>3</v>
      </c>
      <c r="K581" s="0" t="n">
        <v>1</v>
      </c>
      <c r="L581" s="0" t="n">
        <v>2</v>
      </c>
      <c r="M581" s="0" t="n">
        <v>1.0210701679858</v>
      </c>
      <c r="N581" s="0" t="n">
        <v>1.55634344790376</v>
      </c>
      <c r="O581" s="0" t="n">
        <v>4.85063838834839</v>
      </c>
      <c r="P581" s="0" t="n">
        <v>0.999709490435318</v>
      </c>
      <c r="Q581" s="0" t="n">
        <v>1.51730653276461</v>
      </c>
    </row>
    <row r="582" customFormat="false" ht="15" hidden="false" customHeight="false" outlineLevel="0" collapsed="false">
      <c r="A582" s="0" t="n">
        <v>3550</v>
      </c>
      <c r="B582" s="5" t="str">
        <f aca="false">CONCATENATE(C582,"_",E582,"_",F582)</f>
        <v>2024-11-24_Genoa_Cagliari</v>
      </c>
      <c r="C582" s="1" t="s">
        <v>542</v>
      </c>
      <c r="D582" s="1" t="s">
        <v>25</v>
      </c>
      <c r="E582" s="1" t="s">
        <v>78</v>
      </c>
      <c r="F582" s="1" t="s">
        <v>461</v>
      </c>
      <c r="G582" s="6" t="str">
        <f aca="false">VLOOKUP(B582,[1]Sheet1!$C$1:$H$1048576,6,0)</f>
        <v/>
      </c>
      <c r="H582" s="7" t="str">
        <f aca="false">VLOOKUP(B582,[1]Sheet1!$C$1:$I$1048576,7,0)</f>
        <v/>
      </c>
      <c r="I582" s="1" t="s">
        <v>28</v>
      </c>
      <c r="J582" s="7" t="n">
        <f aca="false">IF(LEFT(I582,1)&gt;RIGHT(I582,1),1,IF(LEFT(I582,1)&lt;RIGHT(I582,1),3,2))</f>
        <v>2</v>
      </c>
      <c r="K582" s="0" t="n">
        <v>1</v>
      </c>
      <c r="L582" s="0" t="n">
        <v>1</v>
      </c>
      <c r="M582" s="0" t="n">
        <v>1.17550941774341</v>
      </c>
      <c r="N582" s="0" t="n">
        <v>1.30848031835823</v>
      </c>
      <c r="O582" s="0" t="n">
        <v>3.85967471103319</v>
      </c>
      <c r="P582" s="0" t="n">
        <v>0.971926189795757</v>
      </c>
      <c r="Q582" s="0" t="n">
        <v>1.40572113878041</v>
      </c>
    </row>
    <row r="583" customFormat="false" ht="15" hidden="false" customHeight="false" outlineLevel="0" collapsed="false">
      <c r="A583" s="0" t="n">
        <v>3551</v>
      </c>
      <c r="B583" s="5" t="str">
        <f aca="false">CONCATENATE(C583,"_",E583,"_",F583)</f>
        <v>2024-11-24_Como_Fiorentina</v>
      </c>
      <c r="C583" s="1" t="s">
        <v>542</v>
      </c>
      <c r="D583" s="1" t="s">
        <v>25</v>
      </c>
      <c r="E583" s="1" t="s">
        <v>83</v>
      </c>
      <c r="F583" s="1" t="s">
        <v>79</v>
      </c>
      <c r="G583" s="6" t="str">
        <f aca="false">VLOOKUP(B583,[1]Sheet1!$C$1:$H$1048576,6,0)</f>
        <v/>
      </c>
      <c r="H583" s="7" t="str">
        <f aca="false">VLOOKUP(B583,[1]Sheet1!$C$1:$I$1048576,7,0)</f>
        <v/>
      </c>
      <c r="I583" s="1" t="s">
        <v>24</v>
      </c>
      <c r="J583" s="7" t="n">
        <f aca="false">IF(LEFT(I583,1)&gt;RIGHT(I583,1),1,IF(LEFT(I583,1)&lt;RIGHT(I583,1),3,2))</f>
        <v>3</v>
      </c>
      <c r="K583" s="0" t="n">
        <v>1</v>
      </c>
      <c r="L583" s="0" t="n">
        <v>2</v>
      </c>
      <c r="M583" s="0" t="n">
        <v>1.20741958368715</v>
      </c>
      <c r="N583" s="0" t="n">
        <v>1.62838080476443</v>
      </c>
      <c r="O583" s="0" t="n">
        <v>4.81185215261545</v>
      </c>
      <c r="P583" s="0" t="n">
        <v>0.919902904199064</v>
      </c>
      <c r="Q583" s="0" t="n">
        <v>1.66558689030505</v>
      </c>
    </row>
    <row r="584" customFormat="false" ht="15" hidden="false" customHeight="false" outlineLevel="0" collapsed="false">
      <c r="A584" s="0" t="n">
        <v>3552</v>
      </c>
      <c r="B584" s="5" t="str">
        <f aca="false">CONCATENATE(C584,"_",E584,"_",F584)</f>
        <v>2024-11-24_Torino_Monza</v>
      </c>
      <c r="C584" s="1" t="s">
        <v>542</v>
      </c>
      <c r="D584" s="1" t="s">
        <v>25</v>
      </c>
      <c r="E584" s="1" t="s">
        <v>89</v>
      </c>
      <c r="F584" s="1" t="s">
        <v>38</v>
      </c>
      <c r="G584" s="6" t="str">
        <f aca="false">VLOOKUP(B584,[1]Sheet1!$C$1:$H$1048576,6,0)</f>
        <v/>
      </c>
      <c r="H584" s="7" t="str">
        <f aca="false">VLOOKUP(B584,[1]Sheet1!$C$1:$I$1048576,7,0)</f>
        <v/>
      </c>
      <c r="I584" s="1" t="s">
        <v>28</v>
      </c>
      <c r="J584" s="7" t="n">
        <f aca="false">IF(LEFT(I584,1)&gt;RIGHT(I584,1),1,IF(LEFT(I584,1)&lt;RIGHT(I584,1),3,2))</f>
        <v>2</v>
      </c>
      <c r="K584" s="0" t="n">
        <v>1</v>
      </c>
      <c r="L584" s="0" t="n">
        <v>1</v>
      </c>
      <c r="M584" s="0" t="n">
        <v>1.44732591593993</v>
      </c>
      <c r="N584" s="0" t="n">
        <v>1.38986777665562</v>
      </c>
      <c r="O584" s="0" t="n">
        <v>4.02617378527556</v>
      </c>
      <c r="P584" s="0" t="n">
        <v>1.31788028928258</v>
      </c>
      <c r="Q584" s="0" t="n">
        <v>1.04492455493011</v>
      </c>
    </row>
    <row r="585" customFormat="false" ht="15" hidden="false" customHeight="false" outlineLevel="0" collapsed="false">
      <c r="A585" s="0" t="n">
        <v>3553</v>
      </c>
      <c r="B585" s="5" t="str">
        <f aca="false">CONCATENATE(C585,"_",E585,"_",F585)</f>
        <v>2024-11-24_Napoli_Roma</v>
      </c>
      <c r="C585" s="1" t="s">
        <v>542</v>
      </c>
      <c r="D585" s="1" t="s">
        <v>25</v>
      </c>
      <c r="E585" s="1" t="s">
        <v>418</v>
      </c>
      <c r="F585" s="1" t="s">
        <v>88</v>
      </c>
      <c r="G585" s="6" t="str">
        <f aca="false">VLOOKUP(B585,[1]Sheet1!$C$1:$H$1048576,6,0)</f>
        <v/>
      </c>
      <c r="H585" s="7" t="str">
        <f aca="false">VLOOKUP(B585,[1]Sheet1!$C$1:$I$1048576,7,0)</f>
        <v/>
      </c>
      <c r="I585" s="1" t="s">
        <v>39</v>
      </c>
      <c r="J585" s="7" t="n">
        <f aca="false">IF(LEFT(I585,1)&gt;RIGHT(I585,1),1,IF(LEFT(I585,1)&lt;RIGHT(I585,1),3,2))</f>
        <v>1</v>
      </c>
      <c r="K585" s="0" t="n">
        <v>2</v>
      </c>
      <c r="L585" s="0" t="n">
        <v>1</v>
      </c>
      <c r="M585" s="0" t="n">
        <v>1.71454176896598</v>
      </c>
      <c r="N585" s="0" t="n">
        <v>1.39389511560606</v>
      </c>
      <c r="O585" s="0" t="n">
        <v>3.33277462844149</v>
      </c>
      <c r="P585" s="0" t="n">
        <v>1.90180434064117</v>
      </c>
      <c r="Q585" s="0" t="n">
        <v>0.966946671628124</v>
      </c>
    </row>
    <row r="586" customFormat="false" ht="15" hidden="false" customHeight="false" outlineLevel="0" collapsed="false">
      <c r="A586" s="0" t="n">
        <v>3554</v>
      </c>
      <c r="B586" s="5" t="str">
        <f aca="false">CONCATENATE(C586,"_",E586,"_",F586)</f>
        <v>2024-11-24_Lazio_Bologna</v>
      </c>
      <c r="C586" s="1" t="s">
        <v>542</v>
      </c>
      <c r="D586" s="1" t="s">
        <v>25</v>
      </c>
      <c r="E586" s="1" t="s">
        <v>84</v>
      </c>
      <c r="F586" s="1" t="s">
        <v>299</v>
      </c>
      <c r="G586" s="6" t="str">
        <f aca="false">VLOOKUP(B586,[1]Sheet1!$C$1:$H$1048576,6,0)</f>
        <v/>
      </c>
      <c r="H586" s="7" t="str">
        <f aca="false">VLOOKUP(B586,[1]Sheet1!$C$1:$I$1048576,7,0)</f>
        <v/>
      </c>
      <c r="I586" s="1" t="s">
        <v>39</v>
      </c>
      <c r="J586" s="7" t="n">
        <f aca="false">IF(LEFT(I586,1)&gt;RIGHT(I586,1),1,IF(LEFT(I586,1)&lt;RIGHT(I586,1),3,2))</f>
        <v>1</v>
      </c>
      <c r="K586" s="0" t="n">
        <v>2</v>
      </c>
      <c r="L586" s="0" t="n">
        <v>1</v>
      </c>
      <c r="M586" s="0" t="n">
        <v>1.78318038087435</v>
      </c>
      <c r="N586" s="0" t="n">
        <v>1.2627096923736</v>
      </c>
      <c r="O586" s="0" t="n">
        <v>3.20148597462753</v>
      </c>
      <c r="P586" s="0" t="n">
        <v>1.70207662458299</v>
      </c>
      <c r="Q586" s="0" t="n">
        <v>0.899207792220508</v>
      </c>
    </row>
    <row r="587" customFormat="false" ht="15" hidden="false" customHeight="false" outlineLevel="0" collapsed="false">
      <c r="A587" s="0" t="n">
        <v>8022</v>
      </c>
      <c r="B587" s="5" t="str">
        <f aca="false">CONCATENATE(C587,"_",E587,"_",F587)</f>
        <v>2024-11-24_São Paulo_Atlético Mineiro</v>
      </c>
      <c r="C587" s="1" t="s">
        <v>542</v>
      </c>
      <c r="D587" s="1" t="s">
        <v>25</v>
      </c>
      <c r="E587" s="1" t="s">
        <v>492</v>
      </c>
      <c r="F587" s="1" t="s">
        <v>524</v>
      </c>
      <c r="G587" s="6" t="str">
        <f aca="false">VLOOKUP(B587,[1]Sheet1!$C$1:$H$1048576,6,0)</f>
        <v/>
      </c>
      <c r="H587" s="7" t="str">
        <f aca="false">VLOOKUP(B587,[1]Sheet1!$C$1:$I$1048576,7,0)</f>
        <v/>
      </c>
      <c r="I587" s="1" t="s">
        <v>39</v>
      </c>
      <c r="J587" s="7" t="n">
        <f aca="false">IF(LEFT(I587,1)&gt;RIGHT(I587,1),1,IF(LEFT(I587,1)&lt;RIGHT(I587,1),3,2))</f>
        <v>1</v>
      </c>
      <c r="K587" s="0" t="n">
        <v>2</v>
      </c>
      <c r="L587" s="0" t="n">
        <v>1</v>
      </c>
      <c r="M587" s="0" t="n">
        <v>2.22289548053285</v>
      </c>
      <c r="N587" s="0" t="n">
        <v>0.98828472162744</v>
      </c>
      <c r="O587" s="0" t="n">
        <v>3.3653288465873</v>
      </c>
      <c r="P587" s="0" t="n">
        <v>2.14781713879288</v>
      </c>
      <c r="Q587" s="0" t="n">
        <v>0.684267307897745</v>
      </c>
    </row>
    <row r="588" customFormat="false" ht="15" hidden="false" customHeight="false" outlineLevel="0" collapsed="false">
      <c r="A588" s="0" t="n">
        <v>8023</v>
      </c>
      <c r="B588" s="5" t="str">
        <f aca="false">CONCATENATE(C588,"_",E588,"_",F588)</f>
        <v>2024-11-24_Fortaleza_Flamengo</v>
      </c>
      <c r="C588" s="1" t="s">
        <v>542</v>
      </c>
      <c r="D588" s="1" t="s">
        <v>25</v>
      </c>
      <c r="E588" s="1" t="s">
        <v>309</v>
      </c>
      <c r="F588" s="1" t="s">
        <v>49</v>
      </c>
      <c r="G588" s="6" t="str">
        <f aca="false">VLOOKUP(B588,[1]Sheet1!$C$1:$H$1048576,6,0)</f>
        <v/>
      </c>
      <c r="H588" s="7" t="str">
        <f aca="false">VLOOKUP(B588,[1]Sheet1!$C$1:$I$1048576,7,0)</f>
        <v/>
      </c>
      <c r="I588" s="1" t="s">
        <v>28</v>
      </c>
      <c r="J588" s="7" t="n">
        <f aca="false">IF(LEFT(I588,1)&gt;RIGHT(I588,1),1,IF(LEFT(I588,1)&lt;RIGHT(I588,1),3,2))</f>
        <v>2</v>
      </c>
      <c r="K588" s="0" t="n">
        <v>1</v>
      </c>
      <c r="L588" s="0" t="n">
        <v>1</v>
      </c>
      <c r="M588" s="0" t="n">
        <v>1.37191116152281</v>
      </c>
      <c r="N588" s="0" t="n">
        <v>1.43668559813437</v>
      </c>
      <c r="O588" s="0" t="n">
        <v>4.01323154794208</v>
      </c>
      <c r="P588" s="0" t="n">
        <v>0.71795856072297</v>
      </c>
      <c r="Q588" s="0" t="n">
        <v>1.41126780413965</v>
      </c>
    </row>
    <row r="589" customFormat="false" ht="15" hidden="false" customHeight="false" outlineLevel="0" collapsed="false">
      <c r="A589" s="0" t="n">
        <v>8024</v>
      </c>
      <c r="B589" s="5" t="str">
        <f aca="false">CONCATENATE(C589,"_",E589,"_",F589)</f>
        <v>2024-11-24_Bahia_Ath Paranaense</v>
      </c>
      <c r="C589" s="1" t="s">
        <v>542</v>
      </c>
      <c r="D589" s="1" t="s">
        <v>25</v>
      </c>
      <c r="E589" s="1" t="s">
        <v>491</v>
      </c>
      <c r="F589" s="1" t="s">
        <v>312</v>
      </c>
      <c r="G589" s="6" t="str">
        <f aca="false">VLOOKUP(B589,[1]Sheet1!$C$1:$H$1048576,6,0)</f>
        <v/>
      </c>
      <c r="H589" s="7" t="str">
        <f aca="false">VLOOKUP(B589,[1]Sheet1!$C$1:$I$1048576,7,0)</f>
        <v/>
      </c>
      <c r="I589" s="1" t="s">
        <v>39</v>
      </c>
      <c r="J589" s="7" t="n">
        <f aca="false">IF(LEFT(I589,1)&gt;RIGHT(I589,1),1,IF(LEFT(I589,1)&lt;RIGHT(I589,1),3,2))</f>
        <v>1</v>
      </c>
      <c r="K589" s="0" t="n">
        <v>2</v>
      </c>
      <c r="L589" s="0" t="n">
        <v>1</v>
      </c>
      <c r="M589" s="0" t="n">
        <v>1.74041282297383</v>
      </c>
      <c r="N589" s="0" t="n">
        <v>0.919588084416206</v>
      </c>
      <c r="O589" s="0" t="n">
        <v>2.72371645495759</v>
      </c>
      <c r="P589" s="0" t="n">
        <v>1.67582185565253</v>
      </c>
      <c r="Q589" s="0" t="n">
        <v>0.745795974132375</v>
      </c>
    </row>
    <row r="590" customFormat="false" ht="15" hidden="false" customHeight="false" outlineLevel="0" collapsed="false">
      <c r="A590" s="0" t="n">
        <v>8025</v>
      </c>
      <c r="B590" s="5" t="str">
        <f aca="false">CONCATENATE(C590,"_",E590,"_",F590)</f>
        <v>2024-11-24_Cruzeiro_Grêmio</v>
      </c>
      <c r="C590" s="1" t="s">
        <v>542</v>
      </c>
      <c r="D590" s="1" t="s">
        <v>25</v>
      </c>
      <c r="E590" s="1" t="s">
        <v>526</v>
      </c>
      <c r="F590" s="1" t="s">
        <v>148</v>
      </c>
      <c r="G590" s="6" t="str">
        <f aca="false">VLOOKUP(B590,[1]Sheet1!$C$1:$H$1048576,6,0)</f>
        <v/>
      </c>
      <c r="H590" s="7" t="str">
        <f aca="false">VLOOKUP(B590,[1]Sheet1!$C$1:$I$1048576,7,0)</f>
        <v/>
      </c>
      <c r="I590" s="1" t="s">
        <v>28</v>
      </c>
      <c r="J590" s="7" t="n">
        <f aca="false">IF(LEFT(I590,1)&gt;RIGHT(I590,1),1,IF(LEFT(I590,1)&lt;RIGHT(I590,1),3,2))</f>
        <v>2</v>
      </c>
      <c r="K590" s="0" t="n">
        <v>1</v>
      </c>
      <c r="L590" s="0" t="n">
        <v>1</v>
      </c>
      <c r="M590" s="0" t="n">
        <v>1.48828123281961</v>
      </c>
      <c r="N590" s="0" t="n">
        <v>0.981064446431469</v>
      </c>
      <c r="O590" s="0" t="n">
        <v>3.1067902447425</v>
      </c>
      <c r="P590" s="0" t="n">
        <v>1.76349608917133</v>
      </c>
      <c r="Q590" s="0" t="n">
        <v>0.933906205179698</v>
      </c>
    </row>
    <row r="591" customFormat="false" ht="15" hidden="false" customHeight="false" outlineLevel="0" collapsed="false">
      <c r="A591" s="0" t="n">
        <v>8026</v>
      </c>
      <c r="B591" s="5" t="str">
        <f aca="false">CONCATENATE(C591,"_",E591,"_",F591)</f>
        <v>2024-11-24_Fluminense_Criciúma</v>
      </c>
      <c r="C591" s="1" t="s">
        <v>542</v>
      </c>
      <c r="D591" s="1" t="s">
        <v>25</v>
      </c>
      <c r="E591" s="1" t="s">
        <v>147</v>
      </c>
      <c r="F591" s="1" t="s">
        <v>493</v>
      </c>
      <c r="G591" s="6" t="str">
        <f aca="false">VLOOKUP(B591,[1]Sheet1!$C$1:$H$1048576,6,0)</f>
        <v/>
      </c>
      <c r="H591" s="7" t="str">
        <f aca="false">VLOOKUP(B591,[1]Sheet1!$C$1:$I$1048576,7,0)</f>
        <v/>
      </c>
      <c r="I591" s="1" t="s">
        <v>28</v>
      </c>
      <c r="J591" s="7" t="n">
        <f aca="false">IF(LEFT(I591,1)&gt;RIGHT(I591,1),1,IF(LEFT(I591,1)&lt;RIGHT(I591,1),3,2))</f>
        <v>2</v>
      </c>
      <c r="K591" s="0" t="n">
        <v>1</v>
      </c>
      <c r="L591" s="0" t="n">
        <v>1</v>
      </c>
      <c r="M591" s="0" t="n">
        <v>1.45022142878815</v>
      </c>
      <c r="N591" s="0" t="n">
        <v>1.12638388593813</v>
      </c>
      <c r="O591" s="0" t="n">
        <v>3.19728140935573</v>
      </c>
      <c r="P591" s="0" t="n">
        <v>1.33972067639269</v>
      </c>
      <c r="Q591" s="0" t="n">
        <v>1.04099807135503</v>
      </c>
    </row>
    <row r="592" customFormat="false" ht="15" hidden="false" customHeight="false" outlineLevel="0" collapsed="false">
      <c r="A592" s="0" t="n">
        <v>8027</v>
      </c>
      <c r="B592" s="5" t="str">
        <f aca="false">CONCATENATE(C592,"_",E592,"_",F592)</f>
        <v>2024-11-24_Atl Goianiense_Palmeiras</v>
      </c>
      <c r="C592" s="1" t="s">
        <v>542</v>
      </c>
      <c r="D592" s="1" t="s">
        <v>25</v>
      </c>
      <c r="E592" s="1" t="s">
        <v>523</v>
      </c>
      <c r="F592" s="1" t="s">
        <v>466</v>
      </c>
      <c r="G592" s="6" t="str">
        <f aca="false">VLOOKUP(B592,[1]Sheet1!$C$1:$H$1048576,6,0)</f>
        <v/>
      </c>
      <c r="H592" s="7" t="str">
        <f aca="false">VLOOKUP(B592,[1]Sheet1!$C$1:$I$1048576,7,0)</f>
        <v/>
      </c>
      <c r="I592" s="1" t="s">
        <v>24</v>
      </c>
      <c r="J592" s="7" t="n">
        <f aca="false">IF(LEFT(I592,1)&gt;RIGHT(I592,1),1,IF(LEFT(I592,1)&lt;RIGHT(I592,1),3,2))</f>
        <v>3</v>
      </c>
      <c r="K592" s="0" t="n">
        <v>1</v>
      </c>
      <c r="L592" s="0" t="n">
        <v>2</v>
      </c>
      <c r="M592" s="0" t="n">
        <v>1.02889605280056</v>
      </c>
      <c r="N592" s="0" t="n">
        <v>1.87096396985793</v>
      </c>
      <c r="O592" s="0" t="n">
        <v>5.40067596598385</v>
      </c>
      <c r="P592" s="0" t="n">
        <v>0.882330914250213</v>
      </c>
      <c r="Q592" s="0" t="n">
        <v>2.07855854101428</v>
      </c>
    </row>
    <row r="593" customFormat="false" ht="15" hidden="false" customHeight="false" outlineLevel="0" collapsed="false">
      <c r="A593" s="0" t="n">
        <v>8028</v>
      </c>
      <c r="B593" s="5" t="str">
        <f aca="false">CONCATENATE(C593,"_",E593,"_",F593)</f>
        <v>2024-11-24_Internacional_Red Bull Bragantino</v>
      </c>
      <c r="C593" s="1" t="s">
        <v>542</v>
      </c>
      <c r="D593" s="1" t="s">
        <v>25</v>
      </c>
      <c r="E593" s="1" t="s">
        <v>48</v>
      </c>
      <c r="F593" s="1" t="s">
        <v>306</v>
      </c>
      <c r="G593" s="6" t="str">
        <f aca="false">VLOOKUP(B593,[1]Sheet1!$C$1:$H$1048576,6,0)</f>
        <v/>
      </c>
      <c r="H593" s="7" t="str">
        <f aca="false">VLOOKUP(B593,[1]Sheet1!$C$1:$I$1048576,7,0)</f>
        <v/>
      </c>
      <c r="I593" s="1" t="s">
        <v>28</v>
      </c>
      <c r="J593" s="7" t="n">
        <f aca="false">IF(LEFT(I593,1)&gt;RIGHT(I593,1),1,IF(LEFT(I593,1)&lt;RIGHT(I593,1),3,2))</f>
        <v>2</v>
      </c>
      <c r="K593" s="0" t="n">
        <v>1</v>
      </c>
      <c r="L593" s="0" t="n">
        <v>1</v>
      </c>
      <c r="M593" s="0" t="n">
        <v>1.40790557162821</v>
      </c>
      <c r="N593" s="0" t="n">
        <v>1.02394931978528</v>
      </c>
      <c r="O593" s="0" t="n">
        <v>3.49714539999336</v>
      </c>
      <c r="P593" s="0" t="n">
        <v>1.2239757403934</v>
      </c>
      <c r="Q593" s="0" t="n">
        <v>0.751900692107906</v>
      </c>
    </row>
    <row r="594" customFormat="false" ht="15" hidden="false" customHeight="false" outlineLevel="0" collapsed="false">
      <c r="A594" s="0" t="n">
        <v>8029</v>
      </c>
      <c r="B594" s="5" t="str">
        <f aca="false">CONCATENATE(C594,"_",E594,"_",F594)</f>
        <v>2024-11-24_Botafogo (RJ)_Vitória</v>
      </c>
      <c r="C594" s="1" t="s">
        <v>542</v>
      </c>
      <c r="D594" s="1" t="s">
        <v>25</v>
      </c>
      <c r="E594" s="1" t="s">
        <v>494</v>
      </c>
      <c r="F594" s="1" t="s">
        <v>313</v>
      </c>
      <c r="G594" s="6" t="str">
        <f aca="false">VLOOKUP(B594,[1]Sheet1!$C$1:$H$1048576,6,0)</f>
        <v/>
      </c>
      <c r="H594" s="7" t="str">
        <f aca="false">VLOOKUP(B594,[1]Sheet1!$C$1:$I$1048576,7,0)</f>
        <v/>
      </c>
      <c r="I594" s="1" t="s">
        <v>39</v>
      </c>
      <c r="J594" s="7" t="n">
        <f aca="false">IF(LEFT(I594,1)&gt;RIGHT(I594,1),1,IF(LEFT(I594,1)&lt;RIGHT(I594,1),3,2))</f>
        <v>1</v>
      </c>
      <c r="K594" s="0" t="n">
        <v>2</v>
      </c>
      <c r="L594" s="0" t="n">
        <v>1</v>
      </c>
      <c r="M594" s="0" t="n">
        <v>1.88096809533221</v>
      </c>
      <c r="N594" s="0" t="n">
        <v>0.768413057137099</v>
      </c>
      <c r="O594" s="0" t="n">
        <v>2.53708621519139</v>
      </c>
      <c r="P594" s="0" t="n">
        <v>1.66004334745881</v>
      </c>
      <c r="Q594" s="0" t="n">
        <v>0.673120575725232</v>
      </c>
    </row>
    <row r="595" customFormat="false" ht="15" hidden="false" customHeight="false" outlineLevel="0" collapsed="false">
      <c r="A595" s="0" t="n">
        <v>8030</v>
      </c>
      <c r="B595" s="5" t="str">
        <f aca="false">CONCATENATE(C595,"_",E595,"_",F595)</f>
        <v>2024-11-24_Corinthians_Vasco da Gama</v>
      </c>
      <c r="C595" s="1" t="s">
        <v>542</v>
      </c>
      <c r="D595" s="1" t="s">
        <v>25</v>
      </c>
      <c r="E595" s="1" t="s">
        <v>465</v>
      </c>
      <c r="F595" s="1" t="s">
        <v>495</v>
      </c>
      <c r="G595" s="6" t="str">
        <f aca="false">VLOOKUP(B595,[1]Sheet1!$C$1:$H$1048576,6,0)</f>
        <v/>
      </c>
      <c r="H595" s="7" t="str">
        <f aca="false">VLOOKUP(B595,[1]Sheet1!$C$1:$I$1048576,7,0)</f>
        <v/>
      </c>
      <c r="I595" s="1" t="s">
        <v>39</v>
      </c>
      <c r="J595" s="7" t="n">
        <f aca="false">IF(LEFT(I595,1)&gt;RIGHT(I595,1),1,IF(LEFT(I595,1)&lt;RIGHT(I595,1),3,2))</f>
        <v>1</v>
      </c>
      <c r="K595" s="0" t="n">
        <v>2</v>
      </c>
      <c r="L595" s="0" t="n">
        <v>1</v>
      </c>
      <c r="M595" s="0" t="n">
        <v>1.92427816305716</v>
      </c>
      <c r="N595" s="0" t="n">
        <v>0.924548394447249</v>
      </c>
      <c r="O595" s="0" t="n">
        <v>3.45537990924717</v>
      </c>
      <c r="P595" s="0" t="n">
        <v>1.61087366709218</v>
      </c>
      <c r="Q595" s="0" t="n">
        <v>0.763799487348673</v>
      </c>
    </row>
    <row r="596" customFormat="false" ht="15" hidden="false" customHeight="false" outlineLevel="0" collapsed="false">
      <c r="A596" s="0" t="n">
        <v>8031</v>
      </c>
      <c r="B596" s="5" t="str">
        <f aca="false">CONCATENATE(C596,"_",E596,"_",F596)</f>
        <v>2024-11-24_Juventude_Cuiabá</v>
      </c>
      <c r="C596" s="1" t="s">
        <v>542</v>
      </c>
      <c r="D596" s="1" t="s">
        <v>25</v>
      </c>
      <c r="E596" s="1" t="s">
        <v>308</v>
      </c>
      <c r="F596" s="1" t="s">
        <v>307</v>
      </c>
      <c r="G596" s="6" t="str">
        <f aca="false">VLOOKUP(B596,[1]Sheet1!$C$1:$H$1048576,6,0)</f>
        <v/>
      </c>
      <c r="H596" s="7" t="str">
        <f aca="false">VLOOKUP(B596,[1]Sheet1!$C$1:$I$1048576,7,0)</f>
        <v/>
      </c>
      <c r="I596" s="1" t="s">
        <v>28</v>
      </c>
      <c r="J596" s="7" t="n">
        <f aca="false">IF(LEFT(I596,1)&gt;RIGHT(I596,1),1,IF(LEFT(I596,1)&lt;RIGHT(I596,1),3,2))</f>
        <v>2</v>
      </c>
      <c r="K596" s="0" t="n">
        <v>1</v>
      </c>
      <c r="L596" s="0" t="n">
        <v>1</v>
      </c>
      <c r="M596" s="0" t="n">
        <v>1.46615695527185</v>
      </c>
      <c r="N596" s="0" t="n">
        <v>0.91561624534421</v>
      </c>
      <c r="O596" s="0" t="n">
        <v>3.26795693427555</v>
      </c>
      <c r="P596" s="0" t="n">
        <v>1.59893153555527</v>
      </c>
      <c r="Q596" s="0" t="n">
        <v>0.819374624316272</v>
      </c>
    </row>
    <row r="597" customFormat="false" ht="15" hidden="false" customHeight="false" outlineLevel="0" collapsed="false">
      <c r="A597" s="0" t="n">
        <v>7438</v>
      </c>
      <c r="B597" s="5" t="str">
        <f aca="false">CONCATENATE(C597,"_",E597,"_",F597)</f>
        <v>2024-11-24_Spezia_Südtirol</v>
      </c>
      <c r="C597" s="1" t="s">
        <v>542</v>
      </c>
      <c r="D597" s="1" t="s">
        <v>50</v>
      </c>
      <c r="E597" s="1" t="s">
        <v>319</v>
      </c>
      <c r="F597" s="1" t="s">
        <v>51</v>
      </c>
      <c r="G597" s="6" t="str">
        <f aca="false">VLOOKUP(B597,[1]Sheet1!$C$1:$H$1048576,6,0)</f>
        <v/>
      </c>
      <c r="H597" s="7" t="str">
        <f aca="false">VLOOKUP(B597,[1]Sheet1!$C$1:$I$1048576,7,0)</f>
        <v/>
      </c>
      <c r="I597" s="1" t="s">
        <v>28</v>
      </c>
      <c r="J597" s="7" t="n">
        <f aca="false">IF(LEFT(I597,1)&gt;RIGHT(I597,1),1,IF(LEFT(I597,1)&lt;RIGHT(I597,1),3,2))</f>
        <v>2</v>
      </c>
      <c r="K597" s="0" t="n">
        <v>1</v>
      </c>
      <c r="L597" s="0" t="n">
        <v>1</v>
      </c>
      <c r="M597" s="0" t="n">
        <v>1.37404851296309</v>
      </c>
      <c r="N597" s="0" t="n">
        <v>0.926370516112922</v>
      </c>
      <c r="O597" s="0" t="n">
        <v>3.5714549846167</v>
      </c>
      <c r="P597" s="0" t="n">
        <v>1.69211356788148</v>
      </c>
      <c r="Q597" s="0" t="n">
        <v>0.835698688866869</v>
      </c>
    </row>
    <row r="598" customFormat="false" ht="15" hidden="false" customHeight="false" outlineLevel="0" collapsed="false">
      <c r="A598" s="0" t="n">
        <v>7439</v>
      </c>
      <c r="B598" s="5" t="str">
        <f aca="false">CONCATENATE(C598,"_",E598,"_",F598)</f>
        <v>2024-11-24_Bari_Cittadella</v>
      </c>
      <c r="C598" s="1" t="s">
        <v>542</v>
      </c>
      <c r="D598" s="1" t="s">
        <v>50</v>
      </c>
      <c r="E598" s="1" t="s">
        <v>314</v>
      </c>
      <c r="F598" s="1" t="s">
        <v>58</v>
      </c>
      <c r="G598" s="6" t="str">
        <f aca="false">VLOOKUP(B598,[1]Sheet1!$C$1:$H$1048576,6,0)</f>
        <v/>
      </c>
      <c r="H598" s="7" t="str">
        <f aca="false">VLOOKUP(B598,[1]Sheet1!$C$1:$I$1048576,7,0)</f>
        <v/>
      </c>
      <c r="I598" s="1" t="s">
        <v>28</v>
      </c>
      <c r="J598" s="7" t="n">
        <f aca="false">IF(LEFT(I598,1)&gt;RIGHT(I598,1),1,IF(LEFT(I598,1)&lt;RIGHT(I598,1),3,2))</f>
        <v>2</v>
      </c>
      <c r="K598" s="0" t="n">
        <v>1</v>
      </c>
      <c r="L598" s="0" t="n">
        <v>1</v>
      </c>
      <c r="M598" s="0" t="n">
        <v>1.25810215939857</v>
      </c>
      <c r="N598" s="0" t="n">
        <v>1.17862834210392</v>
      </c>
      <c r="O598" s="0" t="n">
        <v>3.58120697535941</v>
      </c>
      <c r="P598" s="0" t="n">
        <v>1.17379978437065</v>
      </c>
      <c r="Q598" s="0" t="n">
        <v>1.19754368302735</v>
      </c>
    </row>
    <row r="599" customFormat="false" ht="15" hidden="false" customHeight="false" outlineLevel="0" collapsed="false">
      <c r="A599" s="0" t="n">
        <v>7440</v>
      </c>
      <c r="B599" s="5" t="str">
        <f aca="false">CONCATENATE(C599,"_",E599,"_",F599)</f>
        <v>2024-11-24_Cremonese_Frosinone</v>
      </c>
      <c r="C599" s="1" t="s">
        <v>542</v>
      </c>
      <c r="D599" s="1" t="s">
        <v>50</v>
      </c>
      <c r="E599" s="1" t="s">
        <v>430</v>
      </c>
      <c r="F599" s="1" t="s">
        <v>52</v>
      </c>
      <c r="G599" s="6" t="str">
        <f aca="false">VLOOKUP(B599,[1]Sheet1!$C$1:$H$1048576,6,0)</f>
        <v/>
      </c>
      <c r="H599" s="7" t="str">
        <f aca="false">VLOOKUP(B599,[1]Sheet1!$C$1:$I$1048576,7,0)</f>
        <v/>
      </c>
      <c r="I599" s="1" t="s">
        <v>28</v>
      </c>
      <c r="J599" s="7" t="n">
        <f aca="false">IF(LEFT(I599,1)&gt;RIGHT(I599,1),1,IF(LEFT(I599,1)&lt;RIGHT(I599,1),3,2))</f>
        <v>2</v>
      </c>
      <c r="K599" s="0" t="n">
        <v>1</v>
      </c>
      <c r="L599" s="0" t="n">
        <v>1</v>
      </c>
      <c r="M599" s="0" t="n">
        <v>1.41685171427092</v>
      </c>
      <c r="N599" s="0" t="n">
        <v>0.946278605998354</v>
      </c>
      <c r="O599" s="0" t="n">
        <v>3.36291847870058</v>
      </c>
      <c r="P599" s="0" t="n">
        <v>1.33610070535066</v>
      </c>
      <c r="Q599" s="0" t="n">
        <v>0.960496091881197</v>
      </c>
    </row>
    <row r="600" customFormat="false" ht="15" hidden="false" customHeight="false" outlineLevel="0" collapsed="false">
      <c r="A600" s="0" t="n">
        <v>7441</v>
      </c>
      <c r="B600" s="5" t="str">
        <f aca="false">CONCATENATE(C600,"_",E600,"_",F600)</f>
        <v>2024-11-24_Palermo_Sampdoria</v>
      </c>
      <c r="C600" s="1" t="s">
        <v>542</v>
      </c>
      <c r="D600" s="1" t="s">
        <v>50</v>
      </c>
      <c r="E600" s="1" t="s">
        <v>64</v>
      </c>
      <c r="F600" s="1" t="s">
        <v>59</v>
      </c>
      <c r="G600" s="6" t="str">
        <f aca="false">VLOOKUP(B600,[1]Sheet1!$C$1:$H$1048576,6,0)</f>
        <v/>
      </c>
      <c r="H600" s="7" t="str">
        <f aca="false">VLOOKUP(B600,[1]Sheet1!$C$1:$I$1048576,7,0)</f>
        <v/>
      </c>
      <c r="I600" s="1" t="s">
        <v>28</v>
      </c>
      <c r="J600" s="7" t="n">
        <f aca="false">IF(LEFT(I600,1)&gt;RIGHT(I600,1),1,IF(LEFT(I600,1)&lt;RIGHT(I600,1),3,2))</f>
        <v>2</v>
      </c>
      <c r="K600" s="0" t="n">
        <v>1</v>
      </c>
      <c r="L600" s="0" t="n">
        <v>1</v>
      </c>
      <c r="M600" s="0" t="n">
        <v>1.28072940004863</v>
      </c>
      <c r="N600" s="0" t="n">
        <v>1.22753391431314</v>
      </c>
      <c r="O600" s="0" t="n">
        <v>3.55232418906217</v>
      </c>
      <c r="P600" s="0" t="n">
        <v>1.09829769703749</v>
      </c>
      <c r="Q600" s="0" t="n">
        <v>1.28347545104264</v>
      </c>
    </row>
    <row r="601" customFormat="false" ht="15" hidden="false" customHeight="false" outlineLevel="0" collapsed="false">
      <c r="A601" s="0" t="n">
        <v>27431</v>
      </c>
      <c r="B601" s="5" t="str">
        <f aca="false">CONCATENATE(C601,"_",E601,"_",F601)</f>
        <v>2024-11-25_Dunkerque_Ajaccio</v>
      </c>
      <c r="C601" s="1" t="s">
        <v>543</v>
      </c>
      <c r="D601" s="1" t="s">
        <v>124</v>
      </c>
      <c r="E601" s="1" t="s">
        <v>127</v>
      </c>
      <c r="F601" s="1" t="s">
        <v>446</v>
      </c>
      <c r="G601" s="6" t="str">
        <f aca="false">VLOOKUP(B601,[1]Sheet1!$C$1:$H$1048576,6,0)</f>
        <v/>
      </c>
      <c r="H601" s="7" t="str">
        <f aca="false">VLOOKUP(B601,[1]Sheet1!$C$1:$I$1048576,7,0)</f>
        <v/>
      </c>
      <c r="I601" s="1" t="s">
        <v>39</v>
      </c>
      <c r="J601" s="7" t="n">
        <f aca="false">IF(LEFT(I601,1)&gt;RIGHT(I601,1),1,IF(LEFT(I601,1)&lt;RIGHT(I601,1),3,2))</f>
        <v>1</v>
      </c>
      <c r="K601" s="0" t="n">
        <v>2</v>
      </c>
      <c r="L601" s="0" t="n">
        <v>1</v>
      </c>
      <c r="M601" s="0" t="n">
        <v>1.8829486085541</v>
      </c>
      <c r="N601" s="0" t="n">
        <v>0.777152983013702</v>
      </c>
      <c r="O601" s="0" t="n">
        <v>2.52547816405021</v>
      </c>
      <c r="P601" s="0" t="n">
        <v>2.07299874944379</v>
      </c>
      <c r="Q601" s="0" t="n">
        <v>0.754342740041301</v>
      </c>
    </row>
    <row r="602" customFormat="false" ht="15" hidden="false" customHeight="false" outlineLevel="0" collapsed="false">
      <c r="A602" s="0" t="n">
        <v>500</v>
      </c>
      <c r="B602" s="5" t="str">
        <f aca="false">CONCATENATE(C602,"_",E602,"_",F602)</f>
        <v>2024-11-25_Newcastle Utd_West Ham</v>
      </c>
      <c r="C602" s="1" t="s">
        <v>543</v>
      </c>
      <c r="D602" s="1" t="s">
        <v>256</v>
      </c>
      <c r="E602" s="1" t="s">
        <v>257</v>
      </c>
      <c r="F602" s="1" t="s">
        <v>268</v>
      </c>
      <c r="G602" s="6" t="str">
        <f aca="false">VLOOKUP(B602,[1]Sheet1!$C$1:$H$1048576,6,0)</f>
        <v/>
      </c>
      <c r="H602" s="7" t="str">
        <f aca="false">VLOOKUP(B602,[1]Sheet1!$C$1:$I$1048576,7,0)</f>
        <v/>
      </c>
      <c r="I602" s="1" t="s">
        <v>28</v>
      </c>
      <c r="J602" s="7" t="n">
        <f aca="false">IF(LEFT(I602,1)&gt;RIGHT(I602,1),1,IF(LEFT(I602,1)&lt;RIGHT(I602,1),3,2))</f>
        <v>2</v>
      </c>
      <c r="K602" s="0" t="n">
        <v>1</v>
      </c>
      <c r="L602" s="0" t="n">
        <v>1</v>
      </c>
      <c r="M602" s="0" t="n">
        <v>1.33935916676781</v>
      </c>
      <c r="N602" s="0" t="n">
        <v>1.1159428946415</v>
      </c>
      <c r="O602" s="0" t="n">
        <v>3.67569100221596</v>
      </c>
      <c r="P602" s="0" t="n">
        <v>1.62340374517593</v>
      </c>
      <c r="Q602" s="0" t="n">
        <v>0.866815162680219</v>
      </c>
    </row>
    <row r="603" customFormat="false" ht="15" hidden="false" customHeight="false" outlineLevel="0" collapsed="false">
      <c r="A603" s="0" t="n">
        <v>3555</v>
      </c>
      <c r="B603" s="5" t="str">
        <f aca="false">CONCATENATE(C603,"_",E603,"_",F603)</f>
        <v>2024-11-25_Empoli_Udinese</v>
      </c>
      <c r="C603" s="1" t="s">
        <v>543</v>
      </c>
      <c r="D603" s="1" t="s">
        <v>25</v>
      </c>
      <c r="E603" s="1" t="s">
        <v>32</v>
      </c>
      <c r="F603" s="1" t="s">
        <v>27</v>
      </c>
      <c r="G603" s="6" t="str">
        <f aca="false">VLOOKUP(B603,[1]Sheet1!$C$1:$H$1048576,6,0)</f>
        <v/>
      </c>
      <c r="H603" s="7" t="str">
        <f aca="false">VLOOKUP(B603,[1]Sheet1!$C$1:$I$1048576,7,0)</f>
        <v/>
      </c>
      <c r="I603" s="1" t="s">
        <v>28</v>
      </c>
      <c r="J603" s="7" t="n">
        <f aca="false">IF(LEFT(I603,1)&gt;RIGHT(I603,1),1,IF(LEFT(I603,1)&lt;RIGHT(I603,1),3,2))</f>
        <v>2</v>
      </c>
      <c r="K603" s="0" t="n">
        <v>1</v>
      </c>
      <c r="L603" s="0" t="n">
        <v>1</v>
      </c>
      <c r="M603" s="0" t="n">
        <v>1.16212493032281</v>
      </c>
      <c r="N603" s="0" t="n">
        <v>1.20400229825404</v>
      </c>
      <c r="O603" s="0" t="n">
        <v>3.91285893967767</v>
      </c>
      <c r="P603" s="0" t="n">
        <v>1.13222848731182</v>
      </c>
      <c r="Q603" s="0" t="n">
        <v>1.21250363089669</v>
      </c>
    </row>
    <row r="604" customFormat="false" ht="15" hidden="false" customHeight="false" outlineLevel="0" collapsed="false">
      <c r="A604" s="0" t="n">
        <v>3556</v>
      </c>
      <c r="B604" s="5" t="str">
        <f aca="false">CONCATENATE(C604,"_",E604,"_",F604)</f>
        <v>2024-11-25_Venezia_Lecce</v>
      </c>
      <c r="C604" s="1" t="s">
        <v>543</v>
      </c>
      <c r="D604" s="1" t="s">
        <v>25</v>
      </c>
      <c r="E604" s="1" t="s">
        <v>26</v>
      </c>
      <c r="F604" s="1" t="s">
        <v>300</v>
      </c>
      <c r="G604" s="6" t="str">
        <f aca="false">VLOOKUP(B604,[1]Sheet1!$C$1:$H$1048576,6,0)</f>
        <v/>
      </c>
      <c r="H604" s="7" t="str">
        <f aca="false">VLOOKUP(B604,[1]Sheet1!$C$1:$I$1048576,7,0)</f>
        <v/>
      </c>
      <c r="I604" s="1" t="s">
        <v>39</v>
      </c>
      <c r="J604" s="7" t="n">
        <f aca="false">IF(LEFT(I604,1)&gt;RIGHT(I604,1),1,IF(LEFT(I604,1)&lt;RIGHT(I604,1),3,2))</f>
        <v>1</v>
      </c>
      <c r="K604" s="0" t="n">
        <v>2</v>
      </c>
      <c r="L604" s="0" t="n">
        <v>1</v>
      </c>
      <c r="M604" s="0" t="n">
        <v>1.79460396201156</v>
      </c>
      <c r="N604" s="0" t="n">
        <v>1.04534750466215</v>
      </c>
      <c r="O604" s="0" t="n">
        <v>3.27270784671149</v>
      </c>
      <c r="P604" s="0" t="n">
        <v>1.69648316991598</v>
      </c>
      <c r="Q604" s="0" t="n">
        <v>0.725917829407386</v>
      </c>
    </row>
    <row r="605" customFormat="false" ht="15" hidden="false" customHeight="false" outlineLevel="0" collapsed="false">
      <c r="A605" s="0" t="n">
        <v>28390</v>
      </c>
      <c r="B605" s="5" t="str">
        <f aca="false">CONCATENATE(C605,"_",E605,"_",F605)</f>
        <v>2024-11-26_Slovan Bratislava sk_it Milan</v>
      </c>
      <c r="C605" s="1" t="s">
        <v>544</v>
      </c>
      <c r="D605" s="1" t="s">
        <v>468</v>
      </c>
      <c r="E605" s="1" t="s">
        <v>469</v>
      </c>
      <c r="F605" s="1" t="s">
        <v>482</v>
      </c>
      <c r="G605" s="6" t="str">
        <f aca="false">VLOOKUP(B605,[1]Sheet1!$C$1:$H$1048576,6,0)</f>
        <v/>
      </c>
      <c r="H605" s="7" t="str">
        <f aca="false">VLOOKUP(B605,[1]Sheet1!$C$1:$I$1048576,7,0)</f>
        <v/>
      </c>
      <c r="I605" s="1" t="s">
        <v>24</v>
      </c>
      <c r="J605" s="7" t="n">
        <f aca="false">IF(LEFT(I605,1)&gt;RIGHT(I605,1),1,IF(LEFT(I605,1)&lt;RIGHT(I605,1),3,2))</f>
        <v>3</v>
      </c>
      <c r="K605" s="0" t="n">
        <v>1</v>
      </c>
      <c r="L605" s="0" t="n">
        <v>2</v>
      </c>
      <c r="M605" s="0" t="n">
        <v>1.4766773776899</v>
      </c>
      <c r="N605" s="0" t="n">
        <v>1.96477540842039</v>
      </c>
      <c r="O605" s="0" t="n">
        <v>4.46784825686867</v>
      </c>
      <c r="P605" s="0" t="n">
        <v>0.758912644263066</v>
      </c>
      <c r="Q605" s="0" t="n">
        <v>1.83367244661726</v>
      </c>
    </row>
    <row r="606" customFormat="false" ht="15" hidden="false" customHeight="false" outlineLevel="0" collapsed="false">
      <c r="A606" s="0" t="n">
        <v>28391</v>
      </c>
      <c r="B606" s="5" t="str">
        <f aca="false">CONCATENATE(C606,"_",E606,"_",F606)</f>
        <v>2024-11-26_Sparta Prague cz_es Atlético Madrid</v>
      </c>
      <c r="C606" s="1" t="s">
        <v>544</v>
      </c>
      <c r="D606" s="1" t="s">
        <v>468</v>
      </c>
      <c r="E606" s="1" t="s">
        <v>511</v>
      </c>
      <c r="F606" s="1" t="s">
        <v>514</v>
      </c>
      <c r="G606" s="6" t="str">
        <f aca="false">VLOOKUP(B606,[1]Sheet1!$C$1:$H$1048576,6,0)</f>
        <v/>
      </c>
      <c r="H606" s="7" t="str">
        <f aca="false">VLOOKUP(B606,[1]Sheet1!$C$1:$I$1048576,7,0)</f>
        <v/>
      </c>
      <c r="I606" s="1" t="s">
        <v>28</v>
      </c>
      <c r="J606" s="7" t="n">
        <f aca="false">IF(LEFT(I606,1)&gt;RIGHT(I606,1),1,IF(LEFT(I606,1)&lt;RIGHT(I606,1),3,2))</f>
        <v>2</v>
      </c>
      <c r="K606" s="0" t="n">
        <v>1</v>
      </c>
      <c r="L606" s="0" t="n">
        <v>1</v>
      </c>
      <c r="M606" s="0" t="n">
        <v>1.36161137922572</v>
      </c>
      <c r="N606" s="0" t="n">
        <v>1.07057715788584</v>
      </c>
      <c r="O606" s="0" t="n">
        <v>3.76643831367458</v>
      </c>
      <c r="P606" s="0" t="n">
        <v>1.44875737662678</v>
      </c>
      <c r="Q606" s="0" t="n">
        <v>1.12206378970015</v>
      </c>
    </row>
    <row r="607" customFormat="false" ht="15" hidden="false" customHeight="false" outlineLevel="0" collapsed="false">
      <c r="A607" s="0" t="n">
        <v>28392</v>
      </c>
      <c r="B607" s="5" t="str">
        <f aca="false">CONCATENATE(C607,"_",E607,"_",F607)</f>
        <v>2024-11-26_Sporting CP pt_eng Arsenal</v>
      </c>
      <c r="C607" s="1" t="s">
        <v>544</v>
      </c>
      <c r="D607" s="1" t="s">
        <v>468</v>
      </c>
      <c r="E607" s="1" t="s">
        <v>473</v>
      </c>
      <c r="F607" s="1" t="s">
        <v>506</v>
      </c>
      <c r="G607" s="6" t="str">
        <f aca="false">VLOOKUP(B607,[1]Sheet1!$C$1:$H$1048576,6,0)</f>
        <v/>
      </c>
      <c r="H607" s="7" t="str">
        <f aca="false">VLOOKUP(B607,[1]Sheet1!$C$1:$I$1048576,7,0)</f>
        <v/>
      </c>
      <c r="I607" s="1" t="s">
        <v>39</v>
      </c>
      <c r="J607" s="7" t="n">
        <f aca="false">IF(LEFT(I607,1)&gt;RIGHT(I607,1),1,IF(LEFT(I607,1)&lt;RIGHT(I607,1),3,2))</f>
        <v>1</v>
      </c>
      <c r="K607" s="0" t="n">
        <v>2</v>
      </c>
      <c r="L607" s="0" t="n">
        <v>1</v>
      </c>
      <c r="M607" s="0" t="n">
        <v>1.51435388221361</v>
      </c>
      <c r="N607" s="0" t="n">
        <v>1.25471000637157</v>
      </c>
      <c r="O607" s="0" t="n">
        <v>3.3271110605859</v>
      </c>
      <c r="P607" s="0" t="n">
        <v>2.4224429732161</v>
      </c>
      <c r="Q607" s="0" t="n">
        <v>0.575562473654217</v>
      </c>
    </row>
    <row r="608" customFormat="false" ht="15" hidden="false" customHeight="false" outlineLevel="0" collapsed="false">
      <c r="A608" s="0" t="n">
        <v>28393</v>
      </c>
      <c r="B608" s="5" t="str">
        <f aca="false">CONCATENATE(C608,"_",E608,"_",F608)</f>
        <v>2024-11-26_Manchester City eng_nl Feyenoord</v>
      </c>
      <c r="C608" s="1" t="s">
        <v>544</v>
      </c>
      <c r="D608" s="1" t="s">
        <v>468</v>
      </c>
      <c r="E608" s="1" t="s">
        <v>545</v>
      </c>
      <c r="F608" s="1" t="s">
        <v>546</v>
      </c>
      <c r="G608" s="6" t="str">
        <f aca="false">VLOOKUP(B608,[1]Sheet1!$C$1:$H$1048576,6,0)</f>
        <v/>
      </c>
      <c r="H608" s="7" t="str">
        <f aca="false">VLOOKUP(B608,[1]Sheet1!$C$1:$I$1048576,7,0)</f>
        <v/>
      </c>
      <c r="I608" s="1" t="s">
        <v>39</v>
      </c>
      <c r="J608" s="7" t="n">
        <f aca="false">IF(LEFT(I608,1)&gt;RIGHT(I608,1),1,IF(LEFT(I608,1)&lt;RIGHT(I608,1),3,2))</f>
        <v>1</v>
      </c>
      <c r="K608" s="0" t="n">
        <v>2</v>
      </c>
      <c r="L608" s="0" t="n">
        <v>1</v>
      </c>
      <c r="M608" s="0" t="n">
        <v>2.09035894611296</v>
      </c>
      <c r="N608" s="0" t="n">
        <v>1.36861509619883</v>
      </c>
      <c r="O608" s="0" t="n">
        <v>3.28076660027615</v>
      </c>
      <c r="P608" s="0" t="n">
        <v>1.11935932828506</v>
      </c>
      <c r="Q608" s="0" t="n">
        <v>1.79809078540896</v>
      </c>
    </row>
    <row r="609" customFormat="false" ht="15" hidden="false" customHeight="false" outlineLevel="0" collapsed="false">
      <c r="A609" s="0" t="n">
        <v>28394</v>
      </c>
      <c r="B609" s="5" t="str">
        <f aca="false">CONCATENATE(C609,"_",E609,"_",F609)</f>
        <v>2024-11-26_Inter it_de RB Leipzig</v>
      </c>
      <c r="C609" s="1" t="s">
        <v>544</v>
      </c>
      <c r="D609" s="1" t="s">
        <v>468</v>
      </c>
      <c r="E609" s="1" t="s">
        <v>505</v>
      </c>
      <c r="F609" s="1" t="s">
        <v>478</v>
      </c>
      <c r="G609" s="6" t="str">
        <f aca="false">VLOOKUP(B609,[1]Sheet1!$C$1:$H$1048576,6,0)</f>
        <v/>
      </c>
      <c r="H609" s="7" t="str">
        <f aca="false">VLOOKUP(B609,[1]Sheet1!$C$1:$I$1048576,7,0)</f>
        <v/>
      </c>
      <c r="I609" s="1" t="s">
        <v>39</v>
      </c>
      <c r="J609" s="7" t="n">
        <f aca="false">IF(LEFT(I609,1)&gt;RIGHT(I609,1),1,IF(LEFT(I609,1)&lt;RIGHT(I609,1),3,2))</f>
        <v>1</v>
      </c>
      <c r="K609" s="0" t="n">
        <v>2</v>
      </c>
      <c r="L609" s="0" t="n">
        <v>1</v>
      </c>
      <c r="M609" s="0" t="n">
        <v>1.86140362964719</v>
      </c>
      <c r="N609" s="0" t="n">
        <v>1.13286962298925</v>
      </c>
      <c r="O609" s="0" t="n">
        <v>3.08563308140814</v>
      </c>
      <c r="P609" s="0" t="n">
        <v>2.48956274047646</v>
      </c>
      <c r="Q609" s="0" t="n">
        <v>0.5588379893053</v>
      </c>
    </row>
    <row r="610" customFormat="false" ht="15" hidden="false" customHeight="false" outlineLevel="0" collapsed="false">
      <c r="A610" s="0" t="n">
        <v>28395</v>
      </c>
      <c r="B610" s="5" t="str">
        <f aca="false">CONCATENATE(C610,"_",E610,"_",F610)</f>
        <v>2024-11-26_Leverkusen de_at RB Salzburg</v>
      </c>
      <c r="C610" s="1" t="s">
        <v>544</v>
      </c>
      <c r="D610" s="1" t="s">
        <v>468</v>
      </c>
      <c r="E610" s="1" t="s">
        <v>547</v>
      </c>
      <c r="F610" s="1" t="s">
        <v>504</v>
      </c>
      <c r="G610" s="6" t="str">
        <f aca="false">VLOOKUP(B610,[1]Sheet1!$C$1:$H$1048576,6,0)</f>
        <v/>
      </c>
      <c r="H610" s="7" t="str">
        <f aca="false">VLOOKUP(B610,[1]Sheet1!$C$1:$I$1048576,7,0)</f>
        <v/>
      </c>
      <c r="I610" s="1" t="s">
        <v>39</v>
      </c>
      <c r="J610" s="7" t="n">
        <f aca="false">IF(LEFT(I610,1)&gt;RIGHT(I610,1),1,IF(LEFT(I610,1)&lt;RIGHT(I610,1),3,2))</f>
        <v>1</v>
      </c>
      <c r="K610" s="0" t="n">
        <v>2</v>
      </c>
      <c r="L610" s="0" t="n">
        <v>1</v>
      </c>
      <c r="M610" s="0" t="n">
        <v>2.1253114283708</v>
      </c>
      <c r="N610" s="0" t="n">
        <v>1.34146128567787</v>
      </c>
      <c r="O610" s="0" t="n">
        <v>3.17456316316775</v>
      </c>
      <c r="P610" s="0" t="n">
        <v>1.9986554804341</v>
      </c>
      <c r="Q610" s="0" t="n">
        <v>0.951208815828229</v>
      </c>
    </row>
    <row r="611" customFormat="false" ht="15" hidden="false" customHeight="false" outlineLevel="0" collapsed="false">
      <c r="A611" s="0" t="n">
        <v>28396</v>
      </c>
      <c r="B611" s="5" t="str">
        <f aca="false">CONCATENATE(C611,"_",E611,"_",F611)</f>
        <v>2024-11-26_Bayern Munich de_fr Paris S-G</v>
      </c>
      <c r="C611" s="1" t="s">
        <v>544</v>
      </c>
      <c r="D611" s="1" t="s">
        <v>468</v>
      </c>
      <c r="E611" s="1" t="s">
        <v>501</v>
      </c>
      <c r="F611" s="1" t="s">
        <v>548</v>
      </c>
      <c r="G611" s="6" t="str">
        <f aca="false">VLOOKUP(B611,[1]Sheet1!$C$1:$H$1048576,6,0)</f>
        <v/>
      </c>
      <c r="H611" s="7" t="str">
        <f aca="false">VLOOKUP(B611,[1]Sheet1!$C$1:$I$1048576,7,0)</f>
        <v/>
      </c>
      <c r="I611" s="1" t="s">
        <v>146</v>
      </c>
      <c r="J611" s="7" t="n">
        <f aca="false">IF(LEFT(I611,1)&gt;RIGHT(I611,1),1,IF(LEFT(I611,1)&lt;RIGHT(I611,1),3,2))</f>
        <v>1</v>
      </c>
      <c r="K611" s="0" t="n">
        <v>3</v>
      </c>
      <c r="L611" s="0" t="n">
        <v>1</v>
      </c>
      <c r="M611" s="0" t="n">
        <v>3.06060094430679</v>
      </c>
      <c r="N611" s="0" t="n">
        <v>1.16450569209019</v>
      </c>
      <c r="O611" s="0" t="n">
        <v>2.89462308692676</v>
      </c>
      <c r="P611" s="0" t="n">
        <v>2.6548652182179</v>
      </c>
      <c r="Q611" s="0" t="n">
        <v>0.534553243264733</v>
      </c>
    </row>
    <row r="612" customFormat="false" ht="15" hidden="false" customHeight="false" outlineLevel="0" collapsed="false">
      <c r="A612" s="0" t="n">
        <v>28397</v>
      </c>
      <c r="B612" s="5" t="str">
        <f aca="false">CONCATENATE(C612,"_",E612,"_",F612)</f>
        <v>2024-11-26_Young Boys ch_it Atalanta</v>
      </c>
      <c r="C612" s="1" t="s">
        <v>544</v>
      </c>
      <c r="D612" s="1" t="s">
        <v>468</v>
      </c>
      <c r="E612" s="1" t="s">
        <v>549</v>
      </c>
      <c r="F612" s="1" t="s">
        <v>508</v>
      </c>
      <c r="G612" s="6" t="str">
        <f aca="false">VLOOKUP(B612,[1]Sheet1!$C$1:$H$1048576,6,0)</f>
        <v/>
      </c>
      <c r="H612" s="7" t="str">
        <f aca="false">VLOOKUP(B612,[1]Sheet1!$C$1:$I$1048576,7,0)</f>
        <v/>
      </c>
      <c r="I612" s="1" t="s">
        <v>24</v>
      </c>
      <c r="J612" s="7" t="n">
        <f aca="false">IF(LEFT(I612,1)&gt;RIGHT(I612,1),1,IF(LEFT(I612,1)&lt;RIGHT(I612,1),3,2))</f>
        <v>3</v>
      </c>
      <c r="K612" s="0" t="n">
        <v>1</v>
      </c>
      <c r="L612" s="0" t="n">
        <v>2</v>
      </c>
      <c r="M612" s="0" t="n">
        <v>1.01019583884797</v>
      </c>
      <c r="N612" s="0" t="n">
        <v>2.1792265501591</v>
      </c>
      <c r="O612" s="0" t="n">
        <v>5.04710455678111</v>
      </c>
      <c r="P612" s="0" t="n">
        <v>0.641027646449278</v>
      </c>
      <c r="Q612" s="0" t="n">
        <v>2.84172195406539</v>
      </c>
    </row>
    <row r="613" customFormat="false" ht="15" hidden="false" customHeight="false" outlineLevel="0" collapsed="false">
      <c r="A613" s="0" t="n">
        <v>28398</v>
      </c>
      <c r="B613" s="5" t="str">
        <f aca="false">CONCATENATE(C613,"_",E613,"_",F613)</f>
        <v>2024-11-26_Barcelona es_fr Brest</v>
      </c>
      <c r="C613" s="1" t="s">
        <v>544</v>
      </c>
      <c r="D613" s="1" t="s">
        <v>468</v>
      </c>
      <c r="E613" s="1" t="s">
        <v>550</v>
      </c>
      <c r="F613" s="1" t="s">
        <v>512</v>
      </c>
      <c r="G613" s="6" t="str">
        <f aca="false">VLOOKUP(B613,[1]Sheet1!$C$1:$H$1048576,6,0)</f>
        <v/>
      </c>
      <c r="H613" s="7" t="str">
        <f aca="false">VLOOKUP(B613,[1]Sheet1!$C$1:$I$1048576,7,0)</f>
        <v/>
      </c>
      <c r="I613" s="1" t="s">
        <v>39</v>
      </c>
      <c r="J613" s="7" t="n">
        <f aca="false">IF(LEFT(I613,1)&gt;RIGHT(I613,1),1,IF(LEFT(I613,1)&lt;RIGHT(I613,1),3,2))</f>
        <v>1</v>
      </c>
      <c r="K613" s="0" t="n">
        <v>2</v>
      </c>
      <c r="L613" s="0" t="n">
        <v>1</v>
      </c>
      <c r="M613" s="0" t="n">
        <v>1.8612510525585</v>
      </c>
      <c r="N613" s="0" t="n">
        <v>1.33689761410033</v>
      </c>
      <c r="O613" s="0" t="n">
        <v>3.49462840948683</v>
      </c>
      <c r="P613" s="0" t="n">
        <v>1.65209559980389</v>
      </c>
      <c r="Q613" s="0" t="n">
        <v>1.44373931668536</v>
      </c>
    </row>
    <row r="614" customFormat="false" ht="15" hidden="false" customHeight="false" outlineLevel="0" collapsed="false">
      <c r="A614" s="0" t="n">
        <v>18258</v>
      </c>
      <c r="B614" s="5" t="str">
        <f aca="false">CONCATENATE(C614,"_",E614,"_",F614)</f>
        <v>2024-11-26_Hull City_Sheffield Weds</v>
      </c>
      <c r="C614" s="1" t="s">
        <v>544</v>
      </c>
      <c r="D614" s="1" t="s">
        <v>99</v>
      </c>
      <c r="E614" s="1" t="s">
        <v>197</v>
      </c>
      <c r="F614" s="1" t="s">
        <v>195</v>
      </c>
      <c r="G614" s="6" t="str">
        <f aca="false">VLOOKUP(B614,[1]Sheet1!$C$1:$H$1048576,6,0)</f>
        <v/>
      </c>
      <c r="H614" s="7" t="str">
        <f aca="false">VLOOKUP(B614,[1]Sheet1!$C$1:$I$1048576,7,0)</f>
        <v/>
      </c>
      <c r="I614" s="1" t="s">
        <v>28</v>
      </c>
      <c r="J614" s="7" t="n">
        <f aca="false">IF(LEFT(I614,1)&gt;RIGHT(I614,1),1,IF(LEFT(I614,1)&lt;RIGHT(I614,1),3,2))</f>
        <v>2</v>
      </c>
      <c r="K614" s="0" t="n">
        <v>1</v>
      </c>
      <c r="L614" s="0" t="n">
        <v>1</v>
      </c>
      <c r="M614" s="0" t="n">
        <v>1.40928456408368</v>
      </c>
      <c r="N614" s="0" t="n">
        <v>0.972465380497339</v>
      </c>
      <c r="O614" s="0" t="n">
        <v>3.42430653993293</v>
      </c>
      <c r="P614" s="0" t="n">
        <v>1.23574270130064</v>
      </c>
      <c r="Q614" s="0" t="n">
        <v>1.20213046746325</v>
      </c>
    </row>
    <row r="615" customFormat="false" ht="15" hidden="false" customHeight="false" outlineLevel="0" collapsed="false">
      <c r="A615" s="0" t="n">
        <v>18259</v>
      </c>
      <c r="B615" s="5" t="str">
        <f aca="false">CONCATENATE(C615,"_",E615,"_",F615)</f>
        <v>2024-11-26_Norwich City_Plymouth Argyle</v>
      </c>
      <c r="C615" s="1" t="s">
        <v>544</v>
      </c>
      <c r="D615" s="1" t="s">
        <v>99</v>
      </c>
      <c r="E615" s="1" t="s">
        <v>194</v>
      </c>
      <c r="F615" s="1" t="s">
        <v>204</v>
      </c>
      <c r="G615" s="6" t="str">
        <f aca="false">VLOOKUP(B615,[1]Sheet1!$C$1:$H$1048576,6,0)</f>
        <v/>
      </c>
      <c r="H615" s="7" t="str">
        <f aca="false">VLOOKUP(B615,[1]Sheet1!$C$1:$I$1048576,7,0)</f>
        <v/>
      </c>
      <c r="I615" s="1" t="s">
        <v>39</v>
      </c>
      <c r="J615" s="7" t="n">
        <f aca="false">IF(LEFT(I615,1)&gt;RIGHT(I615,1),1,IF(LEFT(I615,1)&lt;RIGHT(I615,1),3,2))</f>
        <v>1</v>
      </c>
      <c r="K615" s="0" t="n">
        <v>2</v>
      </c>
      <c r="L615" s="0" t="n">
        <v>1</v>
      </c>
      <c r="M615" s="0" t="n">
        <v>2.20000838849528</v>
      </c>
      <c r="N615" s="0" t="n">
        <v>0.964031051128987</v>
      </c>
      <c r="O615" s="0" t="n">
        <v>2.47708976729717</v>
      </c>
      <c r="P615" s="0" t="n">
        <v>1.89852119586696</v>
      </c>
      <c r="Q615" s="0" t="n">
        <v>0.599355391276822</v>
      </c>
    </row>
    <row r="616" customFormat="false" ht="15" hidden="false" customHeight="false" outlineLevel="0" collapsed="false">
      <c r="A616" s="0" t="n">
        <v>18260</v>
      </c>
      <c r="B616" s="5" t="str">
        <f aca="false">CONCATENATE(C616,"_",E616,"_",F616)</f>
        <v>2024-11-26_Watford_Bristol City</v>
      </c>
      <c r="C616" s="1" t="s">
        <v>544</v>
      </c>
      <c r="D616" s="1" t="s">
        <v>99</v>
      </c>
      <c r="E616" s="1" t="s">
        <v>196</v>
      </c>
      <c r="F616" s="1" t="s">
        <v>200</v>
      </c>
      <c r="G616" s="6" t="str">
        <f aca="false">VLOOKUP(B616,[1]Sheet1!$C$1:$H$1048576,6,0)</f>
        <v/>
      </c>
      <c r="H616" s="7" t="str">
        <f aca="false">VLOOKUP(B616,[1]Sheet1!$C$1:$I$1048576,7,0)</f>
        <v/>
      </c>
      <c r="I616" s="1" t="s">
        <v>39</v>
      </c>
      <c r="J616" s="7" t="n">
        <f aca="false">IF(LEFT(I616,1)&gt;RIGHT(I616,1),1,IF(LEFT(I616,1)&lt;RIGHT(I616,1),3,2))</f>
        <v>1</v>
      </c>
      <c r="K616" s="0" t="n">
        <v>2</v>
      </c>
      <c r="L616" s="0" t="n">
        <v>1</v>
      </c>
      <c r="M616" s="0" t="n">
        <v>1.72131930431877</v>
      </c>
      <c r="N616" s="0" t="n">
        <v>1.25665977658137</v>
      </c>
      <c r="O616" s="0" t="n">
        <v>3.12864393083631</v>
      </c>
      <c r="P616" s="0" t="n">
        <v>1.83980701132422</v>
      </c>
      <c r="Q616" s="0" t="n">
        <v>0.780892098888624</v>
      </c>
    </row>
    <row r="617" customFormat="false" ht="15" hidden="false" customHeight="false" outlineLevel="0" collapsed="false">
      <c r="A617" s="0" t="n">
        <v>18261</v>
      </c>
      <c r="B617" s="5" t="str">
        <f aca="false">CONCATENATE(C617,"_",E617,"_",F617)</f>
        <v>2024-11-26_Stoke City_Preston</v>
      </c>
      <c r="C617" s="1" t="s">
        <v>544</v>
      </c>
      <c r="D617" s="1" t="s">
        <v>99</v>
      </c>
      <c r="E617" s="1" t="s">
        <v>186</v>
      </c>
      <c r="F617" s="1" t="s">
        <v>199</v>
      </c>
      <c r="G617" s="6" t="str">
        <f aca="false">VLOOKUP(B617,[1]Sheet1!$C$1:$H$1048576,6,0)</f>
        <v/>
      </c>
      <c r="H617" s="7" t="str">
        <f aca="false">VLOOKUP(B617,[1]Sheet1!$C$1:$I$1048576,7,0)</f>
        <v/>
      </c>
      <c r="I617" s="1" t="s">
        <v>28</v>
      </c>
      <c r="J617" s="7" t="n">
        <f aca="false">IF(LEFT(I617,1)&gt;RIGHT(I617,1),1,IF(LEFT(I617,1)&lt;RIGHT(I617,1),3,2))</f>
        <v>2</v>
      </c>
      <c r="K617" s="0" t="n">
        <v>1</v>
      </c>
      <c r="L617" s="0" t="n">
        <v>1</v>
      </c>
      <c r="M617" s="0" t="n">
        <v>1.39789900272779</v>
      </c>
      <c r="N617" s="0" t="n">
        <v>1.17501924825874</v>
      </c>
      <c r="O617" s="0" t="n">
        <v>3.54888855830681</v>
      </c>
      <c r="P617" s="0" t="n">
        <v>1.6005099549102</v>
      </c>
      <c r="Q617" s="0" t="n">
        <v>0.716425211502489</v>
      </c>
    </row>
    <row r="618" customFormat="false" ht="15" hidden="false" customHeight="false" outlineLevel="0" collapsed="false">
      <c r="A618" s="0" t="n">
        <v>18262</v>
      </c>
      <c r="B618" s="5" t="str">
        <f aca="false">CONCATENATE(C618,"_",E618,"_",F618)</f>
        <v>2024-11-26_Sheffield Utd_Oxford United</v>
      </c>
      <c r="C618" s="1" t="s">
        <v>544</v>
      </c>
      <c r="D618" s="1" t="s">
        <v>99</v>
      </c>
      <c r="E618" s="1" t="s">
        <v>189</v>
      </c>
      <c r="F618" s="1" t="s">
        <v>184</v>
      </c>
      <c r="G618" s="6" t="str">
        <f aca="false">VLOOKUP(B618,[1]Sheet1!$C$1:$H$1048576,6,0)</f>
        <v/>
      </c>
      <c r="H618" s="7" t="str">
        <f aca="false">VLOOKUP(B618,[1]Sheet1!$C$1:$I$1048576,7,0)</f>
        <v/>
      </c>
      <c r="I618" s="1" t="s">
        <v>39</v>
      </c>
      <c r="J618" s="7" t="n">
        <f aca="false">IF(LEFT(I618,1)&gt;RIGHT(I618,1),1,IF(LEFT(I618,1)&lt;RIGHT(I618,1),3,2))</f>
        <v>1</v>
      </c>
      <c r="K618" s="0" t="n">
        <v>2</v>
      </c>
      <c r="L618" s="0" t="n">
        <v>1</v>
      </c>
      <c r="M618" s="0" t="n">
        <v>1.64385606678294</v>
      </c>
      <c r="N618" s="0" t="n">
        <v>0.941858462443564</v>
      </c>
      <c r="O618" s="0" t="n">
        <v>2.91842581121508</v>
      </c>
      <c r="P618" s="0" t="n">
        <v>1.89978830640027</v>
      </c>
      <c r="Q618" s="0" t="n">
        <v>0.597493110832284</v>
      </c>
    </row>
    <row r="619" customFormat="false" ht="15" hidden="false" customHeight="false" outlineLevel="0" collapsed="false">
      <c r="A619" s="0" t="n">
        <v>18263</v>
      </c>
      <c r="B619" s="5" t="str">
        <f aca="false">CONCATENATE(C619,"_",E619,"_",F619)</f>
        <v>2024-11-26_Burnley_Coventry City</v>
      </c>
      <c r="C619" s="1" t="s">
        <v>544</v>
      </c>
      <c r="D619" s="1" t="s">
        <v>99</v>
      </c>
      <c r="E619" s="1" t="s">
        <v>342</v>
      </c>
      <c r="F619" s="1" t="s">
        <v>206</v>
      </c>
      <c r="G619" s="6" t="str">
        <f aca="false">VLOOKUP(B619,[1]Sheet1!$C$1:$H$1048576,6,0)</f>
        <v/>
      </c>
      <c r="H619" s="7" t="str">
        <f aca="false">VLOOKUP(B619,[1]Sheet1!$C$1:$I$1048576,7,0)</f>
        <v/>
      </c>
      <c r="I619" s="1" t="s">
        <v>39</v>
      </c>
      <c r="J619" s="7" t="n">
        <f aca="false">IF(LEFT(I619,1)&gt;RIGHT(I619,1),1,IF(LEFT(I619,1)&lt;RIGHT(I619,1),3,2))</f>
        <v>1</v>
      </c>
      <c r="K619" s="0" t="n">
        <v>2</v>
      </c>
      <c r="L619" s="0" t="n">
        <v>1</v>
      </c>
      <c r="M619" s="0" t="n">
        <v>1.6521502656406</v>
      </c>
      <c r="N619" s="0" t="n">
        <v>0.929939183900655</v>
      </c>
      <c r="O619" s="0" t="n">
        <v>3.20319724616609</v>
      </c>
      <c r="P619" s="0" t="n">
        <v>1.52590421571771</v>
      </c>
      <c r="Q619" s="0" t="n">
        <v>0.76949920789096</v>
      </c>
    </row>
    <row r="620" customFormat="false" ht="15" hidden="false" customHeight="false" outlineLevel="0" collapsed="false">
      <c r="A620" s="0" t="n">
        <v>18264</v>
      </c>
      <c r="B620" s="5" t="str">
        <f aca="false">CONCATENATE(C620,"_",E620,"_",F620)</f>
        <v>2024-11-26_Sunderland_West Brom</v>
      </c>
      <c r="C620" s="1" t="s">
        <v>544</v>
      </c>
      <c r="D620" s="1" t="s">
        <v>99</v>
      </c>
      <c r="E620" s="1" t="s">
        <v>208</v>
      </c>
      <c r="F620" s="1" t="s">
        <v>101</v>
      </c>
      <c r="G620" s="6" t="str">
        <f aca="false">VLOOKUP(B620,[1]Sheet1!$C$1:$H$1048576,6,0)</f>
        <v/>
      </c>
      <c r="H620" s="7" t="str">
        <f aca="false">VLOOKUP(B620,[1]Sheet1!$C$1:$I$1048576,7,0)</f>
        <v/>
      </c>
      <c r="I620" s="1" t="s">
        <v>28</v>
      </c>
      <c r="J620" s="7" t="n">
        <f aca="false">IF(LEFT(I620,1)&gt;RIGHT(I620,1),1,IF(LEFT(I620,1)&lt;RIGHT(I620,1),3,2))</f>
        <v>2</v>
      </c>
      <c r="K620" s="0" t="n">
        <v>1</v>
      </c>
      <c r="L620" s="0" t="n">
        <v>1</v>
      </c>
      <c r="M620" s="0" t="n">
        <v>1.35335647217305</v>
      </c>
      <c r="N620" s="0" t="n">
        <v>1.16924164042626</v>
      </c>
      <c r="O620" s="0" t="n">
        <v>3.56682215266031</v>
      </c>
      <c r="P620" s="0" t="n">
        <v>1.67554533702495</v>
      </c>
      <c r="Q620" s="0" t="n">
        <v>0.919383325005317</v>
      </c>
    </row>
    <row r="621" customFormat="false" ht="15" hidden="false" customHeight="false" outlineLevel="0" collapsed="false">
      <c r="A621" s="0" t="n">
        <v>28470</v>
      </c>
      <c r="B621" s="5" t="str">
        <f aca="false">CONCATENATE(C621,"_",E621,"_",F621)</f>
        <v>2024-11-26_Fortaleza_Flamengo</v>
      </c>
      <c r="C621" s="1" t="s">
        <v>544</v>
      </c>
      <c r="D621" s="1" t="s">
        <v>25</v>
      </c>
      <c r="E621" s="1" t="s">
        <v>309</v>
      </c>
      <c r="F621" s="1" t="s">
        <v>49</v>
      </c>
      <c r="G621" s="6" t="e">
        <f aca="false">VLOOKUP(B621,[1]Sheet1!$C$1:$H$1048576,6,0)</f>
        <v>#N/A</v>
      </c>
      <c r="H621" s="7" t="e">
        <f aca="false">VLOOKUP(B621,[1]Sheet1!$C$1:$I$1048576,7,0)</f>
        <v>#N/A</v>
      </c>
      <c r="I621" s="1" t="s">
        <v>39</v>
      </c>
      <c r="J621" s="7" t="n">
        <f aca="false">IF(LEFT(I621,1)&gt;RIGHT(I621,1),1,IF(LEFT(I621,1)&lt;RIGHT(I621,1),3,2))</f>
        <v>1</v>
      </c>
      <c r="K621" s="0" t="n">
        <v>2</v>
      </c>
      <c r="L621" s="0" t="n">
        <v>1</v>
      </c>
      <c r="M621" s="0" t="n">
        <v>1.55094699237278</v>
      </c>
      <c r="N621" s="0" t="n">
        <v>1.49185798817872</v>
      </c>
      <c r="O621" s="0" t="n">
        <v>4.06355624256291</v>
      </c>
      <c r="P621" s="0" t="n">
        <v>0.633335668894031</v>
      </c>
      <c r="Q621" s="0" t="n">
        <v>1.46303834626116</v>
      </c>
    </row>
    <row r="622" customFormat="false" ht="15" hidden="false" customHeight="false" outlineLevel="0" collapsed="false">
      <c r="A622" s="0" t="n">
        <v>28471</v>
      </c>
      <c r="B622" s="5" t="str">
        <f aca="false">CONCATENATE(C622,"_",E622,"_",F622)</f>
        <v>2024-11-26_Fluminense_Criciúma</v>
      </c>
      <c r="C622" s="1" t="s">
        <v>544</v>
      </c>
      <c r="D622" s="1" t="s">
        <v>25</v>
      </c>
      <c r="E622" s="1" t="s">
        <v>147</v>
      </c>
      <c r="F622" s="1" t="s">
        <v>493</v>
      </c>
      <c r="G622" s="6" t="e">
        <f aca="false">VLOOKUP(B622,[1]Sheet1!$C$1:$H$1048576,6,0)</f>
        <v>#N/A</v>
      </c>
      <c r="H622" s="7" t="e">
        <f aca="false">VLOOKUP(B622,[1]Sheet1!$C$1:$I$1048576,7,0)</f>
        <v>#N/A</v>
      </c>
      <c r="I622" s="1" t="s">
        <v>28</v>
      </c>
      <c r="J622" s="7" t="n">
        <f aca="false">IF(LEFT(I622,1)&gt;RIGHT(I622,1),1,IF(LEFT(I622,1)&lt;RIGHT(I622,1),3,2))</f>
        <v>2</v>
      </c>
      <c r="K622" s="0" t="n">
        <v>1</v>
      </c>
      <c r="L622" s="0" t="n">
        <v>1</v>
      </c>
      <c r="M622" s="0" t="n">
        <v>1.43375615789315</v>
      </c>
      <c r="N622" s="0" t="n">
        <v>1.43876530628661</v>
      </c>
      <c r="O622" s="0" t="n">
        <v>3.6057511870205</v>
      </c>
      <c r="P622" s="0" t="n">
        <v>1.39682258418237</v>
      </c>
      <c r="Q622" s="0" t="n">
        <v>1.03414513800053</v>
      </c>
    </row>
    <row r="623" customFormat="false" ht="15" hidden="false" customHeight="false" outlineLevel="0" collapsed="false">
      <c r="A623" s="0" t="n">
        <v>28472</v>
      </c>
      <c r="B623" s="5" t="str">
        <f aca="false">CONCATENATE(C623,"_",E623,"_",F623)</f>
        <v>2024-11-26_Atlético Mineiro_Juventude</v>
      </c>
      <c r="C623" s="1" t="s">
        <v>544</v>
      </c>
      <c r="D623" s="1" t="s">
        <v>25</v>
      </c>
      <c r="E623" s="1" t="s">
        <v>524</v>
      </c>
      <c r="F623" s="1" t="s">
        <v>308</v>
      </c>
      <c r="G623" s="6" t="e">
        <f aca="false">VLOOKUP(B623,[1]Sheet1!$C$1:$H$1048576,6,0)</f>
        <v>#N/A</v>
      </c>
      <c r="H623" s="7" t="e">
        <f aca="false">VLOOKUP(B623,[1]Sheet1!$C$1:$I$1048576,7,0)</f>
        <v>#N/A</v>
      </c>
      <c r="I623" s="1" t="s">
        <v>39</v>
      </c>
      <c r="J623" s="7" t="n">
        <f aca="false">IF(LEFT(I623,1)&gt;RIGHT(I623,1),1,IF(LEFT(I623,1)&lt;RIGHT(I623,1),3,2))</f>
        <v>1</v>
      </c>
      <c r="K623" s="0" t="n">
        <v>2</v>
      </c>
      <c r="L623" s="0" t="n">
        <v>1</v>
      </c>
      <c r="M623" s="0" t="n">
        <v>1.6866067373142</v>
      </c>
      <c r="N623" s="0" t="n">
        <v>1.12415082800153</v>
      </c>
      <c r="O623" s="0" t="n">
        <v>3.09869332402136</v>
      </c>
      <c r="P623" s="0" t="n">
        <v>0.775665727215316</v>
      </c>
      <c r="Q623" s="0" t="n">
        <v>1.10571818697499</v>
      </c>
    </row>
    <row r="624" customFormat="false" ht="15" hidden="false" customHeight="false" outlineLevel="0" collapsed="false">
      <c r="A624" s="0" t="n">
        <v>28473</v>
      </c>
      <c r="B624" s="5" t="str">
        <f aca="false">CONCATENATE(C624,"_",E624,"_",F624)</f>
        <v>2024-11-26_Palmeiras_Botafogo (RJ)</v>
      </c>
      <c r="C624" s="1" t="s">
        <v>544</v>
      </c>
      <c r="D624" s="1" t="s">
        <v>25</v>
      </c>
      <c r="E624" s="1" t="s">
        <v>466</v>
      </c>
      <c r="F624" s="1" t="s">
        <v>494</v>
      </c>
      <c r="G624" s="6" t="e">
        <f aca="false">VLOOKUP(B624,[1]Sheet1!$C$1:$H$1048576,6,0)</f>
        <v>#N/A</v>
      </c>
      <c r="H624" s="7" t="e">
        <f aca="false">VLOOKUP(B624,[1]Sheet1!$C$1:$I$1048576,7,0)</f>
        <v>#N/A</v>
      </c>
      <c r="I624" s="1" t="s">
        <v>28</v>
      </c>
      <c r="J624" s="7" t="n">
        <f aca="false">IF(LEFT(I624,1)&gt;RIGHT(I624,1),1,IF(LEFT(I624,1)&lt;RIGHT(I624,1),3,2))</f>
        <v>2</v>
      </c>
      <c r="K624" s="0" t="n">
        <v>1</v>
      </c>
      <c r="L624" s="0" t="n">
        <v>1</v>
      </c>
      <c r="M624" s="0" t="n">
        <v>1.43839062868822</v>
      </c>
      <c r="N624" s="0" t="n">
        <v>1.17616716450379</v>
      </c>
      <c r="O624" s="0" t="n">
        <v>3.63865771544164</v>
      </c>
      <c r="P624" s="0" t="n">
        <v>1.22027273552888</v>
      </c>
      <c r="Q624" s="0" t="n">
        <v>1.07114359699575</v>
      </c>
    </row>
    <row r="625" customFormat="false" ht="15" hidden="false" customHeight="false" outlineLevel="0" collapsed="false">
      <c r="A625" s="0" t="n">
        <v>28399</v>
      </c>
      <c r="B625" s="5" t="str">
        <f aca="false">CONCATENATE(C625,"_",E625,"_",F625)</f>
        <v>2024-11-27_Red Star rs_de Stuttgart</v>
      </c>
      <c r="C625" s="1" t="s">
        <v>551</v>
      </c>
      <c r="D625" s="1" t="s">
        <v>468</v>
      </c>
      <c r="E625" s="1" t="s">
        <v>509</v>
      </c>
      <c r="F625" s="1" t="s">
        <v>552</v>
      </c>
      <c r="G625" s="6" t="str">
        <f aca="false">VLOOKUP(B625,[1]Sheet1!$C$1:$H$1048576,6,0)</f>
        <v/>
      </c>
      <c r="H625" s="7" t="str">
        <f aca="false">VLOOKUP(B625,[1]Sheet1!$C$1:$I$1048576,7,0)</f>
        <v/>
      </c>
      <c r="I625" s="1" t="s">
        <v>24</v>
      </c>
      <c r="J625" s="7" t="n">
        <f aca="false">IF(LEFT(I625,1)&gt;RIGHT(I625,1),1,IF(LEFT(I625,1)&lt;RIGHT(I625,1),3,2))</f>
        <v>3</v>
      </c>
      <c r="K625" s="0" t="n">
        <v>1</v>
      </c>
      <c r="L625" s="0" t="n">
        <v>2</v>
      </c>
      <c r="M625" s="0" t="n">
        <v>1.15562386256082</v>
      </c>
      <c r="N625" s="0" t="n">
        <v>1.80662162923051</v>
      </c>
      <c r="O625" s="0" t="n">
        <v>4.41459660757703</v>
      </c>
      <c r="P625" s="0" t="n">
        <v>0.861064216658912</v>
      </c>
      <c r="Q625" s="0" t="n">
        <v>1.64466564170494</v>
      </c>
    </row>
    <row r="626" customFormat="false" ht="15" hidden="false" customHeight="false" outlineLevel="0" collapsed="false">
      <c r="A626" s="0" t="n">
        <v>28400</v>
      </c>
      <c r="B626" s="5" t="str">
        <f aca="false">CONCATENATE(C626,"_",E626,"_",F626)</f>
        <v>2024-11-27_Sturm Graz at_es Girona</v>
      </c>
      <c r="C626" s="1" t="s">
        <v>551</v>
      </c>
      <c r="D626" s="1" t="s">
        <v>468</v>
      </c>
      <c r="E626" s="1" t="s">
        <v>553</v>
      </c>
      <c r="F626" s="1" t="s">
        <v>472</v>
      </c>
      <c r="G626" s="6" t="str">
        <f aca="false">VLOOKUP(B626,[1]Sheet1!$C$1:$H$1048576,6,0)</f>
        <v/>
      </c>
      <c r="H626" s="7" t="str">
        <f aca="false">VLOOKUP(B626,[1]Sheet1!$C$1:$I$1048576,7,0)</f>
        <v/>
      </c>
      <c r="I626" s="1" t="s">
        <v>39</v>
      </c>
      <c r="J626" s="7" t="n">
        <f aca="false">IF(LEFT(I626,1)&gt;RIGHT(I626,1),1,IF(LEFT(I626,1)&lt;RIGHT(I626,1),3,2))</f>
        <v>1</v>
      </c>
      <c r="K626" s="0" t="n">
        <v>2</v>
      </c>
      <c r="L626" s="0" t="n">
        <v>1</v>
      </c>
      <c r="M626" s="0" t="n">
        <v>1.78323890111513</v>
      </c>
      <c r="N626" s="0" t="n">
        <v>1.06320014498239</v>
      </c>
      <c r="O626" s="0" t="n">
        <v>3.06630562034428</v>
      </c>
      <c r="P626" s="0" t="n">
        <v>1.12277921004552</v>
      </c>
      <c r="Q626" s="0" t="n">
        <v>0.962882977563856</v>
      </c>
    </row>
    <row r="627" customFormat="false" ht="15" hidden="false" customHeight="false" outlineLevel="0" collapsed="false">
      <c r="A627" s="0" t="n">
        <v>28401</v>
      </c>
      <c r="B627" s="5" t="str">
        <f aca="false">CONCATENATE(C627,"_",E627,"_",F627)</f>
        <v>2024-11-27_Aston Villa eng_it Juventus</v>
      </c>
      <c r="C627" s="1" t="s">
        <v>551</v>
      </c>
      <c r="D627" s="1" t="s">
        <v>468</v>
      </c>
      <c r="E627" s="1" t="s">
        <v>554</v>
      </c>
      <c r="F627" s="1" t="s">
        <v>484</v>
      </c>
      <c r="G627" s="6" t="str">
        <f aca="false">VLOOKUP(B627,[1]Sheet1!$C$1:$H$1048576,6,0)</f>
        <v/>
      </c>
      <c r="H627" s="7" t="str">
        <f aca="false">VLOOKUP(B627,[1]Sheet1!$C$1:$I$1048576,7,0)</f>
        <v/>
      </c>
      <c r="I627" s="1" t="s">
        <v>39</v>
      </c>
      <c r="J627" s="7" t="n">
        <f aca="false">IF(LEFT(I627,1)&gt;RIGHT(I627,1),1,IF(LEFT(I627,1)&lt;RIGHT(I627,1),3,2))</f>
        <v>1</v>
      </c>
      <c r="K627" s="0" t="n">
        <v>2</v>
      </c>
      <c r="L627" s="0" t="n">
        <v>1</v>
      </c>
      <c r="M627" s="0" t="n">
        <v>1.69606842677206</v>
      </c>
      <c r="N627" s="0" t="n">
        <v>1.38465184624965</v>
      </c>
      <c r="O627" s="0" t="n">
        <v>3.39998768883029</v>
      </c>
      <c r="P627" s="0" t="n">
        <v>1.91379185405678</v>
      </c>
      <c r="Q627" s="0" t="n">
        <v>0.971844383644946</v>
      </c>
    </row>
    <row r="628" customFormat="false" ht="15" hidden="false" customHeight="false" outlineLevel="0" collapsed="false">
      <c r="A628" s="0" t="n">
        <v>28402</v>
      </c>
      <c r="B628" s="5" t="str">
        <f aca="false">CONCATENATE(C628,"_",E628,"_",F628)</f>
        <v>2024-11-27_Celtic sct_be Club Brugge</v>
      </c>
      <c r="C628" s="1" t="s">
        <v>551</v>
      </c>
      <c r="D628" s="1" t="s">
        <v>468</v>
      </c>
      <c r="E628" s="1" t="s">
        <v>477</v>
      </c>
      <c r="F628" s="1" t="s">
        <v>555</v>
      </c>
      <c r="G628" s="6" t="str">
        <f aca="false">VLOOKUP(B628,[1]Sheet1!$C$1:$H$1048576,6,0)</f>
        <v/>
      </c>
      <c r="H628" s="7" t="str">
        <f aca="false">VLOOKUP(B628,[1]Sheet1!$C$1:$I$1048576,7,0)</f>
        <v/>
      </c>
      <c r="I628" s="1" t="s">
        <v>39</v>
      </c>
      <c r="J628" s="7" t="n">
        <f aca="false">IF(LEFT(I628,1)&gt;RIGHT(I628,1),1,IF(LEFT(I628,1)&lt;RIGHT(I628,1),3,2))</f>
        <v>1</v>
      </c>
      <c r="K628" s="0" t="n">
        <v>2</v>
      </c>
      <c r="L628" s="0" t="n">
        <v>1</v>
      </c>
      <c r="M628" s="0" t="n">
        <v>2.39380250721911</v>
      </c>
      <c r="N628" s="0" t="n">
        <v>1.17751927023016</v>
      </c>
      <c r="O628" s="0" t="n">
        <v>2.74381841511325</v>
      </c>
      <c r="P628" s="0" t="n">
        <v>2.11456996627344</v>
      </c>
      <c r="Q628" s="0" t="n">
        <v>0.877216848710431</v>
      </c>
    </row>
    <row r="629" customFormat="false" ht="15" hidden="false" customHeight="false" outlineLevel="0" collapsed="false">
      <c r="A629" s="0" t="n">
        <v>28403</v>
      </c>
      <c r="B629" s="5" t="str">
        <f aca="false">CONCATENATE(C629,"_",E629,"_",F629)</f>
        <v>2024-11-27_Liverpool eng_es Real Madrid</v>
      </c>
      <c r="C629" s="1" t="s">
        <v>551</v>
      </c>
      <c r="D629" s="1" t="s">
        <v>468</v>
      </c>
      <c r="E629" s="1" t="s">
        <v>475</v>
      </c>
      <c r="F629" s="1" t="s">
        <v>556</v>
      </c>
      <c r="G629" s="6" t="str">
        <f aca="false">VLOOKUP(B629,[1]Sheet1!$C$1:$H$1048576,6,0)</f>
        <v/>
      </c>
      <c r="H629" s="7" t="str">
        <f aca="false">VLOOKUP(B629,[1]Sheet1!$C$1:$I$1048576,7,0)</f>
        <v/>
      </c>
      <c r="I629" s="1" t="s">
        <v>39</v>
      </c>
      <c r="J629" s="7" t="n">
        <f aca="false">IF(LEFT(I629,1)&gt;RIGHT(I629,1),1,IF(LEFT(I629,1)&lt;RIGHT(I629,1),3,2))</f>
        <v>1</v>
      </c>
      <c r="K629" s="0" t="n">
        <v>2</v>
      </c>
      <c r="L629" s="0" t="n">
        <v>1</v>
      </c>
      <c r="M629" s="0" t="n">
        <v>2.01285617595505</v>
      </c>
      <c r="N629" s="0" t="n">
        <v>1.44488630689512</v>
      </c>
      <c r="O629" s="0" t="n">
        <v>3.58706408555429</v>
      </c>
      <c r="P629" s="0" t="n">
        <v>2.46250787071123</v>
      </c>
      <c r="Q629" s="0" t="n">
        <v>0.571338610820173</v>
      </c>
    </row>
    <row r="630" customFormat="false" ht="15" hidden="false" customHeight="false" outlineLevel="0" collapsed="false">
      <c r="A630" s="0" t="n">
        <v>28404</v>
      </c>
      <c r="B630" s="5" t="str">
        <f aca="false">CONCATENATE(C630,"_",E630,"_",F630)</f>
        <v>2024-11-27_Dinamo Zagreb hr_de Dortmund</v>
      </c>
      <c r="C630" s="1" t="s">
        <v>551</v>
      </c>
      <c r="D630" s="1" t="s">
        <v>468</v>
      </c>
      <c r="E630" s="1" t="s">
        <v>557</v>
      </c>
      <c r="F630" s="1" t="s">
        <v>558</v>
      </c>
      <c r="G630" s="6" t="str">
        <f aca="false">VLOOKUP(B630,[1]Sheet1!$C$1:$H$1048576,6,0)</f>
        <v/>
      </c>
      <c r="H630" s="7" t="str">
        <f aca="false">VLOOKUP(B630,[1]Sheet1!$C$1:$I$1048576,7,0)</f>
        <v/>
      </c>
      <c r="I630" s="1" t="s">
        <v>24</v>
      </c>
      <c r="J630" s="7" t="n">
        <f aca="false">IF(LEFT(I630,1)&gt;RIGHT(I630,1),1,IF(LEFT(I630,1)&lt;RIGHT(I630,1),3,2))</f>
        <v>3</v>
      </c>
      <c r="K630" s="0" t="n">
        <v>1</v>
      </c>
      <c r="L630" s="0" t="n">
        <v>2</v>
      </c>
      <c r="M630" s="0" t="n">
        <v>1.06574802093941</v>
      </c>
      <c r="N630" s="0" t="n">
        <v>1.86718561688755</v>
      </c>
      <c r="O630" s="0" t="n">
        <v>4.47129373543822</v>
      </c>
      <c r="P630" s="0" t="n">
        <v>0.854931260974871</v>
      </c>
      <c r="Q630" s="0" t="n">
        <v>1.44500922826752</v>
      </c>
    </row>
    <row r="631" customFormat="false" ht="15" hidden="false" customHeight="false" outlineLevel="0" collapsed="false">
      <c r="A631" s="0" t="n">
        <v>28405</v>
      </c>
      <c r="B631" s="5" t="str">
        <f aca="false">CONCATENATE(C631,"_",E631,"_",F631)</f>
        <v>2024-11-27_Monaco fr_pt Benfica</v>
      </c>
      <c r="C631" s="1" t="s">
        <v>551</v>
      </c>
      <c r="D631" s="1" t="s">
        <v>468</v>
      </c>
      <c r="E631" s="1" t="s">
        <v>559</v>
      </c>
      <c r="F631" s="1" t="s">
        <v>502</v>
      </c>
      <c r="G631" s="6" t="str">
        <f aca="false">VLOOKUP(B631,[1]Sheet1!$C$1:$H$1048576,6,0)</f>
        <v/>
      </c>
      <c r="H631" s="7" t="str">
        <f aca="false">VLOOKUP(B631,[1]Sheet1!$C$1:$I$1048576,7,0)</f>
        <v/>
      </c>
      <c r="I631" s="1" t="s">
        <v>39</v>
      </c>
      <c r="J631" s="7" t="n">
        <f aca="false">IF(LEFT(I631,1)&gt;RIGHT(I631,1),1,IF(LEFT(I631,1)&lt;RIGHT(I631,1),3,2))</f>
        <v>1</v>
      </c>
      <c r="K631" s="0" t="n">
        <v>2</v>
      </c>
      <c r="L631" s="0" t="n">
        <v>1</v>
      </c>
      <c r="M631" s="0" t="n">
        <v>2.41124280240425</v>
      </c>
      <c r="N631" s="0" t="n">
        <v>0.763271366543258</v>
      </c>
      <c r="O631" s="0" t="n">
        <v>2.44071220391407</v>
      </c>
      <c r="P631" s="0" t="n">
        <v>2.00929247206926</v>
      </c>
      <c r="Q631" s="0" t="n">
        <v>0.915057738966689</v>
      </c>
    </row>
    <row r="632" customFormat="false" ht="15" hidden="false" customHeight="false" outlineLevel="0" collapsed="false">
      <c r="A632" s="0" t="n">
        <v>28406</v>
      </c>
      <c r="B632" s="5" t="str">
        <f aca="false">CONCATENATE(C632,"_",E632,"_",F632)</f>
        <v>2024-11-27_PSV Eindhoven nl_ua Shakhtar</v>
      </c>
      <c r="C632" s="1" t="s">
        <v>551</v>
      </c>
      <c r="D632" s="1" t="s">
        <v>468</v>
      </c>
      <c r="E632" s="1" t="s">
        <v>471</v>
      </c>
      <c r="F632" s="1" t="s">
        <v>560</v>
      </c>
      <c r="G632" s="6" t="str">
        <f aca="false">VLOOKUP(B632,[1]Sheet1!$C$1:$H$1048576,6,0)</f>
        <v/>
      </c>
      <c r="H632" s="7" t="str">
        <f aca="false">VLOOKUP(B632,[1]Sheet1!$C$1:$I$1048576,7,0)</f>
        <v/>
      </c>
      <c r="I632" s="1" t="s">
        <v>39</v>
      </c>
      <c r="J632" s="7" t="n">
        <f aca="false">IF(LEFT(I632,1)&gt;RIGHT(I632,1),1,IF(LEFT(I632,1)&lt;RIGHT(I632,1),3,2))</f>
        <v>1</v>
      </c>
      <c r="K632" s="0" t="n">
        <v>2</v>
      </c>
      <c r="L632" s="0" t="n">
        <v>1</v>
      </c>
      <c r="M632" s="0" t="n">
        <v>2.22646763560955</v>
      </c>
      <c r="N632" s="0" t="n">
        <v>1.07554223854177</v>
      </c>
      <c r="O632" s="0" t="n">
        <v>2.64028093716356</v>
      </c>
      <c r="P632" s="0" t="n">
        <v>1.63220197167796</v>
      </c>
      <c r="Q632" s="0" t="n">
        <v>0.70770796328437</v>
      </c>
    </row>
    <row r="633" customFormat="false" ht="15" hidden="false" customHeight="false" outlineLevel="0" collapsed="false">
      <c r="A633" s="0" t="n">
        <v>28407</v>
      </c>
      <c r="B633" s="5" t="str">
        <f aca="false">CONCATENATE(C633,"_",E633,"_",F633)</f>
        <v>2024-11-27_Bologna it_fr Lille</v>
      </c>
      <c r="C633" s="1" t="s">
        <v>551</v>
      </c>
      <c r="D633" s="1" t="s">
        <v>468</v>
      </c>
      <c r="E633" s="1" t="s">
        <v>479</v>
      </c>
      <c r="F633" s="1" t="s">
        <v>561</v>
      </c>
      <c r="G633" s="6" t="str">
        <f aca="false">VLOOKUP(B633,[1]Sheet1!$C$1:$H$1048576,6,0)</f>
        <v/>
      </c>
      <c r="H633" s="7" t="str">
        <f aca="false">VLOOKUP(B633,[1]Sheet1!$C$1:$I$1048576,7,0)</f>
        <v/>
      </c>
      <c r="I633" s="1" t="s">
        <v>24</v>
      </c>
      <c r="J633" s="7" t="n">
        <f aca="false">IF(LEFT(I633,1)&gt;RIGHT(I633,1),1,IF(LEFT(I633,1)&lt;RIGHT(I633,1),3,2))</f>
        <v>3</v>
      </c>
      <c r="K633" s="0" t="n">
        <v>1</v>
      </c>
      <c r="L633" s="0" t="n">
        <v>2</v>
      </c>
      <c r="M633" s="0" t="n">
        <v>1.28965301111289</v>
      </c>
      <c r="N633" s="0" t="n">
        <v>1.74523575508743</v>
      </c>
      <c r="O633" s="0" t="n">
        <v>4.46166295598775</v>
      </c>
      <c r="P633" s="0" t="n">
        <v>0.869911818504389</v>
      </c>
      <c r="Q633" s="0" t="n">
        <v>1.55291679529272</v>
      </c>
    </row>
    <row r="634" customFormat="false" ht="15" hidden="false" customHeight="false" outlineLevel="0" collapsed="false">
      <c r="A634" s="0" t="n">
        <v>18265</v>
      </c>
      <c r="B634" s="5" t="str">
        <f aca="false">CONCATENATE(C634,"_",E634,"_",F634)</f>
        <v>2024-11-27_Cardiff City_QPR</v>
      </c>
      <c r="C634" s="1" t="s">
        <v>551</v>
      </c>
      <c r="D634" s="1" t="s">
        <v>99</v>
      </c>
      <c r="E634" s="1" t="s">
        <v>193</v>
      </c>
      <c r="F634" s="1" t="s">
        <v>207</v>
      </c>
      <c r="G634" s="6" t="str">
        <f aca="false">VLOOKUP(B634,[1]Sheet1!$C$1:$H$1048576,6,0)</f>
        <v/>
      </c>
      <c r="H634" s="7" t="str">
        <f aca="false">VLOOKUP(B634,[1]Sheet1!$C$1:$I$1048576,7,0)</f>
        <v/>
      </c>
      <c r="I634" s="1" t="s">
        <v>28</v>
      </c>
      <c r="J634" s="7" t="n">
        <f aca="false">IF(LEFT(I634,1)&gt;RIGHT(I634,1),1,IF(LEFT(I634,1)&lt;RIGHT(I634,1),3,2))</f>
        <v>2</v>
      </c>
      <c r="K634" s="0" t="n">
        <v>1</v>
      </c>
      <c r="L634" s="0" t="n">
        <v>1</v>
      </c>
      <c r="M634" s="0" t="n">
        <v>1.35535493367307</v>
      </c>
      <c r="N634" s="0" t="n">
        <v>0.970808349312641</v>
      </c>
      <c r="O634" s="0" t="n">
        <v>3.53861318555658</v>
      </c>
      <c r="P634" s="0" t="n">
        <v>1.54213125341581</v>
      </c>
      <c r="Q634" s="0" t="n">
        <v>0.856054115861178</v>
      </c>
    </row>
    <row r="635" customFormat="false" ht="15" hidden="false" customHeight="false" outlineLevel="0" collapsed="false">
      <c r="A635" s="0" t="n">
        <v>18266</v>
      </c>
      <c r="B635" s="5" t="str">
        <f aca="false">CONCATENATE(C635,"_",E635,"_",F635)</f>
        <v>2024-11-27_Leeds United_Luton Town</v>
      </c>
      <c r="C635" s="1" t="s">
        <v>551</v>
      </c>
      <c r="D635" s="1" t="s">
        <v>99</v>
      </c>
      <c r="E635" s="1" t="s">
        <v>203</v>
      </c>
      <c r="F635" s="1" t="s">
        <v>100</v>
      </c>
      <c r="G635" s="6" t="str">
        <f aca="false">VLOOKUP(B635,[1]Sheet1!$C$1:$H$1048576,6,0)</f>
        <v/>
      </c>
      <c r="H635" s="7" t="str">
        <f aca="false">VLOOKUP(B635,[1]Sheet1!$C$1:$I$1048576,7,0)</f>
        <v/>
      </c>
      <c r="I635" s="1" t="s">
        <v>39</v>
      </c>
      <c r="J635" s="7" t="n">
        <f aca="false">IF(LEFT(I635,1)&gt;RIGHT(I635,1),1,IF(LEFT(I635,1)&lt;RIGHT(I635,1),3,2))</f>
        <v>1</v>
      </c>
      <c r="K635" s="0" t="n">
        <v>2</v>
      </c>
      <c r="L635" s="0" t="n">
        <v>1</v>
      </c>
      <c r="M635" s="0" t="n">
        <v>2.44413224374732</v>
      </c>
      <c r="N635" s="0" t="n">
        <v>0.77813422815638</v>
      </c>
      <c r="O635" s="0" t="n">
        <v>1.94944376222088</v>
      </c>
      <c r="P635" s="0" t="n">
        <v>1.81368908903449</v>
      </c>
      <c r="Q635" s="0" t="n">
        <v>0.672644466357453</v>
      </c>
    </row>
    <row r="636" customFormat="false" ht="15" hidden="false" customHeight="false" outlineLevel="0" collapsed="false">
      <c r="A636" s="0" t="n">
        <v>18267</v>
      </c>
      <c r="B636" s="5" t="str">
        <f aca="false">CONCATENATE(C636,"_",E636,"_",F636)</f>
        <v>2024-11-27_Portsmouth_Millwall</v>
      </c>
      <c r="C636" s="1" t="s">
        <v>551</v>
      </c>
      <c r="D636" s="1" t="s">
        <v>99</v>
      </c>
      <c r="E636" s="1" t="s">
        <v>198</v>
      </c>
      <c r="F636" s="1" t="s">
        <v>341</v>
      </c>
      <c r="G636" s="6" t="str">
        <f aca="false">VLOOKUP(B636,[1]Sheet1!$C$1:$H$1048576,6,0)</f>
        <v/>
      </c>
      <c r="H636" s="7" t="str">
        <f aca="false">VLOOKUP(B636,[1]Sheet1!$C$1:$I$1048576,7,0)</f>
        <v/>
      </c>
      <c r="I636" s="1" t="s">
        <v>28</v>
      </c>
      <c r="J636" s="7" t="n">
        <f aca="false">IF(LEFT(I636,1)&gt;RIGHT(I636,1),1,IF(LEFT(I636,1)&lt;RIGHT(I636,1),3,2))</f>
        <v>2</v>
      </c>
      <c r="K636" s="0" t="n">
        <v>1</v>
      </c>
      <c r="L636" s="0" t="n">
        <v>1</v>
      </c>
      <c r="M636" s="0" t="n">
        <v>1.25505734863263</v>
      </c>
      <c r="N636" s="0" t="n">
        <v>1.2531289679026</v>
      </c>
      <c r="O636" s="0" t="n">
        <v>4.14201555257171</v>
      </c>
      <c r="P636" s="0" t="n">
        <v>0.951997526394916</v>
      </c>
      <c r="Q636" s="0" t="n">
        <v>1.34108239998187</v>
      </c>
    </row>
    <row r="637" customFormat="false" ht="15" hidden="false" customHeight="false" outlineLevel="0" collapsed="false">
      <c r="A637" s="0" t="n">
        <v>18268</v>
      </c>
      <c r="B637" s="5" t="str">
        <f aca="false">CONCATENATE(C637,"_",E637,"_",F637)</f>
        <v>2024-11-27_Middlesbrough_Blackburn</v>
      </c>
      <c r="C637" s="1" t="s">
        <v>551</v>
      </c>
      <c r="D637" s="1" t="s">
        <v>99</v>
      </c>
      <c r="E637" s="1" t="s">
        <v>205</v>
      </c>
      <c r="F637" s="1" t="s">
        <v>188</v>
      </c>
      <c r="G637" s="6" t="str">
        <f aca="false">VLOOKUP(B637,[1]Sheet1!$C$1:$H$1048576,6,0)</f>
        <v/>
      </c>
      <c r="H637" s="7" t="str">
        <f aca="false">VLOOKUP(B637,[1]Sheet1!$C$1:$I$1048576,7,0)</f>
        <v/>
      </c>
      <c r="I637" s="1" t="s">
        <v>39</v>
      </c>
      <c r="J637" s="7" t="n">
        <f aca="false">IF(LEFT(I637,1)&gt;RIGHT(I637,1),1,IF(LEFT(I637,1)&lt;RIGHT(I637,1),3,2))</f>
        <v>1</v>
      </c>
      <c r="K637" s="0" t="n">
        <v>2</v>
      </c>
      <c r="L637" s="0" t="n">
        <v>1</v>
      </c>
      <c r="M637" s="0" t="n">
        <v>1.50736434366416</v>
      </c>
      <c r="N637" s="0" t="n">
        <v>0.989795173163925</v>
      </c>
      <c r="O637" s="0" t="n">
        <v>3.26224130340788</v>
      </c>
      <c r="P637" s="0" t="n">
        <v>1.34413450706629</v>
      </c>
      <c r="Q637" s="0" t="n">
        <v>0.838565795144442</v>
      </c>
    </row>
    <row r="638" customFormat="false" ht="15" hidden="false" customHeight="false" outlineLevel="0" collapsed="false">
      <c r="A638" s="0" t="n">
        <v>18269</v>
      </c>
      <c r="B638" s="5" t="str">
        <f aca="false">CONCATENATE(C638,"_",E638,"_",F638)</f>
        <v>2024-11-27_Derby County_Swansea City</v>
      </c>
      <c r="C638" s="1" t="s">
        <v>551</v>
      </c>
      <c r="D638" s="1" t="s">
        <v>99</v>
      </c>
      <c r="E638" s="1" t="s">
        <v>187</v>
      </c>
      <c r="F638" s="1" t="s">
        <v>185</v>
      </c>
      <c r="G638" s="6" t="str">
        <f aca="false">VLOOKUP(B638,[1]Sheet1!$C$1:$H$1048576,6,0)</f>
        <v/>
      </c>
      <c r="H638" s="7" t="str">
        <f aca="false">VLOOKUP(B638,[1]Sheet1!$C$1:$I$1048576,7,0)</f>
        <v/>
      </c>
      <c r="I638" s="1" t="s">
        <v>28</v>
      </c>
      <c r="J638" s="7" t="n">
        <f aca="false">IF(LEFT(I638,1)&gt;RIGHT(I638,1),1,IF(LEFT(I638,1)&lt;RIGHT(I638,1),3,2))</f>
        <v>2</v>
      </c>
      <c r="K638" s="0" t="n">
        <v>1</v>
      </c>
      <c r="L638" s="0" t="n">
        <v>1</v>
      </c>
      <c r="M638" s="0" t="n">
        <v>1.14525970154448</v>
      </c>
      <c r="N638" s="0" t="n">
        <v>0.953617349562672</v>
      </c>
      <c r="O638" s="0" t="n">
        <v>3.74902665744782</v>
      </c>
      <c r="P638" s="0" t="n">
        <v>1.60622442495969</v>
      </c>
      <c r="Q638" s="0" t="n">
        <v>0.841059554278813</v>
      </c>
    </row>
    <row r="639" customFormat="false" ht="15" hidden="false" customHeight="false" outlineLevel="0" collapsed="false">
      <c r="A639" s="0" t="n">
        <v>28491</v>
      </c>
      <c r="B639" s="5" t="str">
        <f aca="false">CONCATENATE(C639,"_",E639,"_",F639)</f>
        <v>2024-11-27_Castellón_Racing Ferrol</v>
      </c>
      <c r="C639" s="1" t="s">
        <v>551</v>
      </c>
      <c r="D639" s="1" t="s">
        <v>286</v>
      </c>
      <c r="E639" s="1" t="s">
        <v>414</v>
      </c>
      <c r="F639" s="1" t="s">
        <v>415</v>
      </c>
      <c r="G639" s="6" t="e">
        <f aca="false">VLOOKUP(B639,[1]Sheet1!$C$1:$H$1048576,6,0)</f>
        <v>#N/A</v>
      </c>
      <c r="H639" s="7" t="e">
        <f aca="false">VLOOKUP(B639,[1]Sheet1!$C$1:$I$1048576,7,0)</f>
        <v>#N/A</v>
      </c>
      <c r="I639" s="1" t="s">
        <v>24</v>
      </c>
      <c r="J639" s="7" t="n">
        <f aca="false">IF(LEFT(I639,1)&gt;RIGHT(I639,1),1,IF(LEFT(I639,1)&lt;RIGHT(I639,1),3,2))</f>
        <v>3</v>
      </c>
      <c r="K639" s="0" t="n">
        <v>1</v>
      </c>
      <c r="L639" s="0" t="n">
        <v>2</v>
      </c>
      <c r="M639" s="0" t="n">
        <v>1.26682541084714</v>
      </c>
      <c r="N639" s="0" t="n">
        <v>1.61675859218531</v>
      </c>
      <c r="O639" s="0" t="n">
        <v>3.91913224094192</v>
      </c>
      <c r="P639" s="0" t="n">
        <v>0.990204637405984</v>
      </c>
      <c r="Q639" s="0" t="n">
        <v>1.24451187800372</v>
      </c>
    </row>
    <row r="640" customFormat="false" ht="15" hidden="false" customHeight="false" outlineLevel="0" collapsed="false">
      <c r="A640" s="0" t="n">
        <v>28492</v>
      </c>
      <c r="B640" s="5" t="str">
        <f aca="false">CONCATENATE(C640,"_",E640,"_",F640)</f>
        <v>2024-11-27_Levante_Málaga</v>
      </c>
      <c r="C640" s="1" t="s">
        <v>551</v>
      </c>
      <c r="D640" s="1" t="s">
        <v>286</v>
      </c>
      <c r="E640" s="1" t="s">
        <v>455</v>
      </c>
      <c r="F640" s="1" t="s">
        <v>456</v>
      </c>
      <c r="G640" s="6" t="e">
        <f aca="false">VLOOKUP(B640,[1]Sheet1!$C$1:$H$1048576,6,0)</f>
        <v>#N/A</v>
      </c>
      <c r="H640" s="7" t="e">
        <f aca="false">VLOOKUP(B640,[1]Sheet1!$C$1:$I$1048576,7,0)</f>
        <v>#N/A</v>
      </c>
      <c r="I640" s="1" t="s">
        <v>24</v>
      </c>
      <c r="J640" s="7" t="n">
        <f aca="false">IF(LEFT(I640,1)&gt;RIGHT(I640,1),1,IF(LEFT(I640,1)&lt;RIGHT(I640,1),3,2))</f>
        <v>3</v>
      </c>
      <c r="K640" s="0" t="n">
        <v>1</v>
      </c>
      <c r="L640" s="0" t="n">
        <v>2</v>
      </c>
      <c r="M640" s="0" t="n">
        <v>1.08261269881885</v>
      </c>
      <c r="N640" s="0" t="n">
        <v>1.55691243551652</v>
      </c>
      <c r="O640" s="0" t="n">
        <v>4.61151882814399</v>
      </c>
      <c r="P640" s="0" t="n">
        <v>1.01389147719802</v>
      </c>
      <c r="Q640" s="0" t="n">
        <v>1.94129514357415</v>
      </c>
    </row>
    <row r="641" customFormat="false" ht="15" hidden="false" customHeight="false" outlineLevel="0" collapsed="false">
      <c r="A641" s="0" t="n">
        <v>28493</v>
      </c>
      <c r="B641" s="5" t="str">
        <f aca="false">CONCATENATE(C641,"_",E641,"_",F641)</f>
        <v>2024-11-27_Almería_Córdoba</v>
      </c>
      <c r="C641" s="1" t="s">
        <v>551</v>
      </c>
      <c r="D641" s="1" t="s">
        <v>286</v>
      </c>
      <c r="E641" s="1" t="s">
        <v>410</v>
      </c>
      <c r="F641" s="1" t="s">
        <v>411</v>
      </c>
      <c r="G641" s="6" t="e">
        <f aca="false">VLOOKUP(B641,[1]Sheet1!$C$1:$H$1048576,6,0)</f>
        <v>#N/A</v>
      </c>
      <c r="H641" s="7" t="e">
        <f aca="false">VLOOKUP(B641,[1]Sheet1!$C$1:$I$1048576,7,0)</f>
        <v>#N/A</v>
      </c>
      <c r="I641" s="1" t="s">
        <v>39</v>
      </c>
      <c r="J641" s="7" t="n">
        <f aca="false">IF(LEFT(I641,1)&gt;RIGHT(I641,1),1,IF(LEFT(I641,1)&lt;RIGHT(I641,1),3,2))</f>
        <v>1</v>
      </c>
      <c r="K641" s="0" t="n">
        <v>2</v>
      </c>
      <c r="L641" s="0" t="n">
        <v>1</v>
      </c>
      <c r="M641" s="0" t="n">
        <v>1.58546081441344</v>
      </c>
      <c r="N641" s="0" t="n">
        <v>1.36285849593821</v>
      </c>
      <c r="O641" s="0" t="n">
        <v>3.57618745941745</v>
      </c>
      <c r="P641" s="0" t="n">
        <v>1.15112873240815</v>
      </c>
      <c r="Q641" s="0" t="n">
        <v>1.32272393010019</v>
      </c>
    </row>
    <row r="642" customFormat="false" ht="15" hidden="false" customHeight="false" outlineLevel="0" collapsed="false">
      <c r="A642" s="0" t="n">
        <v>28474</v>
      </c>
      <c r="B642" s="5" t="str">
        <f aca="false">CONCATENATE(C642,"_",E642,"_",F642)</f>
        <v>2024-11-27_Cruzeiro_Grêmio</v>
      </c>
      <c r="C642" s="1" t="s">
        <v>551</v>
      </c>
      <c r="D642" s="1" t="s">
        <v>25</v>
      </c>
      <c r="E642" s="1" t="s">
        <v>526</v>
      </c>
      <c r="F642" s="1" t="s">
        <v>148</v>
      </c>
      <c r="G642" s="6" t="e">
        <f aca="false">VLOOKUP(B642,[1]Sheet1!$C$1:$H$1048576,6,0)</f>
        <v>#N/A</v>
      </c>
      <c r="H642" s="7" t="e">
        <f aca="false">VLOOKUP(B642,[1]Sheet1!$C$1:$I$1048576,7,0)</f>
        <v>#N/A</v>
      </c>
      <c r="I642" s="1" t="s">
        <v>39</v>
      </c>
      <c r="J642" s="7" t="n">
        <f aca="false">IF(LEFT(I642,1)&gt;RIGHT(I642,1),1,IF(LEFT(I642,1)&lt;RIGHT(I642,1),3,2))</f>
        <v>1</v>
      </c>
      <c r="K642" s="0" t="n">
        <v>2</v>
      </c>
      <c r="L642" s="0" t="n">
        <v>1</v>
      </c>
      <c r="M642" s="0" t="n">
        <v>1.51451379402254</v>
      </c>
      <c r="N642" s="0" t="n">
        <v>0.985643440777534</v>
      </c>
      <c r="O642" s="0" t="n">
        <v>3.22060050428048</v>
      </c>
      <c r="P642" s="0" t="n">
        <v>1.80128776689142</v>
      </c>
      <c r="Q642" s="0" t="n">
        <v>0.914570568403583</v>
      </c>
    </row>
    <row r="643" customFormat="false" ht="15" hidden="false" customHeight="false" outlineLevel="0" collapsed="false">
      <c r="A643" s="0" t="n">
        <v>18739</v>
      </c>
      <c r="B643" s="5" t="str">
        <f aca="false">CONCATENATE(C643,"_",E643,"_",F643)</f>
        <v>2024-11-29_Schalke 04_Kaiserslautern</v>
      </c>
      <c r="C643" s="1" t="s">
        <v>562</v>
      </c>
      <c r="D643" s="1" t="s">
        <v>91</v>
      </c>
      <c r="E643" s="1" t="s">
        <v>95</v>
      </c>
      <c r="F643" s="1" t="s">
        <v>328</v>
      </c>
      <c r="G643" s="6" t="str">
        <f aca="false">VLOOKUP(B643,[1]Sheet1!$C$1:$H$1048576,6,0)</f>
        <v/>
      </c>
      <c r="H643" s="7" t="str">
        <f aca="false">VLOOKUP(B643,[1]Sheet1!$C$1:$I$1048576,7,0)</f>
        <v/>
      </c>
      <c r="I643" s="1" t="s">
        <v>28</v>
      </c>
      <c r="J643" s="7" t="n">
        <f aca="false">IF(LEFT(I643,1)&gt;RIGHT(I643,1),1,IF(LEFT(I643,1)&lt;RIGHT(I643,1),3,2))</f>
        <v>2</v>
      </c>
      <c r="K643" s="0" t="n">
        <v>1</v>
      </c>
      <c r="L643" s="0" t="n">
        <v>1</v>
      </c>
      <c r="M643" s="0" t="n">
        <v>1.44100968351342</v>
      </c>
      <c r="N643" s="0" t="n">
        <v>1.44269936583862</v>
      </c>
      <c r="O643" s="0" t="n">
        <v>4.05066963871424</v>
      </c>
      <c r="P643" s="0" t="n">
        <v>1.43850409293443</v>
      </c>
      <c r="Q643" s="0" t="n">
        <v>1.19996005138078</v>
      </c>
    </row>
    <row r="644" customFormat="false" ht="15" hidden="false" customHeight="false" outlineLevel="0" collapsed="false">
      <c r="A644" s="0" t="n">
        <v>18740</v>
      </c>
      <c r="B644" s="5" t="str">
        <f aca="false">CONCATENATE(C644,"_",E644,"_",F644)</f>
        <v>2024-11-29_Magdeburg_Hertha BSC</v>
      </c>
      <c r="C644" s="1" t="s">
        <v>562</v>
      </c>
      <c r="D644" s="1" t="s">
        <v>91</v>
      </c>
      <c r="E644" s="1" t="s">
        <v>329</v>
      </c>
      <c r="F644" s="1" t="s">
        <v>156</v>
      </c>
      <c r="G644" s="6" t="str">
        <f aca="false">VLOOKUP(B644,[1]Sheet1!$C$1:$H$1048576,6,0)</f>
        <v/>
      </c>
      <c r="H644" s="7" t="str">
        <f aca="false">VLOOKUP(B644,[1]Sheet1!$C$1:$I$1048576,7,0)</f>
        <v/>
      </c>
      <c r="I644" s="1" t="s">
        <v>24</v>
      </c>
      <c r="J644" s="7" t="n">
        <f aca="false">IF(LEFT(I644,1)&gt;RIGHT(I644,1),1,IF(LEFT(I644,1)&lt;RIGHT(I644,1),3,2))</f>
        <v>3</v>
      </c>
      <c r="K644" s="0" t="n">
        <v>1</v>
      </c>
      <c r="L644" s="0" t="n">
        <v>2</v>
      </c>
      <c r="M644" s="0" t="n">
        <v>1.24850354698286</v>
      </c>
      <c r="N644" s="0" t="n">
        <v>2.00105918311041</v>
      </c>
      <c r="O644" s="0" t="n">
        <v>4.86282753351667</v>
      </c>
      <c r="P644" s="0" t="n">
        <v>0.779724966839042</v>
      </c>
      <c r="Q644" s="0" t="n">
        <v>1.94687035617934</v>
      </c>
    </row>
    <row r="645" customFormat="false" ht="15" hidden="false" customHeight="false" outlineLevel="0" collapsed="false">
      <c r="A645" s="0" t="n">
        <v>4212</v>
      </c>
      <c r="B645" s="5" t="str">
        <f aca="false">CONCATENATE(C645,"_",E645,"_",F645)</f>
        <v>2024-11-29_St. Pauli_Holstein Kiel</v>
      </c>
      <c r="C645" s="1" t="s">
        <v>562</v>
      </c>
      <c r="D645" s="1" t="s">
        <v>96</v>
      </c>
      <c r="E645" s="1" t="s">
        <v>159</v>
      </c>
      <c r="F645" s="1" t="s">
        <v>173</v>
      </c>
      <c r="G645" s="6" t="str">
        <f aca="false">VLOOKUP(B645,[1]Sheet1!$C$1:$H$1048576,6,0)</f>
        <v/>
      </c>
      <c r="H645" s="7" t="str">
        <f aca="false">VLOOKUP(B645,[1]Sheet1!$C$1:$I$1048576,7,0)</f>
        <v/>
      </c>
      <c r="I645" s="1" t="s">
        <v>39</v>
      </c>
      <c r="J645" s="7" t="n">
        <f aca="false">IF(LEFT(I645,1)&gt;RIGHT(I645,1),1,IF(LEFT(I645,1)&lt;RIGHT(I645,1),3,2))</f>
        <v>1</v>
      </c>
      <c r="K645" s="0" t="n">
        <v>2</v>
      </c>
      <c r="L645" s="0" t="n">
        <v>1</v>
      </c>
      <c r="M645" s="0" t="n">
        <v>1.58129066070798</v>
      </c>
      <c r="N645" s="0" t="n">
        <v>1.11672860913922</v>
      </c>
      <c r="O645" s="0" t="n">
        <v>3.49780432042771</v>
      </c>
      <c r="P645" s="0" t="n">
        <v>0.977866769244342</v>
      </c>
      <c r="Q645" s="0" t="n">
        <v>1.0878710524098</v>
      </c>
    </row>
    <row r="646" customFormat="false" ht="15" hidden="false" customHeight="false" outlineLevel="0" collapsed="false">
      <c r="A646" s="0" t="n">
        <v>18270</v>
      </c>
      <c r="B646" s="5" t="str">
        <f aca="false">CONCATENATE(C646,"_",E646,"_",F646)</f>
        <v>2024-11-29_Sheffield Utd_Sunderland</v>
      </c>
      <c r="C646" s="1" t="s">
        <v>562</v>
      </c>
      <c r="D646" s="1" t="s">
        <v>99</v>
      </c>
      <c r="E646" s="1" t="s">
        <v>189</v>
      </c>
      <c r="F646" s="1" t="s">
        <v>208</v>
      </c>
      <c r="G646" s="6" t="str">
        <f aca="false">VLOOKUP(B646,[1]Sheet1!$C$1:$H$1048576,6,0)</f>
        <v/>
      </c>
      <c r="H646" s="7" t="str">
        <f aca="false">VLOOKUP(B646,[1]Sheet1!$C$1:$I$1048576,7,0)</f>
        <v/>
      </c>
      <c r="I646" s="1" t="s">
        <v>28</v>
      </c>
      <c r="J646" s="7" t="n">
        <f aca="false">IF(LEFT(I646,1)&gt;RIGHT(I646,1),1,IF(LEFT(I646,1)&lt;RIGHT(I646,1),3,2))</f>
        <v>2</v>
      </c>
      <c r="K646" s="0" t="n">
        <v>1</v>
      </c>
      <c r="L646" s="0" t="n">
        <v>1</v>
      </c>
      <c r="M646" s="0" t="n">
        <v>1.47930996522286</v>
      </c>
      <c r="N646" s="0" t="n">
        <v>0.87796192145265</v>
      </c>
      <c r="O646" s="0" t="n">
        <v>3.413716600834</v>
      </c>
      <c r="P646" s="0" t="n">
        <v>1.62540132572195</v>
      </c>
      <c r="Q646" s="0" t="n">
        <v>1.01807805547549</v>
      </c>
    </row>
    <row r="647" customFormat="false" ht="15" hidden="false" customHeight="false" outlineLevel="0" collapsed="false">
      <c r="A647" s="0" t="n">
        <v>15856</v>
      </c>
      <c r="B647" s="5" t="str">
        <f aca="false">CONCATENATE(C647,"_",E647,"_",F647)</f>
        <v>2024-11-29_Heerenveen_RKC Waalwijk</v>
      </c>
      <c r="C647" s="1" t="s">
        <v>562</v>
      </c>
      <c r="D647" s="1" t="s">
        <v>21</v>
      </c>
      <c r="E647" s="1" t="s">
        <v>219</v>
      </c>
      <c r="F647" s="1" t="s">
        <v>350</v>
      </c>
      <c r="G647" s="6" t="str">
        <f aca="false">VLOOKUP(B647,[1]Sheet1!$C$1:$H$1048576,6,0)</f>
        <v/>
      </c>
      <c r="H647" s="7" t="str">
        <f aca="false">VLOOKUP(B647,[1]Sheet1!$C$1:$I$1048576,7,0)</f>
        <v/>
      </c>
      <c r="I647" s="1" t="s">
        <v>146</v>
      </c>
      <c r="J647" s="7" t="n">
        <f aca="false">IF(LEFT(I647,1)&gt;RIGHT(I647,1),1,IF(LEFT(I647,1)&lt;RIGHT(I647,1),3,2))</f>
        <v>1</v>
      </c>
      <c r="K647" s="0" t="n">
        <v>3</v>
      </c>
      <c r="L647" s="0" t="n">
        <v>1</v>
      </c>
      <c r="M647" s="0" t="n">
        <v>2.93701414335841</v>
      </c>
      <c r="N647" s="0" t="n">
        <v>0.986405833281624</v>
      </c>
      <c r="O647" s="0" t="n">
        <v>2.14666129417432</v>
      </c>
      <c r="P647" s="0" t="n">
        <v>2.1706254192239</v>
      </c>
      <c r="Q647" s="0" t="n">
        <v>0.567796079643631</v>
      </c>
    </row>
    <row r="648" customFormat="false" ht="15" hidden="false" customHeight="false" outlineLevel="0" collapsed="false">
      <c r="A648" s="0" t="n">
        <v>28484</v>
      </c>
      <c r="B648" s="5" t="str">
        <f aca="false">CONCATENATE(C648,"_",E648,"_",F648)</f>
        <v>2024-11-29_Mallorca_Valencia</v>
      </c>
      <c r="C648" s="1" t="s">
        <v>562</v>
      </c>
      <c r="D648" s="1" t="s">
        <v>102</v>
      </c>
      <c r="E648" s="1" t="s">
        <v>104</v>
      </c>
      <c r="F648" s="1" t="s">
        <v>229</v>
      </c>
      <c r="G648" s="6" t="e">
        <f aca="false">VLOOKUP(B648,[1]Sheet1!$C$1:$H$1048576,6,0)</f>
        <v>#N/A</v>
      </c>
      <c r="H648" s="7" t="e">
        <f aca="false">VLOOKUP(B648,[1]Sheet1!$C$1:$I$1048576,7,0)</f>
        <v>#N/A</v>
      </c>
      <c r="I648" s="1" t="s">
        <v>28</v>
      </c>
      <c r="J648" s="7" t="n">
        <f aca="false">IF(LEFT(I648,1)&gt;RIGHT(I648,1),1,IF(LEFT(I648,1)&lt;RIGHT(I648,1),3,2))</f>
        <v>2</v>
      </c>
      <c r="K648" s="0" t="n">
        <v>1</v>
      </c>
      <c r="L648" s="0" t="n">
        <v>1</v>
      </c>
      <c r="M648" s="0" t="n">
        <v>1.49476393282753</v>
      </c>
      <c r="N648" s="0" t="n">
        <v>1.07043578644448</v>
      </c>
      <c r="O648" s="0" t="n">
        <v>3.32466006677117</v>
      </c>
      <c r="P648" s="0" t="n">
        <v>1.01381881532202</v>
      </c>
      <c r="Q648" s="0" t="n">
        <v>1.26577514722558</v>
      </c>
    </row>
    <row r="649" customFormat="false" ht="15" hidden="false" customHeight="false" outlineLevel="0" collapsed="false">
      <c r="A649" s="0" t="n">
        <v>27732</v>
      </c>
      <c r="B649" s="5" t="str">
        <f aca="false">CONCATENATE(C649,"_",E649,"_",F649)</f>
        <v>2024-11-29_Reims_Lens</v>
      </c>
      <c r="C649" s="1" t="s">
        <v>562</v>
      </c>
      <c r="D649" s="1" t="s">
        <v>113</v>
      </c>
      <c r="E649" s="1" t="s">
        <v>389</v>
      </c>
      <c r="F649" s="1" t="s">
        <v>241</v>
      </c>
      <c r="G649" s="6" t="str">
        <f aca="false">VLOOKUP(B649,[1]Sheet1!$C$1:$H$1048576,6,0)</f>
        <v/>
      </c>
      <c r="H649" s="7" t="str">
        <f aca="false">VLOOKUP(B649,[1]Sheet1!$C$1:$I$1048576,7,0)</f>
        <v/>
      </c>
      <c r="I649" s="1" t="s">
        <v>24</v>
      </c>
      <c r="J649" s="7" t="n">
        <f aca="false">IF(LEFT(I649,1)&gt;RIGHT(I649,1),1,IF(LEFT(I649,1)&lt;RIGHT(I649,1),3,2))</f>
        <v>3</v>
      </c>
      <c r="K649" s="0" t="n">
        <v>1</v>
      </c>
      <c r="L649" s="0" t="n">
        <v>2</v>
      </c>
      <c r="M649" s="0" t="n">
        <v>1.13722575173721</v>
      </c>
      <c r="N649" s="0" t="n">
        <v>1.86736776068633</v>
      </c>
      <c r="O649" s="0" t="n">
        <v>4.54965388191725</v>
      </c>
      <c r="P649" s="0" t="n">
        <v>0.992081527047989</v>
      </c>
      <c r="Q649" s="0" t="n">
        <v>1.46657198403755</v>
      </c>
    </row>
    <row r="650" customFormat="false" ht="15" hidden="false" customHeight="false" outlineLevel="0" collapsed="false">
      <c r="A650" s="0" t="n">
        <v>501</v>
      </c>
      <c r="B650" s="5" t="str">
        <f aca="false">CONCATENATE(C650,"_",E650,"_",F650)</f>
        <v>2024-11-29_Brighton_Southampton</v>
      </c>
      <c r="C650" s="1" t="s">
        <v>562</v>
      </c>
      <c r="D650" s="1" t="s">
        <v>256</v>
      </c>
      <c r="E650" s="1" t="s">
        <v>263</v>
      </c>
      <c r="F650" s="1" t="s">
        <v>259</v>
      </c>
      <c r="G650" s="6" t="str">
        <f aca="false">VLOOKUP(B650,[1]Sheet1!$C$1:$H$1048576,6,0)</f>
        <v/>
      </c>
      <c r="H650" s="7" t="str">
        <f aca="false">VLOOKUP(B650,[1]Sheet1!$C$1:$I$1048576,7,0)</f>
        <v/>
      </c>
      <c r="I650" s="1" t="s">
        <v>39</v>
      </c>
      <c r="J650" s="7" t="n">
        <f aca="false">IF(LEFT(I650,1)&gt;RIGHT(I650,1),1,IF(LEFT(I650,1)&lt;RIGHT(I650,1),3,2))</f>
        <v>1</v>
      </c>
      <c r="K650" s="0" t="n">
        <v>2</v>
      </c>
      <c r="L650" s="0" t="n">
        <v>1</v>
      </c>
      <c r="M650" s="0" t="n">
        <v>1.94335173750554</v>
      </c>
      <c r="N650" s="0" t="n">
        <v>1.15026432755334</v>
      </c>
      <c r="O650" s="0" t="n">
        <v>2.93582794134358</v>
      </c>
      <c r="P650" s="0" t="n">
        <v>1.52838104395174</v>
      </c>
      <c r="Q650" s="0" t="n">
        <v>0.757315405885451</v>
      </c>
    </row>
    <row r="651" customFormat="false" ht="15" hidden="false" customHeight="false" outlineLevel="0" collapsed="false">
      <c r="A651" s="0" t="n">
        <v>23984</v>
      </c>
      <c r="B651" s="5" t="str">
        <f aca="false">CONCATENATE(C651,"_",E651,"_",F651)</f>
        <v>2024-11-29_Farense_Estrela</v>
      </c>
      <c r="C651" s="1" t="s">
        <v>562</v>
      </c>
      <c r="D651" s="1" t="s">
        <v>143</v>
      </c>
      <c r="E651" s="1" t="s">
        <v>282</v>
      </c>
      <c r="F651" s="1" t="s">
        <v>145</v>
      </c>
      <c r="G651" s="6" t="str">
        <f aca="false">VLOOKUP(B651,[1]Sheet1!$C$1:$H$1048576,6,0)</f>
        <v/>
      </c>
      <c r="H651" s="7" t="str">
        <f aca="false">VLOOKUP(B651,[1]Sheet1!$C$1:$I$1048576,7,0)</f>
        <v/>
      </c>
      <c r="I651" s="1" t="s">
        <v>28</v>
      </c>
      <c r="J651" s="7" t="n">
        <f aca="false">IF(LEFT(I651,1)&gt;RIGHT(I651,1),1,IF(LEFT(I651,1)&lt;RIGHT(I651,1),3,2))</f>
        <v>2</v>
      </c>
      <c r="K651" s="0" t="n">
        <v>1</v>
      </c>
      <c r="L651" s="0" t="n">
        <v>1</v>
      </c>
      <c r="M651" s="0" t="n">
        <v>1.19272807825815</v>
      </c>
      <c r="N651" s="0" t="n">
        <v>1.23774641771904</v>
      </c>
      <c r="O651" s="0" t="n">
        <v>3.9699355509591</v>
      </c>
      <c r="P651" s="0" t="n">
        <v>1.30217024973443</v>
      </c>
      <c r="Q651" s="0" t="n">
        <v>0.971533659074557</v>
      </c>
    </row>
    <row r="652" customFormat="false" ht="15" hidden="false" customHeight="false" outlineLevel="0" collapsed="false">
      <c r="A652" s="0" t="n">
        <v>28494</v>
      </c>
      <c r="B652" s="5" t="str">
        <f aca="false">CONCATENATE(C652,"_",E652,"_",F652)</f>
        <v>2024-11-29_Oviedo_Huesca</v>
      </c>
      <c r="C652" s="1" t="s">
        <v>562</v>
      </c>
      <c r="D652" s="1" t="s">
        <v>286</v>
      </c>
      <c r="E652" s="1" t="s">
        <v>408</v>
      </c>
      <c r="F652" s="1" t="s">
        <v>417</v>
      </c>
      <c r="G652" s="6" t="e">
        <f aca="false">VLOOKUP(B652,[1]Sheet1!$C$1:$H$1048576,6,0)</f>
        <v>#N/A</v>
      </c>
      <c r="H652" s="7" t="e">
        <f aca="false">VLOOKUP(B652,[1]Sheet1!$C$1:$I$1048576,7,0)</f>
        <v>#N/A</v>
      </c>
      <c r="I652" s="1" t="s">
        <v>39</v>
      </c>
      <c r="J652" s="7" t="n">
        <f aca="false">IF(LEFT(I652,1)&gt;RIGHT(I652,1),1,IF(LEFT(I652,1)&lt;RIGHT(I652,1),3,2))</f>
        <v>1</v>
      </c>
      <c r="K652" s="0" t="n">
        <v>2</v>
      </c>
      <c r="L652" s="0" t="n">
        <v>1</v>
      </c>
      <c r="M652" s="0" t="n">
        <v>1.71104168353854</v>
      </c>
      <c r="N652" s="0" t="n">
        <v>1.10517492253799</v>
      </c>
      <c r="O652" s="0" t="n">
        <v>2.8543393922035</v>
      </c>
      <c r="P652" s="0" t="n">
        <v>1.33285444321427</v>
      </c>
      <c r="Q652" s="0" t="n">
        <v>1.28070577900367</v>
      </c>
    </row>
    <row r="653" customFormat="false" ht="15" hidden="false" customHeight="false" outlineLevel="0" collapsed="false">
      <c r="A653" s="0" t="n">
        <v>6259</v>
      </c>
      <c r="B653" s="5" t="str">
        <f aca="false">CONCATENATE(C653,"_",E653,"_",F653)</f>
        <v>2024-11-29_Cagliari_Hellas Verona</v>
      </c>
      <c r="C653" s="1" t="s">
        <v>562</v>
      </c>
      <c r="D653" s="1" t="s">
        <v>25</v>
      </c>
      <c r="E653" s="1" t="s">
        <v>461</v>
      </c>
      <c r="F653" s="1" t="s">
        <v>421</v>
      </c>
      <c r="G653" s="6" t="str">
        <f aca="false">VLOOKUP(B653,[1]Sheet1!$C$1:$H$1048576,6,0)</f>
        <v/>
      </c>
      <c r="H653" s="7" t="str">
        <f aca="false">VLOOKUP(B653,[1]Sheet1!$C$1:$I$1048576,7,0)</f>
        <v/>
      </c>
      <c r="I653" s="1" t="s">
        <v>28</v>
      </c>
      <c r="J653" s="7" t="n">
        <f aca="false">IF(LEFT(I653,1)&gt;RIGHT(I653,1),1,IF(LEFT(I653,1)&lt;RIGHT(I653,1),3,2))</f>
        <v>2</v>
      </c>
      <c r="K653" s="0" t="n">
        <v>1</v>
      </c>
      <c r="L653" s="0" t="n">
        <v>1</v>
      </c>
      <c r="M653" s="0" t="n">
        <v>1.21317204381305</v>
      </c>
      <c r="N653" s="0" t="n">
        <v>1.16364484317911</v>
      </c>
      <c r="O653" s="0" t="n">
        <v>3.75478483704415</v>
      </c>
      <c r="P653" s="0" t="n">
        <v>1.09442246517853</v>
      </c>
      <c r="Q653" s="0" t="n">
        <v>1.30061112736168</v>
      </c>
    </row>
    <row r="654" customFormat="false" ht="15" hidden="false" customHeight="false" outlineLevel="0" collapsed="false">
      <c r="A654" s="0" t="n">
        <v>27698</v>
      </c>
      <c r="B654" s="5" t="str">
        <f aca="false">CONCATENATE(C654,"_",E654,"_",F654)</f>
        <v>2024-11-29_Reggiana_Sassuolo</v>
      </c>
      <c r="C654" s="1" t="s">
        <v>562</v>
      </c>
      <c r="D654" s="1" t="s">
        <v>50</v>
      </c>
      <c r="E654" s="1" t="s">
        <v>315</v>
      </c>
      <c r="F654" s="1" t="s">
        <v>433</v>
      </c>
      <c r="G654" s="6" t="str">
        <f aca="false">VLOOKUP(B654,[1]Sheet1!$C$1:$H$1048576,6,0)</f>
        <v/>
      </c>
      <c r="H654" s="7" t="str">
        <f aca="false">VLOOKUP(B654,[1]Sheet1!$C$1:$I$1048576,7,0)</f>
        <v/>
      </c>
      <c r="I654" s="1" t="s">
        <v>24</v>
      </c>
      <c r="J654" s="7" t="n">
        <f aca="false">IF(LEFT(I654,1)&gt;RIGHT(I654,1),1,IF(LEFT(I654,1)&lt;RIGHT(I654,1),3,2))</f>
        <v>3</v>
      </c>
      <c r="K654" s="0" t="n">
        <v>1</v>
      </c>
      <c r="L654" s="0" t="n">
        <v>2</v>
      </c>
      <c r="M654" s="0" t="n">
        <v>1.06144653089196</v>
      </c>
      <c r="N654" s="0" t="n">
        <v>1.76567506789477</v>
      </c>
      <c r="O654" s="0" t="n">
        <v>5.04424999263079</v>
      </c>
      <c r="P654" s="0" t="n">
        <v>1.06836151131663</v>
      </c>
      <c r="Q654" s="0" t="n">
        <v>1.47358299277207</v>
      </c>
    </row>
    <row r="655" customFormat="false" ht="15" hidden="false" customHeight="false" outlineLevel="0" collapsed="false">
      <c r="A655" s="0" t="n">
        <v>18741</v>
      </c>
      <c r="B655" s="5" t="str">
        <f aca="false">CONCATENATE(C655,"_",E655,"_",F655)</f>
        <v>2024-11-30_Braunschweig_Jahn R'burg</v>
      </c>
      <c r="C655" s="1" t="s">
        <v>563</v>
      </c>
      <c r="D655" s="1" t="s">
        <v>91</v>
      </c>
      <c r="E655" s="1" t="s">
        <v>334</v>
      </c>
      <c r="F655" s="1" t="s">
        <v>152</v>
      </c>
      <c r="G655" s="6" t="str">
        <f aca="false">VLOOKUP(B655,[1]Sheet1!$C$1:$H$1048576,6,0)</f>
        <v/>
      </c>
      <c r="H655" s="7" t="str">
        <f aca="false">VLOOKUP(B655,[1]Sheet1!$C$1:$I$1048576,7,0)</f>
        <v/>
      </c>
      <c r="I655" s="1" t="s">
        <v>39</v>
      </c>
      <c r="J655" s="7" t="n">
        <f aca="false">IF(LEFT(I655,1)&gt;RIGHT(I655,1),1,IF(LEFT(I655,1)&lt;RIGHT(I655,1),3,2))</f>
        <v>1</v>
      </c>
      <c r="K655" s="0" t="n">
        <v>2</v>
      </c>
      <c r="L655" s="0" t="n">
        <v>1</v>
      </c>
      <c r="M655" s="0" t="n">
        <v>1.7642044137934</v>
      </c>
      <c r="N655" s="0" t="n">
        <v>0.874646029420715</v>
      </c>
      <c r="O655" s="0" t="n">
        <v>2.6924416344805</v>
      </c>
      <c r="P655" s="0" t="n">
        <v>1.92921632391764</v>
      </c>
      <c r="Q655" s="0" t="n">
        <v>0.632622110206773</v>
      </c>
    </row>
    <row r="656" customFormat="false" ht="15" hidden="false" customHeight="false" outlineLevel="0" collapsed="false">
      <c r="A656" s="0" t="n">
        <v>18742</v>
      </c>
      <c r="B656" s="5" t="str">
        <f aca="false">CONCATENATE(C656,"_",E656,"_",F656)</f>
        <v>2024-11-30_Köln_Hannover 96</v>
      </c>
      <c r="C656" s="1" t="s">
        <v>563</v>
      </c>
      <c r="D656" s="1" t="s">
        <v>91</v>
      </c>
      <c r="E656" s="1" t="s">
        <v>157</v>
      </c>
      <c r="F656" s="1" t="s">
        <v>154</v>
      </c>
      <c r="G656" s="6" t="str">
        <f aca="false">VLOOKUP(B656,[1]Sheet1!$C$1:$H$1048576,6,0)</f>
        <v/>
      </c>
      <c r="H656" s="7" t="str">
        <f aca="false">VLOOKUP(B656,[1]Sheet1!$C$1:$I$1048576,7,0)</f>
        <v/>
      </c>
      <c r="I656" s="1" t="s">
        <v>39</v>
      </c>
      <c r="J656" s="7" t="n">
        <f aca="false">IF(LEFT(I656,1)&gt;RIGHT(I656,1),1,IF(LEFT(I656,1)&lt;RIGHT(I656,1),3,2))</f>
        <v>1</v>
      </c>
      <c r="K656" s="0" t="n">
        <v>2</v>
      </c>
      <c r="L656" s="0" t="n">
        <v>1</v>
      </c>
      <c r="M656" s="0" t="n">
        <v>1.58090966469439</v>
      </c>
      <c r="N656" s="0" t="n">
        <v>1.11038342787111</v>
      </c>
      <c r="O656" s="0" t="n">
        <v>3.32038962875585</v>
      </c>
      <c r="P656" s="0" t="n">
        <v>1.2597216899671</v>
      </c>
      <c r="Q656" s="0" t="n">
        <v>0.919899546528362</v>
      </c>
    </row>
    <row r="657" customFormat="false" ht="15" hidden="false" customHeight="false" outlineLevel="0" collapsed="false">
      <c r="A657" s="0" t="n">
        <v>18743</v>
      </c>
      <c r="B657" s="5" t="str">
        <f aca="false">CONCATENATE(C657,"_",E657,"_",F657)</f>
        <v>2024-11-30_Elversberg_Paderborn 07</v>
      </c>
      <c r="C657" s="1" t="s">
        <v>563</v>
      </c>
      <c r="D657" s="1" t="s">
        <v>91</v>
      </c>
      <c r="E657" s="1" t="s">
        <v>153</v>
      </c>
      <c r="F657" s="1" t="s">
        <v>333</v>
      </c>
      <c r="G657" s="6" t="str">
        <f aca="false">VLOOKUP(B657,[1]Sheet1!$C$1:$H$1048576,6,0)</f>
        <v/>
      </c>
      <c r="H657" s="7" t="str">
        <f aca="false">VLOOKUP(B657,[1]Sheet1!$C$1:$I$1048576,7,0)</f>
        <v/>
      </c>
      <c r="I657" s="1" t="s">
        <v>28</v>
      </c>
      <c r="J657" s="7" t="n">
        <f aca="false">IF(LEFT(I657,1)&gt;RIGHT(I657,1),1,IF(LEFT(I657,1)&lt;RIGHT(I657,1),3,2))</f>
        <v>2</v>
      </c>
      <c r="K657" s="0" t="n">
        <v>1</v>
      </c>
      <c r="L657" s="0" t="n">
        <v>1</v>
      </c>
      <c r="M657" s="0" t="n">
        <v>1.48282972207428</v>
      </c>
      <c r="N657" s="0" t="n">
        <v>1.28755895067034</v>
      </c>
      <c r="O657" s="0" t="n">
        <v>3.67570557009808</v>
      </c>
      <c r="P657" s="0" t="n">
        <v>1.6432499332495</v>
      </c>
      <c r="Q657" s="0" t="n">
        <v>0.910782772850066</v>
      </c>
    </row>
    <row r="658" customFormat="false" ht="15" hidden="false" customHeight="false" outlineLevel="0" collapsed="false">
      <c r="A658" s="0" t="n">
        <v>18744</v>
      </c>
      <c r="B658" s="5" t="str">
        <f aca="false">CONCATENATE(C658,"_",E658,"_",F658)</f>
        <v>2024-11-30_Darmstadt 98_Preußen Münster</v>
      </c>
      <c r="C658" s="1" t="s">
        <v>563</v>
      </c>
      <c r="D658" s="1" t="s">
        <v>91</v>
      </c>
      <c r="E658" s="1" t="s">
        <v>151</v>
      </c>
      <c r="F658" s="1" t="s">
        <v>92</v>
      </c>
      <c r="G658" s="6" t="str">
        <f aca="false">VLOOKUP(B658,[1]Sheet1!$C$1:$H$1048576,6,0)</f>
        <v/>
      </c>
      <c r="H658" s="7" t="str">
        <f aca="false">VLOOKUP(B658,[1]Sheet1!$C$1:$I$1048576,7,0)</f>
        <v/>
      </c>
      <c r="I658" s="1" t="s">
        <v>28</v>
      </c>
      <c r="J658" s="7" t="n">
        <f aca="false">IF(LEFT(I658,1)&gt;RIGHT(I658,1),1,IF(LEFT(I658,1)&lt;RIGHT(I658,1),3,2))</f>
        <v>2</v>
      </c>
      <c r="K658" s="0" t="n">
        <v>1</v>
      </c>
      <c r="L658" s="0" t="n">
        <v>1</v>
      </c>
      <c r="M658" s="0" t="n">
        <v>1.4742553618661</v>
      </c>
      <c r="N658" s="0" t="n">
        <v>1.25322228099165</v>
      </c>
      <c r="O658" s="0" t="n">
        <v>3.67868333173717</v>
      </c>
      <c r="P658" s="0" t="n">
        <v>1.11718463090747</v>
      </c>
      <c r="Q658" s="0" t="n">
        <v>1.01809014428968</v>
      </c>
    </row>
    <row r="659" customFormat="false" ht="15" hidden="false" customHeight="false" outlineLevel="0" collapsed="false">
      <c r="A659" s="0" t="n">
        <v>4213</v>
      </c>
      <c r="B659" s="5" t="str">
        <f aca="false">CONCATENATE(C659,"_",E659,"_",F659)</f>
        <v>2024-11-30_Union Berlin_Leverkusen</v>
      </c>
      <c r="C659" s="1" t="s">
        <v>563</v>
      </c>
      <c r="D659" s="1" t="s">
        <v>96</v>
      </c>
      <c r="E659" s="1" t="s">
        <v>169</v>
      </c>
      <c r="F659" s="1" t="s">
        <v>97</v>
      </c>
      <c r="G659" s="6" t="str">
        <f aca="false">VLOOKUP(B659,[1]Sheet1!$C$1:$H$1048576,6,0)</f>
        <v/>
      </c>
      <c r="H659" s="7" t="str">
        <f aca="false">VLOOKUP(B659,[1]Sheet1!$C$1:$I$1048576,7,0)</f>
        <v/>
      </c>
      <c r="I659" s="1" t="s">
        <v>28</v>
      </c>
      <c r="J659" s="7" t="n">
        <f aca="false">IF(LEFT(I659,1)&gt;RIGHT(I659,1),1,IF(LEFT(I659,1)&lt;RIGHT(I659,1),3,2))</f>
        <v>2</v>
      </c>
      <c r="K659" s="0" t="n">
        <v>1</v>
      </c>
      <c r="L659" s="0" t="n">
        <v>1</v>
      </c>
      <c r="M659" s="0" t="n">
        <v>1.41998333010535</v>
      </c>
      <c r="N659" s="0" t="n">
        <v>1.45871162944059</v>
      </c>
      <c r="O659" s="0" t="n">
        <v>4.46446154847521</v>
      </c>
      <c r="P659" s="0" t="n">
        <v>1.42070693660591</v>
      </c>
      <c r="Q659" s="0" t="n">
        <v>1.15651728494034</v>
      </c>
    </row>
    <row r="660" customFormat="false" ht="15" hidden="false" customHeight="false" outlineLevel="0" collapsed="false">
      <c r="A660" s="0" t="n">
        <v>4214</v>
      </c>
      <c r="B660" s="5" t="str">
        <f aca="false">CONCATENATE(C660,"_",E660,"_",F660)</f>
        <v>2024-11-30_Freiburg_Gladbach</v>
      </c>
      <c r="C660" s="1" t="s">
        <v>563</v>
      </c>
      <c r="D660" s="1" t="s">
        <v>96</v>
      </c>
      <c r="E660" s="1" t="s">
        <v>337</v>
      </c>
      <c r="F660" s="1" t="s">
        <v>339</v>
      </c>
      <c r="G660" s="6" t="str">
        <f aca="false">VLOOKUP(B660,[1]Sheet1!$C$1:$H$1048576,6,0)</f>
        <v/>
      </c>
      <c r="H660" s="7" t="str">
        <f aca="false">VLOOKUP(B660,[1]Sheet1!$C$1:$I$1048576,7,0)</f>
        <v/>
      </c>
      <c r="I660" s="1" t="s">
        <v>39</v>
      </c>
      <c r="J660" s="7" t="n">
        <f aca="false">IF(LEFT(I660,1)&gt;RIGHT(I660,1),1,IF(LEFT(I660,1)&lt;RIGHT(I660,1),3,2))</f>
        <v>1</v>
      </c>
      <c r="K660" s="0" t="n">
        <v>2</v>
      </c>
      <c r="L660" s="0" t="n">
        <v>1</v>
      </c>
      <c r="M660" s="0" t="n">
        <v>1.54572975705472</v>
      </c>
      <c r="N660" s="0" t="n">
        <v>1.20771041249326</v>
      </c>
      <c r="O660" s="0" t="n">
        <v>3.73929528248707</v>
      </c>
      <c r="P660" s="0" t="n">
        <v>1.38983741651883</v>
      </c>
      <c r="Q660" s="0" t="n">
        <v>0.934006901655877</v>
      </c>
    </row>
    <row r="661" customFormat="false" ht="15" hidden="false" customHeight="false" outlineLevel="0" collapsed="false">
      <c r="A661" s="0" t="n">
        <v>4215</v>
      </c>
      <c r="B661" s="5" t="str">
        <f aca="false">CONCATENATE(C661,"_",E661,"_",F661)</f>
        <v>2024-11-30_Werder Bremen_Stuttgart</v>
      </c>
      <c r="C661" s="1" t="s">
        <v>563</v>
      </c>
      <c r="D661" s="1" t="s">
        <v>96</v>
      </c>
      <c r="E661" s="1" t="s">
        <v>340</v>
      </c>
      <c r="F661" s="1" t="s">
        <v>98</v>
      </c>
      <c r="G661" s="6" t="str">
        <f aca="false">VLOOKUP(B661,[1]Sheet1!$C$1:$H$1048576,6,0)</f>
        <v/>
      </c>
      <c r="H661" s="7" t="str">
        <f aca="false">VLOOKUP(B661,[1]Sheet1!$C$1:$I$1048576,7,0)</f>
        <v/>
      </c>
      <c r="I661" s="1" t="s">
        <v>28</v>
      </c>
      <c r="J661" s="7" t="n">
        <f aca="false">IF(LEFT(I661,1)&gt;RIGHT(I661,1),1,IF(LEFT(I661,1)&lt;RIGHT(I661,1),3,2))</f>
        <v>2</v>
      </c>
      <c r="K661" s="0" t="n">
        <v>1</v>
      </c>
      <c r="L661" s="0" t="n">
        <v>1</v>
      </c>
      <c r="M661" s="0" t="n">
        <v>1.26595263537022</v>
      </c>
      <c r="N661" s="0" t="n">
        <v>1.37962100599411</v>
      </c>
      <c r="O661" s="0" t="n">
        <v>3.94174055496584</v>
      </c>
      <c r="P661" s="0" t="n">
        <v>0.996006983457793</v>
      </c>
      <c r="Q661" s="0" t="n">
        <v>1.26347260585683</v>
      </c>
    </row>
    <row r="662" customFormat="false" ht="15" hidden="false" customHeight="false" outlineLevel="0" collapsed="false">
      <c r="A662" s="0" t="n">
        <v>4216</v>
      </c>
      <c r="B662" s="5" t="str">
        <f aca="false">CONCATENATE(C662,"_",E662,"_",F662)</f>
        <v>2024-11-30_RB Leipzig_Wolfsburg</v>
      </c>
      <c r="C662" s="1" t="s">
        <v>563</v>
      </c>
      <c r="D662" s="1" t="s">
        <v>96</v>
      </c>
      <c r="E662" s="1" t="s">
        <v>180</v>
      </c>
      <c r="F662" s="1" t="s">
        <v>163</v>
      </c>
      <c r="G662" s="6" t="str">
        <f aca="false">VLOOKUP(B662,[1]Sheet1!$C$1:$H$1048576,6,0)</f>
        <v/>
      </c>
      <c r="H662" s="7" t="str">
        <f aca="false">VLOOKUP(B662,[1]Sheet1!$C$1:$I$1048576,7,0)</f>
        <v/>
      </c>
      <c r="I662" s="1" t="s">
        <v>39</v>
      </c>
      <c r="J662" s="7" t="n">
        <f aca="false">IF(LEFT(I662,1)&gt;RIGHT(I662,1),1,IF(LEFT(I662,1)&lt;RIGHT(I662,1),3,2))</f>
        <v>1</v>
      </c>
      <c r="K662" s="0" t="n">
        <v>2</v>
      </c>
      <c r="L662" s="0" t="n">
        <v>1</v>
      </c>
      <c r="M662" s="0" t="n">
        <v>1.70881055696625</v>
      </c>
      <c r="N662" s="0" t="n">
        <v>1.08886884283496</v>
      </c>
      <c r="O662" s="0" t="n">
        <v>2.78240222670136</v>
      </c>
      <c r="P662" s="0" t="n">
        <v>1.56539828102988</v>
      </c>
      <c r="Q662" s="0" t="n">
        <v>1.03724596352547</v>
      </c>
    </row>
    <row r="663" customFormat="false" ht="15" hidden="false" customHeight="false" outlineLevel="0" collapsed="false">
      <c r="A663" s="0" t="n">
        <v>4217</v>
      </c>
      <c r="B663" s="5" t="str">
        <f aca="false">CONCATENATE(C663,"_",E663,"_",F663)</f>
        <v>2024-11-30_Augsburg_Bochum</v>
      </c>
      <c r="C663" s="1" t="s">
        <v>563</v>
      </c>
      <c r="D663" s="1" t="s">
        <v>96</v>
      </c>
      <c r="E663" s="1" t="s">
        <v>164</v>
      </c>
      <c r="F663" s="1" t="s">
        <v>178</v>
      </c>
      <c r="G663" s="6" t="str">
        <f aca="false">VLOOKUP(B663,[1]Sheet1!$C$1:$H$1048576,6,0)</f>
        <v/>
      </c>
      <c r="H663" s="7" t="str">
        <f aca="false">VLOOKUP(B663,[1]Sheet1!$C$1:$I$1048576,7,0)</f>
        <v/>
      </c>
      <c r="I663" s="1" t="s">
        <v>39</v>
      </c>
      <c r="J663" s="7" t="n">
        <f aca="false">IF(LEFT(I663,1)&gt;RIGHT(I663,1),1,IF(LEFT(I663,1)&lt;RIGHT(I663,1),3,2))</f>
        <v>1</v>
      </c>
      <c r="K663" s="0" t="n">
        <v>2</v>
      </c>
      <c r="L663" s="0" t="n">
        <v>1</v>
      </c>
      <c r="M663" s="0" t="n">
        <v>1.74275988443905</v>
      </c>
      <c r="N663" s="0" t="n">
        <v>1.22343453717749</v>
      </c>
      <c r="O663" s="0" t="n">
        <v>3.08776885763158</v>
      </c>
      <c r="P663" s="0" t="n">
        <v>1.90889557181344</v>
      </c>
      <c r="Q663" s="0" t="n">
        <v>0.629824408010368</v>
      </c>
    </row>
    <row r="664" customFormat="false" ht="15" hidden="false" customHeight="false" outlineLevel="0" collapsed="false">
      <c r="A664" s="0" t="n">
        <v>4218</v>
      </c>
      <c r="B664" s="5" t="str">
        <f aca="false">CONCATENATE(C664,"_",E664,"_",F664)</f>
        <v>2024-11-30_Dortmund_Bayern Munich</v>
      </c>
      <c r="C664" s="1" t="s">
        <v>563</v>
      </c>
      <c r="D664" s="1" t="s">
        <v>96</v>
      </c>
      <c r="E664" s="1" t="s">
        <v>179</v>
      </c>
      <c r="F664" s="1" t="s">
        <v>168</v>
      </c>
      <c r="G664" s="6" t="str">
        <f aca="false">VLOOKUP(B664,[1]Sheet1!$C$1:$H$1048576,6,0)</f>
        <v/>
      </c>
      <c r="H664" s="7" t="str">
        <f aca="false">VLOOKUP(B664,[1]Sheet1!$C$1:$I$1048576,7,0)</f>
        <v/>
      </c>
      <c r="I664" s="1" t="s">
        <v>24</v>
      </c>
      <c r="J664" s="7" t="n">
        <f aca="false">IF(LEFT(I664,1)&gt;RIGHT(I664,1),1,IF(LEFT(I664,1)&lt;RIGHT(I664,1),3,2))</f>
        <v>3</v>
      </c>
      <c r="K664" s="0" t="n">
        <v>1</v>
      </c>
      <c r="L664" s="0" t="n">
        <v>2</v>
      </c>
      <c r="M664" s="0" t="n">
        <v>1.21132424322779</v>
      </c>
      <c r="N664" s="0" t="n">
        <v>2.08736776056446</v>
      </c>
      <c r="O664" s="0" t="n">
        <v>4.87801000469634</v>
      </c>
      <c r="P664" s="0" t="n">
        <v>1.23890779369401</v>
      </c>
      <c r="Q664" s="0" t="n">
        <v>1.52061763314435</v>
      </c>
    </row>
    <row r="665" customFormat="false" ht="15" hidden="false" customHeight="false" outlineLevel="0" collapsed="false">
      <c r="A665" s="0" t="n">
        <v>18271</v>
      </c>
      <c r="B665" s="5" t="str">
        <f aca="false">CONCATENATE(C665,"_",E665,"_",F665)</f>
        <v>2024-11-30_Watford_QPR</v>
      </c>
      <c r="C665" s="1" t="s">
        <v>563</v>
      </c>
      <c r="D665" s="1" t="s">
        <v>99</v>
      </c>
      <c r="E665" s="1" t="s">
        <v>196</v>
      </c>
      <c r="F665" s="1" t="s">
        <v>207</v>
      </c>
      <c r="G665" s="6" t="str">
        <f aca="false">VLOOKUP(B665,[1]Sheet1!$C$1:$H$1048576,6,0)</f>
        <v/>
      </c>
      <c r="H665" s="7" t="str">
        <f aca="false">VLOOKUP(B665,[1]Sheet1!$C$1:$I$1048576,7,0)</f>
        <v/>
      </c>
      <c r="I665" s="1" t="s">
        <v>39</v>
      </c>
      <c r="J665" s="7" t="n">
        <f aca="false">IF(LEFT(I665,1)&gt;RIGHT(I665,1),1,IF(LEFT(I665,1)&lt;RIGHT(I665,1),3,2))</f>
        <v>1</v>
      </c>
      <c r="K665" s="0" t="n">
        <v>2</v>
      </c>
      <c r="L665" s="0" t="n">
        <v>1</v>
      </c>
      <c r="M665" s="0" t="n">
        <v>1.69793354585134</v>
      </c>
      <c r="N665" s="0" t="n">
        <v>0.95748066349632</v>
      </c>
      <c r="O665" s="0" t="n">
        <v>3.10176739659144</v>
      </c>
      <c r="P665" s="0" t="n">
        <v>1.86768687614541</v>
      </c>
      <c r="Q665" s="0" t="n">
        <v>0.706884274461935</v>
      </c>
    </row>
    <row r="666" customFormat="false" ht="15" hidden="false" customHeight="false" outlineLevel="0" collapsed="false">
      <c r="A666" s="0" t="n">
        <v>18272</v>
      </c>
      <c r="B666" s="5" t="str">
        <f aca="false">CONCATENATE(C666,"_",E666,"_",F666)</f>
        <v>2024-11-30_Middlesbrough_Hull City</v>
      </c>
      <c r="C666" s="1" t="s">
        <v>563</v>
      </c>
      <c r="D666" s="1" t="s">
        <v>99</v>
      </c>
      <c r="E666" s="1" t="s">
        <v>205</v>
      </c>
      <c r="F666" s="1" t="s">
        <v>197</v>
      </c>
      <c r="G666" s="6" t="str">
        <f aca="false">VLOOKUP(B666,[1]Sheet1!$C$1:$H$1048576,6,0)</f>
        <v/>
      </c>
      <c r="H666" s="7" t="str">
        <f aca="false">VLOOKUP(B666,[1]Sheet1!$C$1:$I$1048576,7,0)</f>
        <v/>
      </c>
      <c r="I666" s="1" t="s">
        <v>28</v>
      </c>
      <c r="J666" s="7" t="n">
        <f aca="false">IF(LEFT(I666,1)&gt;RIGHT(I666,1),1,IF(LEFT(I666,1)&lt;RIGHT(I666,1),3,2))</f>
        <v>2</v>
      </c>
      <c r="K666" s="0" t="n">
        <v>1</v>
      </c>
      <c r="L666" s="0" t="n">
        <v>1</v>
      </c>
      <c r="M666" s="0" t="n">
        <v>1.41460039590187</v>
      </c>
      <c r="N666" s="0" t="n">
        <v>1.06157108863272</v>
      </c>
      <c r="O666" s="0" t="n">
        <v>3.14295766844087</v>
      </c>
      <c r="P666" s="0" t="n">
        <v>1.26814803798422</v>
      </c>
      <c r="Q666" s="0" t="n">
        <v>1.09024362978953</v>
      </c>
    </row>
    <row r="667" customFormat="false" ht="15" hidden="false" customHeight="false" outlineLevel="0" collapsed="false">
      <c r="A667" s="0" t="n">
        <v>18273</v>
      </c>
      <c r="B667" s="5" t="str">
        <f aca="false">CONCATENATE(C667,"_",E667,"_",F667)</f>
        <v>2024-11-30_Oxford United_Millwall</v>
      </c>
      <c r="C667" s="1" t="s">
        <v>563</v>
      </c>
      <c r="D667" s="1" t="s">
        <v>99</v>
      </c>
      <c r="E667" s="1" t="s">
        <v>184</v>
      </c>
      <c r="F667" s="1" t="s">
        <v>341</v>
      </c>
      <c r="G667" s="6" t="str">
        <f aca="false">VLOOKUP(B667,[1]Sheet1!$C$1:$H$1048576,6,0)</f>
        <v/>
      </c>
      <c r="H667" s="7" t="str">
        <f aca="false">VLOOKUP(B667,[1]Sheet1!$C$1:$I$1048576,7,0)</f>
        <v/>
      </c>
      <c r="I667" s="1" t="s">
        <v>28</v>
      </c>
      <c r="J667" s="7" t="n">
        <f aca="false">IF(LEFT(I667,1)&gt;RIGHT(I667,1),1,IF(LEFT(I667,1)&lt;RIGHT(I667,1),3,2))</f>
        <v>2</v>
      </c>
      <c r="K667" s="0" t="n">
        <v>1</v>
      </c>
      <c r="L667" s="0" t="n">
        <v>1</v>
      </c>
      <c r="M667" s="0" t="n">
        <v>1.30312819241762</v>
      </c>
      <c r="N667" s="0" t="n">
        <v>1.17174674780214</v>
      </c>
      <c r="O667" s="0" t="n">
        <v>3.68191466067926</v>
      </c>
      <c r="P667" s="0" t="n">
        <v>1.31750703136541</v>
      </c>
      <c r="Q667" s="0" t="n">
        <v>0.876057951511617</v>
      </c>
    </row>
    <row r="668" customFormat="false" ht="15" hidden="false" customHeight="false" outlineLevel="0" collapsed="false">
      <c r="A668" s="0" t="n">
        <v>18274</v>
      </c>
      <c r="B668" s="5" t="str">
        <f aca="false">CONCATENATE(C668,"_",E668,"_",F668)</f>
        <v>2024-11-30_Blackburn_Leeds United</v>
      </c>
      <c r="C668" s="1" t="s">
        <v>563</v>
      </c>
      <c r="D668" s="1" t="s">
        <v>99</v>
      </c>
      <c r="E668" s="1" t="s">
        <v>188</v>
      </c>
      <c r="F668" s="1" t="s">
        <v>203</v>
      </c>
      <c r="G668" s="6" t="str">
        <f aca="false">VLOOKUP(B668,[1]Sheet1!$C$1:$H$1048576,6,0)</f>
        <v/>
      </c>
      <c r="H668" s="7" t="str">
        <f aca="false">VLOOKUP(B668,[1]Sheet1!$C$1:$I$1048576,7,0)</f>
        <v/>
      </c>
      <c r="I668" s="1" t="s">
        <v>28</v>
      </c>
      <c r="J668" s="7" t="n">
        <f aca="false">IF(LEFT(I668,1)&gt;RIGHT(I668,1),1,IF(LEFT(I668,1)&lt;RIGHT(I668,1),3,2))</f>
        <v>2</v>
      </c>
      <c r="K668" s="0" t="n">
        <v>1</v>
      </c>
      <c r="L668" s="0" t="n">
        <v>1</v>
      </c>
      <c r="M668" s="0" t="n">
        <v>1.37953858048054</v>
      </c>
      <c r="N668" s="0" t="n">
        <v>1.2356523692445</v>
      </c>
      <c r="O668" s="0" t="n">
        <v>3.94698319973316</v>
      </c>
      <c r="P668" s="0" t="n">
        <v>1.32616740008412</v>
      </c>
      <c r="Q668" s="0" t="n">
        <v>0.962680509527598</v>
      </c>
    </row>
    <row r="669" customFormat="false" ht="15" hidden="false" customHeight="false" outlineLevel="0" collapsed="false">
      <c r="A669" s="0" t="n">
        <v>18275</v>
      </c>
      <c r="B669" s="5" t="str">
        <f aca="false">CONCATENATE(C669,"_",E669,"_",F669)</f>
        <v>2024-11-30_Norwich City_Luton Town</v>
      </c>
      <c r="C669" s="1" t="s">
        <v>563</v>
      </c>
      <c r="D669" s="1" t="s">
        <v>99</v>
      </c>
      <c r="E669" s="1" t="s">
        <v>194</v>
      </c>
      <c r="F669" s="1" t="s">
        <v>100</v>
      </c>
      <c r="G669" s="6" t="str">
        <f aca="false">VLOOKUP(B669,[1]Sheet1!$C$1:$H$1048576,6,0)</f>
        <v/>
      </c>
      <c r="H669" s="7" t="str">
        <f aca="false">VLOOKUP(B669,[1]Sheet1!$C$1:$I$1048576,7,0)</f>
        <v/>
      </c>
      <c r="I669" s="1" t="s">
        <v>39</v>
      </c>
      <c r="J669" s="7" t="n">
        <f aca="false">IF(LEFT(I669,1)&gt;RIGHT(I669,1),1,IF(LEFT(I669,1)&lt;RIGHT(I669,1),3,2))</f>
        <v>1</v>
      </c>
      <c r="K669" s="0" t="n">
        <v>2</v>
      </c>
      <c r="L669" s="0" t="n">
        <v>1</v>
      </c>
      <c r="M669" s="0" t="n">
        <v>1.62493879873001</v>
      </c>
      <c r="N669" s="0" t="n">
        <v>0.981252890408441</v>
      </c>
      <c r="O669" s="0" t="n">
        <v>3.17400305622717</v>
      </c>
      <c r="P669" s="0" t="n">
        <v>1.46539355729582</v>
      </c>
      <c r="Q669" s="0" t="n">
        <v>0.823565043358867</v>
      </c>
    </row>
    <row r="670" customFormat="false" ht="15" hidden="false" customHeight="false" outlineLevel="0" collapsed="false">
      <c r="A670" s="0" t="n">
        <v>18276</v>
      </c>
      <c r="B670" s="5" t="str">
        <f aca="false">CONCATENATE(C670,"_",E670,"_",F670)</f>
        <v>2024-11-30_Stoke City_Burnley</v>
      </c>
      <c r="C670" s="1" t="s">
        <v>563</v>
      </c>
      <c r="D670" s="1" t="s">
        <v>99</v>
      </c>
      <c r="E670" s="1" t="s">
        <v>186</v>
      </c>
      <c r="F670" s="1" t="s">
        <v>342</v>
      </c>
      <c r="G670" s="6" t="str">
        <f aca="false">VLOOKUP(B670,[1]Sheet1!$C$1:$H$1048576,6,0)</f>
        <v/>
      </c>
      <c r="H670" s="7" t="str">
        <f aca="false">VLOOKUP(B670,[1]Sheet1!$C$1:$I$1048576,7,0)</f>
        <v/>
      </c>
      <c r="I670" s="1" t="s">
        <v>28</v>
      </c>
      <c r="J670" s="7" t="n">
        <f aca="false">IF(LEFT(I670,1)&gt;RIGHT(I670,1),1,IF(LEFT(I670,1)&lt;RIGHT(I670,1),3,2))</f>
        <v>2</v>
      </c>
      <c r="K670" s="0" t="n">
        <v>1</v>
      </c>
      <c r="L670" s="0" t="n">
        <v>1</v>
      </c>
      <c r="M670" s="0" t="n">
        <v>1.118819248687</v>
      </c>
      <c r="N670" s="0" t="n">
        <v>1.31186175350144</v>
      </c>
      <c r="O670" s="0" t="n">
        <v>4.15889204414671</v>
      </c>
      <c r="P670" s="0" t="n">
        <v>1.21206459170012</v>
      </c>
      <c r="Q670" s="0" t="n">
        <v>1.22266367063196</v>
      </c>
    </row>
    <row r="671" customFormat="false" ht="15" hidden="false" customHeight="false" outlineLevel="0" collapsed="false">
      <c r="A671" s="0" t="n">
        <v>18277</v>
      </c>
      <c r="B671" s="5" t="str">
        <f aca="false">CONCATENATE(C671,"_",E671,"_",F671)</f>
        <v>2024-11-30_Coventry City_Cardiff City</v>
      </c>
      <c r="C671" s="1" t="s">
        <v>563</v>
      </c>
      <c r="D671" s="1" t="s">
        <v>99</v>
      </c>
      <c r="E671" s="1" t="s">
        <v>206</v>
      </c>
      <c r="F671" s="1" t="s">
        <v>193</v>
      </c>
      <c r="G671" s="6" t="str">
        <f aca="false">VLOOKUP(B671,[1]Sheet1!$C$1:$H$1048576,6,0)</f>
        <v/>
      </c>
      <c r="H671" s="7" t="str">
        <f aca="false">VLOOKUP(B671,[1]Sheet1!$C$1:$I$1048576,7,0)</f>
        <v/>
      </c>
      <c r="I671" s="1" t="s">
        <v>39</v>
      </c>
      <c r="J671" s="7" t="n">
        <f aca="false">IF(LEFT(I671,1)&gt;RIGHT(I671,1),1,IF(LEFT(I671,1)&lt;RIGHT(I671,1),3,2))</f>
        <v>1</v>
      </c>
      <c r="K671" s="0" t="n">
        <v>2</v>
      </c>
      <c r="L671" s="0" t="n">
        <v>1</v>
      </c>
      <c r="M671" s="0" t="n">
        <v>1.93146313315496</v>
      </c>
      <c r="N671" s="0" t="n">
        <v>1.04028496252945</v>
      </c>
      <c r="O671" s="0" t="n">
        <v>2.96562037761485</v>
      </c>
      <c r="P671" s="0" t="n">
        <v>1.73192786333407</v>
      </c>
      <c r="Q671" s="0" t="n">
        <v>0.733780301124446</v>
      </c>
    </row>
    <row r="672" customFormat="false" ht="15" hidden="false" customHeight="false" outlineLevel="0" collapsed="false">
      <c r="A672" s="0" t="n">
        <v>18278</v>
      </c>
      <c r="B672" s="5" t="str">
        <f aca="false">CONCATENATE(C672,"_",E672,"_",F672)</f>
        <v>2024-11-30_Bristol City_Plymouth Argyle</v>
      </c>
      <c r="C672" s="1" t="s">
        <v>563</v>
      </c>
      <c r="D672" s="1" t="s">
        <v>99</v>
      </c>
      <c r="E672" s="1" t="s">
        <v>200</v>
      </c>
      <c r="F672" s="1" t="s">
        <v>204</v>
      </c>
      <c r="G672" s="6" t="str">
        <f aca="false">VLOOKUP(B672,[1]Sheet1!$C$1:$H$1048576,6,0)</f>
        <v/>
      </c>
      <c r="H672" s="7" t="str">
        <f aca="false">VLOOKUP(B672,[1]Sheet1!$C$1:$I$1048576,7,0)</f>
        <v/>
      </c>
      <c r="I672" s="1" t="s">
        <v>39</v>
      </c>
      <c r="J672" s="7" t="n">
        <f aca="false">IF(LEFT(I672,1)&gt;RIGHT(I672,1),1,IF(LEFT(I672,1)&lt;RIGHT(I672,1),3,2))</f>
        <v>1</v>
      </c>
      <c r="K672" s="0" t="n">
        <v>2</v>
      </c>
      <c r="L672" s="0" t="n">
        <v>1</v>
      </c>
      <c r="M672" s="0" t="n">
        <v>1.53802642953118</v>
      </c>
      <c r="N672" s="0" t="n">
        <v>0.917396741073128</v>
      </c>
      <c r="O672" s="0" t="n">
        <v>3.39396785513853</v>
      </c>
      <c r="P672" s="0" t="n">
        <v>1.6093815768439</v>
      </c>
      <c r="Q672" s="0" t="n">
        <v>0.715616853238087</v>
      </c>
    </row>
    <row r="673" customFormat="false" ht="15" hidden="false" customHeight="false" outlineLevel="0" collapsed="false">
      <c r="A673" s="0" t="n">
        <v>18279</v>
      </c>
      <c r="B673" s="5" t="str">
        <f aca="false">CONCATENATE(C673,"_",E673,"_",F673)</f>
        <v>2024-11-30_Swansea City_Portsmouth</v>
      </c>
      <c r="C673" s="1" t="s">
        <v>563</v>
      </c>
      <c r="D673" s="1" t="s">
        <v>99</v>
      </c>
      <c r="E673" s="1" t="s">
        <v>185</v>
      </c>
      <c r="F673" s="1" t="s">
        <v>198</v>
      </c>
      <c r="G673" s="6" t="str">
        <f aca="false">VLOOKUP(B673,[1]Sheet1!$C$1:$H$1048576,6,0)</f>
        <v/>
      </c>
      <c r="H673" s="7" t="str">
        <f aca="false">VLOOKUP(B673,[1]Sheet1!$C$1:$I$1048576,7,0)</f>
        <v/>
      </c>
      <c r="I673" s="1" t="s">
        <v>39</v>
      </c>
      <c r="J673" s="7" t="n">
        <f aca="false">IF(LEFT(I673,1)&gt;RIGHT(I673,1),1,IF(LEFT(I673,1)&lt;RIGHT(I673,1),3,2))</f>
        <v>1</v>
      </c>
      <c r="K673" s="0" t="n">
        <v>2</v>
      </c>
      <c r="L673" s="0" t="n">
        <v>1</v>
      </c>
      <c r="M673" s="0" t="n">
        <v>1.80354377296021</v>
      </c>
      <c r="N673" s="0" t="n">
        <v>1.04633673231668</v>
      </c>
      <c r="O673" s="0" t="n">
        <v>3.12499276106695</v>
      </c>
      <c r="P673" s="0" t="n">
        <v>1.67650213507564</v>
      </c>
      <c r="Q673" s="0" t="n">
        <v>0.789538356069715</v>
      </c>
    </row>
    <row r="674" customFormat="false" ht="15" hidden="false" customHeight="false" outlineLevel="0" collapsed="false">
      <c r="A674" s="0" t="n">
        <v>18280</v>
      </c>
      <c r="B674" s="5" t="str">
        <f aca="false">CONCATENATE(C674,"_",E674,"_",F674)</f>
        <v>2024-11-30_Preston_West Brom</v>
      </c>
      <c r="C674" s="1" t="s">
        <v>563</v>
      </c>
      <c r="D674" s="1" t="s">
        <v>99</v>
      </c>
      <c r="E674" s="1" t="s">
        <v>199</v>
      </c>
      <c r="F674" s="1" t="s">
        <v>101</v>
      </c>
      <c r="G674" s="6" t="str">
        <f aca="false">VLOOKUP(B674,[1]Sheet1!$C$1:$H$1048576,6,0)</f>
        <v/>
      </c>
      <c r="H674" s="7" t="str">
        <f aca="false">VLOOKUP(B674,[1]Sheet1!$C$1:$I$1048576,7,0)</f>
        <v/>
      </c>
      <c r="I674" s="1" t="s">
        <v>28</v>
      </c>
      <c r="J674" s="7" t="n">
        <f aca="false">IF(LEFT(I674,1)&gt;RIGHT(I674,1),1,IF(LEFT(I674,1)&lt;RIGHT(I674,1),3,2))</f>
        <v>2</v>
      </c>
      <c r="K674" s="0" t="n">
        <v>1</v>
      </c>
      <c r="L674" s="0" t="n">
        <v>1</v>
      </c>
      <c r="M674" s="0" t="n">
        <v>1.02952137993005</v>
      </c>
      <c r="N674" s="0" t="n">
        <v>1.32615850206863</v>
      </c>
      <c r="O674" s="0" t="n">
        <v>4.28094059404652</v>
      </c>
      <c r="P674" s="0" t="n">
        <v>1.02799914632256</v>
      </c>
      <c r="Q674" s="0" t="n">
        <v>1.33195453693721</v>
      </c>
    </row>
    <row r="675" customFormat="false" ht="15" hidden="false" customHeight="false" outlineLevel="0" collapsed="false">
      <c r="A675" s="0" t="n">
        <v>15857</v>
      </c>
      <c r="B675" s="5" t="str">
        <f aca="false">CONCATENATE(C675,"_",E675,"_",F675)</f>
        <v>2024-11-30_NAC Breda_Almere City</v>
      </c>
      <c r="C675" s="1" t="s">
        <v>563</v>
      </c>
      <c r="D675" s="1" t="s">
        <v>21</v>
      </c>
      <c r="E675" s="1" t="s">
        <v>216</v>
      </c>
      <c r="F675" s="1" t="s">
        <v>351</v>
      </c>
      <c r="G675" s="6" t="str">
        <f aca="false">VLOOKUP(B675,[1]Sheet1!$C$1:$H$1048576,6,0)</f>
        <v/>
      </c>
      <c r="H675" s="7" t="str">
        <f aca="false">VLOOKUP(B675,[1]Sheet1!$C$1:$I$1048576,7,0)</f>
        <v/>
      </c>
      <c r="I675" s="1" t="s">
        <v>39</v>
      </c>
      <c r="J675" s="7" t="n">
        <f aca="false">IF(LEFT(I675,1)&gt;RIGHT(I675,1),1,IF(LEFT(I675,1)&lt;RIGHT(I675,1),3,2))</f>
        <v>1</v>
      </c>
      <c r="K675" s="0" t="n">
        <v>2</v>
      </c>
      <c r="L675" s="0" t="n">
        <v>1</v>
      </c>
      <c r="M675" s="0" t="n">
        <v>2.2289207267138</v>
      </c>
      <c r="N675" s="0" t="n">
        <v>1.06078039786479</v>
      </c>
      <c r="O675" s="0" t="n">
        <v>2.48709067241127</v>
      </c>
      <c r="P675" s="0" t="n">
        <v>2.04949230066931</v>
      </c>
      <c r="Q675" s="0" t="n">
        <v>0.612798037016912</v>
      </c>
    </row>
    <row r="676" customFormat="false" ht="15" hidden="false" customHeight="false" outlineLevel="0" collapsed="false">
      <c r="A676" s="0" t="n">
        <v>15858</v>
      </c>
      <c r="B676" s="5" t="str">
        <f aca="false">CONCATENATE(C676,"_",E676,"_",F676)</f>
        <v>2024-11-30_Groningen_Willem II</v>
      </c>
      <c r="C676" s="1" t="s">
        <v>563</v>
      </c>
      <c r="D676" s="1" t="s">
        <v>21</v>
      </c>
      <c r="E676" s="1" t="s">
        <v>349</v>
      </c>
      <c r="F676" s="1" t="s">
        <v>212</v>
      </c>
      <c r="G676" s="6" t="str">
        <f aca="false">VLOOKUP(B676,[1]Sheet1!$C$1:$H$1048576,6,0)</f>
        <v/>
      </c>
      <c r="H676" s="7" t="str">
        <f aca="false">VLOOKUP(B676,[1]Sheet1!$C$1:$I$1048576,7,0)</f>
        <v/>
      </c>
      <c r="I676" s="1" t="s">
        <v>28</v>
      </c>
      <c r="J676" s="7" t="n">
        <f aca="false">IF(LEFT(I676,1)&gt;RIGHT(I676,1),1,IF(LEFT(I676,1)&lt;RIGHT(I676,1),3,2))</f>
        <v>2</v>
      </c>
      <c r="K676" s="0" t="n">
        <v>1</v>
      </c>
      <c r="L676" s="0" t="n">
        <v>1</v>
      </c>
      <c r="M676" s="0" t="n">
        <v>1.29300937994027</v>
      </c>
      <c r="N676" s="0" t="n">
        <v>1.03485250300255</v>
      </c>
      <c r="O676" s="0" t="n">
        <v>3.64008815807898</v>
      </c>
      <c r="P676" s="0" t="n">
        <v>1.22716562299324</v>
      </c>
      <c r="Q676" s="0" t="n">
        <v>1.10128721186055</v>
      </c>
    </row>
    <row r="677" customFormat="false" ht="15" hidden="false" customHeight="false" outlineLevel="0" collapsed="false">
      <c r="A677" s="0" t="n">
        <v>15859</v>
      </c>
      <c r="B677" s="5" t="str">
        <f aca="false">CONCATENATE(C677,"_",E677,"_",F677)</f>
        <v>2024-11-30_Feyenoord_Fortuna Sittard</v>
      </c>
      <c r="C677" s="1" t="s">
        <v>563</v>
      </c>
      <c r="D677" s="1" t="s">
        <v>21</v>
      </c>
      <c r="E677" s="1" t="s">
        <v>22</v>
      </c>
      <c r="F677" s="1" t="s">
        <v>218</v>
      </c>
      <c r="G677" s="6" t="str">
        <f aca="false">VLOOKUP(B677,[1]Sheet1!$C$1:$H$1048576,6,0)</f>
        <v/>
      </c>
      <c r="H677" s="7" t="str">
        <f aca="false">VLOOKUP(B677,[1]Sheet1!$C$1:$I$1048576,7,0)</f>
        <v/>
      </c>
      <c r="I677" s="1" t="s">
        <v>39</v>
      </c>
      <c r="J677" s="7" t="n">
        <f aca="false">IF(LEFT(I677,1)&gt;RIGHT(I677,1),1,IF(LEFT(I677,1)&lt;RIGHT(I677,1),3,2))</f>
        <v>1</v>
      </c>
      <c r="K677" s="0" t="n">
        <v>2</v>
      </c>
      <c r="L677" s="0" t="n">
        <v>1</v>
      </c>
      <c r="M677" s="0" t="n">
        <v>2.28412278351455</v>
      </c>
      <c r="N677" s="0" t="n">
        <v>0.700648262638418</v>
      </c>
      <c r="O677" s="0" t="n">
        <v>2.00026793231959</v>
      </c>
      <c r="P677" s="0" t="n">
        <v>1.63064446777839</v>
      </c>
      <c r="Q677" s="0" t="n">
        <v>0.876048392760807</v>
      </c>
    </row>
    <row r="678" customFormat="false" ht="15" hidden="false" customHeight="false" outlineLevel="0" collapsed="false">
      <c r="A678" s="0" t="n">
        <v>15860</v>
      </c>
      <c r="B678" s="5" t="str">
        <f aca="false">CONCATENATE(C678,"_",E678,"_",F678)</f>
        <v>2024-11-30_Zwolle_Sparta R'dam</v>
      </c>
      <c r="C678" s="1" t="s">
        <v>563</v>
      </c>
      <c r="D678" s="1" t="s">
        <v>21</v>
      </c>
      <c r="E678" s="1" t="s">
        <v>345</v>
      </c>
      <c r="F678" s="1" t="s">
        <v>346</v>
      </c>
      <c r="G678" s="6" t="str">
        <f aca="false">VLOOKUP(B678,[1]Sheet1!$C$1:$H$1048576,6,0)</f>
        <v/>
      </c>
      <c r="H678" s="7" t="str">
        <f aca="false">VLOOKUP(B678,[1]Sheet1!$C$1:$I$1048576,7,0)</f>
        <v/>
      </c>
      <c r="I678" s="1" t="s">
        <v>28</v>
      </c>
      <c r="J678" s="7" t="n">
        <f aca="false">IF(LEFT(I678,1)&gt;RIGHT(I678,1),1,IF(LEFT(I678,1)&lt;RIGHT(I678,1),3,2))</f>
        <v>2</v>
      </c>
      <c r="K678" s="0" t="n">
        <v>1</v>
      </c>
      <c r="L678" s="0" t="n">
        <v>1</v>
      </c>
      <c r="M678" s="0" t="n">
        <v>1.26212436596882</v>
      </c>
      <c r="N678" s="0" t="n">
        <v>1.39258584782391</v>
      </c>
      <c r="O678" s="0" t="n">
        <v>4.04959421829958</v>
      </c>
      <c r="P678" s="0" t="n">
        <v>1.25875185980235</v>
      </c>
      <c r="Q678" s="0" t="n">
        <v>1.29323871379985</v>
      </c>
    </row>
    <row r="679" customFormat="false" ht="15" hidden="false" customHeight="false" outlineLevel="0" collapsed="false">
      <c r="A679" s="0" t="n">
        <v>28485</v>
      </c>
      <c r="B679" s="5" t="str">
        <f aca="false">CONCATENATE(C679,"_",E679,"_",F679)</f>
        <v>2024-11-30_Barcelona_Las Palmas</v>
      </c>
      <c r="C679" s="1" t="s">
        <v>563</v>
      </c>
      <c r="D679" s="1" t="s">
        <v>102</v>
      </c>
      <c r="E679" s="1" t="s">
        <v>359</v>
      </c>
      <c r="F679" s="1" t="s">
        <v>353</v>
      </c>
      <c r="G679" s="6" t="e">
        <f aca="false">VLOOKUP(B679,[1]Sheet1!$C$1:$H$1048576,6,0)</f>
        <v>#N/A</v>
      </c>
      <c r="H679" s="7" t="e">
        <f aca="false">VLOOKUP(B679,[1]Sheet1!$C$1:$I$1048576,7,0)</f>
        <v>#N/A</v>
      </c>
      <c r="I679" s="1" t="s">
        <v>39</v>
      </c>
      <c r="J679" s="7" t="n">
        <f aca="false">IF(LEFT(I679,1)&gt;RIGHT(I679,1),1,IF(LEFT(I679,1)&lt;RIGHT(I679,1),3,2))</f>
        <v>1</v>
      </c>
      <c r="K679" s="0" t="n">
        <v>2</v>
      </c>
      <c r="L679" s="0" t="n">
        <v>1</v>
      </c>
      <c r="M679" s="0" t="n">
        <v>2.31075298096671</v>
      </c>
      <c r="N679" s="0" t="n">
        <v>0.792035835575594</v>
      </c>
      <c r="O679" s="0" t="n">
        <v>2.28336020573386</v>
      </c>
      <c r="P679" s="0" t="n">
        <v>1.61287218328635</v>
      </c>
      <c r="Q679" s="0" t="n">
        <v>1.37553185423215</v>
      </c>
    </row>
    <row r="680" customFormat="false" ht="15" hidden="false" customHeight="false" outlineLevel="0" collapsed="false">
      <c r="A680" s="0" t="n">
        <v>28486</v>
      </c>
      <c r="B680" s="5" t="str">
        <f aca="false">CONCATENATE(C680,"_",E680,"_",F680)</f>
        <v>2024-11-30_Alavés_Leganés</v>
      </c>
      <c r="C680" s="1" t="s">
        <v>563</v>
      </c>
      <c r="D680" s="1" t="s">
        <v>102</v>
      </c>
      <c r="E680" s="1" t="s">
        <v>103</v>
      </c>
      <c r="F680" s="1" t="s">
        <v>226</v>
      </c>
      <c r="G680" s="6" t="e">
        <f aca="false">VLOOKUP(B680,[1]Sheet1!$C$1:$H$1048576,6,0)</f>
        <v>#N/A</v>
      </c>
      <c r="H680" s="7" t="e">
        <f aca="false">VLOOKUP(B680,[1]Sheet1!$C$1:$I$1048576,7,0)</f>
        <v>#N/A</v>
      </c>
      <c r="I680" s="1" t="s">
        <v>28</v>
      </c>
      <c r="J680" s="7" t="n">
        <f aca="false">IF(LEFT(I680,1)&gt;RIGHT(I680,1),1,IF(LEFT(I680,1)&lt;RIGHT(I680,1),3,2))</f>
        <v>2</v>
      </c>
      <c r="K680" s="0" t="n">
        <v>1</v>
      </c>
      <c r="L680" s="0" t="n">
        <v>1</v>
      </c>
      <c r="M680" s="0" t="n">
        <v>1.43234580992521</v>
      </c>
      <c r="N680" s="0" t="n">
        <v>1.13756957687149</v>
      </c>
      <c r="O680" s="0" t="n">
        <v>3.3661609102859</v>
      </c>
      <c r="P680" s="0" t="n">
        <v>1.34391171463731</v>
      </c>
      <c r="Q680" s="0" t="n">
        <v>0.844682446528593</v>
      </c>
    </row>
    <row r="681" customFormat="false" ht="15" hidden="false" customHeight="false" outlineLevel="0" collapsed="false">
      <c r="A681" s="0" t="n">
        <v>28487</v>
      </c>
      <c r="B681" s="5" t="str">
        <f aca="false">CONCATENATE(C681,"_",E681,"_",F681)</f>
        <v>2024-11-30_Espanyol_Celta Vigo</v>
      </c>
      <c r="C681" s="1" t="s">
        <v>563</v>
      </c>
      <c r="D681" s="1" t="s">
        <v>102</v>
      </c>
      <c r="E681" s="1" t="s">
        <v>360</v>
      </c>
      <c r="F681" s="1" t="s">
        <v>377</v>
      </c>
      <c r="G681" s="6" t="e">
        <f aca="false">VLOOKUP(B681,[1]Sheet1!$C$1:$H$1048576,6,0)</f>
        <v>#N/A</v>
      </c>
      <c r="H681" s="7" t="e">
        <f aca="false">VLOOKUP(B681,[1]Sheet1!$C$1:$I$1048576,7,0)</f>
        <v>#N/A</v>
      </c>
      <c r="I681" s="1" t="s">
        <v>39</v>
      </c>
      <c r="J681" s="7" t="n">
        <f aca="false">IF(LEFT(I681,1)&gt;RIGHT(I681,1),1,IF(LEFT(I681,1)&lt;RIGHT(I681,1),3,2))</f>
        <v>1</v>
      </c>
      <c r="K681" s="0" t="n">
        <v>2</v>
      </c>
      <c r="L681" s="0" t="n">
        <v>1</v>
      </c>
      <c r="M681" s="0" t="n">
        <v>1.67254998780451</v>
      </c>
      <c r="N681" s="0" t="n">
        <v>1.18416042180971</v>
      </c>
      <c r="O681" s="0" t="n">
        <v>3.17855252762144</v>
      </c>
      <c r="P681" s="0" t="n">
        <v>1.60945975450688</v>
      </c>
      <c r="Q681" s="0" t="n">
        <v>0.77365782482945</v>
      </c>
    </row>
    <row r="682" customFormat="false" ht="15" hidden="false" customHeight="false" outlineLevel="0" collapsed="false">
      <c r="A682" s="0" t="n">
        <v>28488</v>
      </c>
      <c r="B682" s="5" t="str">
        <f aca="false">CONCATENATE(C682,"_",E682,"_",F682)</f>
        <v>2024-11-30_Valladolid_Atlético Madrid</v>
      </c>
      <c r="C682" s="1" t="s">
        <v>563</v>
      </c>
      <c r="D682" s="1" t="s">
        <v>102</v>
      </c>
      <c r="E682" s="1" t="s">
        <v>221</v>
      </c>
      <c r="F682" s="1" t="s">
        <v>352</v>
      </c>
      <c r="G682" s="6" t="e">
        <f aca="false">VLOOKUP(B682,[1]Sheet1!$C$1:$H$1048576,6,0)</f>
        <v>#N/A</v>
      </c>
      <c r="H682" s="7" t="e">
        <f aca="false">VLOOKUP(B682,[1]Sheet1!$C$1:$I$1048576,7,0)</f>
        <v>#N/A</v>
      </c>
      <c r="I682" s="1" t="s">
        <v>24</v>
      </c>
      <c r="J682" s="7" t="n">
        <f aca="false">IF(LEFT(I682,1)&gt;RIGHT(I682,1),1,IF(LEFT(I682,1)&lt;RIGHT(I682,1),3,2))</f>
        <v>3</v>
      </c>
      <c r="K682" s="0" t="n">
        <v>1</v>
      </c>
      <c r="L682" s="0" t="n">
        <v>2</v>
      </c>
      <c r="M682" s="0" t="n">
        <v>1.07377296562817</v>
      </c>
      <c r="N682" s="0" t="n">
        <v>1.64918503643973</v>
      </c>
      <c r="O682" s="0" t="n">
        <v>4.21905187705323</v>
      </c>
      <c r="P682" s="0" t="n">
        <v>1.12158096447095</v>
      </c>
      <c r="Q682" s="0" t="n">
        <v>1.04406918262809</v>
      </c>
    </row>
    <row r="683" customFormat="false" ht="15" hidden="false" customHeight="false" outlineLevel="0" collapsed="false">
      <c r="A683" s="0" t="n">
        <v>27733</v>
      </c>
      <c r="B683" s="5" t="str">
        <f aca="false">CONCATENATE(C683,"_",E683,"_",F683)</f>
        <v>2024-11-30_Rennes_Saint-Étienne</v>
      </c>
      <c r="C683" s="1" t="s">
        <v>563</v>
      </c>
      <c r="D683" s="1" t="s">
        <v>113</v>
      </c>
      <c r="E683" s="1" t="s">
        <v>385</v>
      </c>
      <c r="F683" s="1" t="s">
        <v>246</v>
      </c>
      <c r="G683" s="6" t="str">
        <f aca="false">VLOOKUP(B683,[1]Sheet1!$C$1:$H$1048576,6,0)</f>
        <v/>
      </c>
      <c r="H683" s="7" t="str">
        <f aca="false">VLOOKUP(B683,[1]Sheet1!$C$1:$I$1048576,7,0)</f>
        <v/>
      </c>
      <c r="I683" s="1" t="s">
        <v>39</v>
      </c>
      <c r="J683" s="7" t="n">
        <f aca="false">IF(LEFT(I683,1)&gt;RIGHT(I683,1),1,IF(LEFT(I683,1)&lt;RIGHT(I683,1),3,2))</f>
        <v>1</v>
      </c>
      <c r="K683" s="0" t="n">
        <v>2</v>
      </c>
      <c r="L683" s="0" t="n">
        <v>1</v>
      </c>
      <c r="M683" s="0" t="n">
        <v>1.70084800510044</v>
      </c>
      <c r="N683" s="0" t="n">
        <v>1.00413917546666</v>
      </c>
      <c r="O683" s="0" t="n">
        <v>3.12532577152734</v>
      </c>
      <c r="P683" s="0" t="n">
        <v>1.46476711526623</v>
      </c>
      <c r="Q683" s="0" t="n">
        <v>0.680038583617568</v>
      </c>
    </row>
    <row r="684" customFormat="false" ht="15" hidden="false" customHeight="false" outlineLevel="0" collapsed="false">
      <c r="A684" s="0" t="n">
        <v>27734</v>
      </c>
      <c r="B684" s="5" t="str">
        <f aca="false">CONCATENATE(C684,"_",E684,"_",F684)</f>
        <v>2024-11-30_Brest_Strasbourg</v>
      </c>
      <c r="C684" s="1" t="s">
        <v>563</v>
      </c>
      <c r="D684" s="1" t="s">
        <v>113</v>
      </c>
      <c r="E684" s="1" t="s">
        <v>242</v>
      </c>
      <c r="F684" s="1" t="s">
        <v>247</v>
      </c>
      <c r="G684" s="6" t="str">
        <f aca="false">VLOOKUP(B684,[1]Sheet1!$C$1:$H$1048576,6,0)</f>
        <v/>
      </c>
      <c r="H684" s="7" t="str">
        <f aca="false">VLOOKUP(B684,[1]Sheet1!$C$1:$I$1048576,7,0)</f>
        <v/>
      </c>
      <c r="I684" s="1" t="s">
        <v>28</v>
      </c>
      <c r="J684" s="7" t="n">
        <f aca="false">IF(LEFT(I684,1)&gt;RIGHT(I684,1),1,IF(LEFT(I684,1)&lt;RIGHT(I684,1),3,2))</f>
        <v>2</v>
      </c>
      <c r="K684" s="0" t="n">
        <v>1</v>
      </c>
      <c r="L684" s="0" t="n">
        <v>1</v>
      </c>
      <c r="M684" s="0" t="n">
        <v>1.43423903014176</v>
      </c>
      <c r="N684" s="0" t="n">
        <v>1.30701705868888</v>
      </c>
      <c r="O684" s="0" t="n">
        <v>3.72400819221848</v>
      </c>
      <c r="P684" s="0" t="n">
        <v>1.45877834676132</v>
      </c>
      <c r="Q684" s="0" t="n">
        <v>0.962393309087914</v>
      </c>
    </row>
    <row r="685" customFormat="false" ht="15" hidden="false" customHeight="false" outlineLevel="0" collapsed="false">
      <c r="A685" s="0" t="n">
        <v>27735</v>
      </c>
      <c r="B685" s="5" t="str">
        <f aca="false">CONCATENATE(C685,"_",E685,"_",F685)</f>
        <v>2024-11-30_Paris S-G_Nantes</v>
      </c>
      <c r="C685" s="1" t="s">
        <v>563</v>
      </c>
      <c r="D685" s="1" t="s">
        <v>113</v>
      </c>
      <c r="E685" s="1" t="s">
        <v>240</v>
      </c>
      <c r="F685" s="1" t="s">
        <v>379</v>
      </c>
      <c r="G685" s="6" t="str">
        <f aca="false">VLOOKUP(B685,[1]Sheet1!$C$1:$H$1048576,6,0)</f>
        <v/>
      </c>
      <c r="H685" s="7" t="str">
        <f aca="false">VLOOKUP(B685,[1]Sheet1!$C$1:$I$1048576,7,0)</f>
        <v/>
      </c>
      <c r="I685" s="1" t="s">
        <v>146</v>
      </c>
      <c r="J685" s="7" t="n">
        <f aca="false">IF(LEFT(I685,1)&gt;RIGHT(I685,1),1,IF(LEFT(I685,1)&lt;RIGHT(I685,1),3,2))</f>
        <v>1</v>
      </c>
      <c r="K685" s="0" t="n">
        <v>3</v>
      </c>
      <c r="L685" s="0" t="n">
        <v>1</v>
      </c>
      <c r="M685" s="0" t="n">
        <v>2.94977844288607</v>
      </c>
      <c r="N685" s="0" t="n">
        <v>0.781236878165719</v>
      </c>
      <c r="O685" s="0" t="n">
        <v>1.87061208786289</v>
      </c>
      <c r="P685" s="0" t="n">
        <v>2.36622250031773</v>
      </c>
      <c r="Q685" s="0" t="n">
        <v>0.591342901690672</v>
      </c>
    </row>
    <row r="686" customFormat="false" ht="15" hidden="false" customHeight="false" outlineLevel="0" collapsed="false">
      <c r="A686" s="0" t="n">
        <v>502</v>
      </c>
      <c r="B686" s="5" t="str">
        <f aca="false">CONCATENATE(C686,"_",E686,"_",F686)</f>
        <v>2024-11-30_Crystal Palace_Newcastle Utd</v>
      </c>
      <c r="C686" s="1" t="s">
        <v>563</v>
      </c>
      <c r="D686" s="1" t="s">
        <v>256</v>
      </c>
      <c r="E686" s="1" t="s">
        <v>277</v>
      </c>
      <c r="F686" s="1" t="s">
        <v>257</v>
      </c>
      <c r="G686" s="6" t="str">
        <f aca="false">VLOOKUP(B686,[1]Sheet1!$C$1:$H$1048576,6,0)</f>
        <v/>
      </c>
      <c r="H686" s="7" t="str">
        <f aca="false">VLOOKUP(B686,[1]Sheet1!$C$1:$I$1048576,7,0)</f>
        <v/>
      </c>
      <c r="I686" s="1" t="s">
        <v>28</v>
      </c>
      <c r="J686" s="7" t="n">
        <f aca="false">IF(LEFT(I686,1)&gt;RIGHT(I686,1),1,IF(LEFT(I686,1)&lt;RIGHT(I686,1),3,2))</f>
        <v>2</v>
      </c>
      <c r="K686" s="0" t="n">
        <v>1</v>
      </c>
      <c r="L686" s="0" t="n">
        <v>1</v>
      </c>
      <c r="M686" s="0" t="n">
        <v>1.34827555595477</v>
      </c>
      <c r="N686" s="0" t="n">
        <v>1.4686627959107</v>
      </c>
      <c r="O686" s="0" t="n">
        <v>4.38542767206452</v>
      </c>
      <c r="P686" s="0" t="n">
        <v>1.18362886231829</v>
      </c>
      <c r="Q686" s="0" t="n">
        <v>1.16978823837909</v>
      </c>
    </row>
    <row r="687" customFormat="false" ht="15" hidden="false" customHeight="false" outlineLevel="0" collapsed="false">
      <c r="A687" s="0" t="n">
        <v>503</v>
      </c>
      <c r="B687" s="5" t="str">
        <f aca="false">CONCATENATE(C687,"_",E687,"_",F687)</f>
        <v>2024-11-30_Wolves_Bournemouth</v>
      </c>
      <c r="C687" s="1" t="s">
        <v>563</v>
      </c>
      <c r="D687" s="1" t="s">
        <v>256</v>
      </c>
      <c r="E687" s="1" t="s">
        <v>276</v>
      </c>
      <c r="F687" s="1" t="s">
        <v>271</v>
      </c>
      <c r="G687" s="6" t="str">
        <f aca="false">VLOOKUP(B687,[1]Sheet1!$C$1:$H$1048576,6,0)</f>
        <v/>
      </c>
      <c r="H687" s="7" t="str">
        <f aca="false">VLOOKUP(B687,[1]Sheet1!$C$1:$I$1048576,7,0)</f>
        <v/>
      </c>
      <c r="I687" s="1" t="s">
        <v>28</v>
      </c>
      <c r="J687" s="7" t="n">
        <f aca="false">IF(LEFT(I687,1)&gt;RIGHT(I687,1),1,IF(LEFT(I687,1)&lt;RIGHT(I687,1),3,2))</f>
        <v>2</v>
      </c>
      <c r="K687" s="0" t="n">
        <v>1</v>
      </c>
      <c r="L687" s="0" t="n">
        <v>1</v>
      </c>
      <c r="M687" s="0" t="n">
        <v>1.39472391188696</v>
      </c>
      <c r="N687" s="0" t="n">
        <v>1.44308538428656</v>
      </c>
      <c r="O687" s="0" t="n">
        <v>3.82007142320928</v>
      </c>
      <c r="P687" s="0" t="n">
        <v>1.03161089314957</v>
      </c>
      <c r="Q687" s="0" t="n">
        <v>1.3930106543546</v>
      </c>
    </row>
    <row r="688" customFormat="false" ht="15" hidden="false" customHeight="false" outlineLevel="0" collapsed="false">
      <c r="A688" s="0" t="n">
        <v>504</v>
      </c>
      <c r="B688" s="5" t="str">
        <f aca="false">CONCATENATE(C688,"_",E688,"_",F688)</f>
        <v>2024-11-30_Nott'ham Forest_Ipswich Town</v>
      </c>
      <c r="C688" s="1" t="s">
        <v>563</v>
      </c>
      <c r="D688" s="1" t="s">
        <v>256</v>
      </c>
      <c r="E688" s="1" t="s">
        <v>267</v>
      </c>
      <c r="F688" s="1" t="s">
        <v>269</v>
      </c>
      <c r="G688" s="6" t="str">
        <f aca="false">VLOOKUP(B688,[1]Sheet1!$C$1:$H$1048576,6,0)</f>
        <v/>
      </c>
      <c r="H688" s="7" t="str">
        <f aca="false">VLOOKUP(B688,[1]Sheet1!$C$1:$I$1048576,7,0)</f>
        <v/>
      </c>
      <c r="I688" s="1" t="s">
        <v>39</v>
      </c>
      <c r="J688" s="7" t="n">
        <f aca="false">IF(LEFT(I688,1)&gt;RIGHT(I688,1),1,IF(LEFT(I688,1)&lt;RIGHT(I688,1),3,2))</f>
        <v>1</v>
      </c>
      <c r="K688" s="0" t="n">
        <v>2</v>
      </c>
      <c r="L688" s="0" t="n">
        <v>1</v>
      </c>
      <c r="M688" s="0" t="n">
        <v>1.72402981671546</v>
      </c>
      <c r="N688" s="0" t="n">
        <v>1.25035189220096</v>
      </c>
      <c r="O688" s="0" t="n">
        <v>3.22665683096221</v>
      </c>
      <c r="P688" s="0" t="n">
        <v>1.64932169271352</v>
      </c>
      <c r="Q688" s="0" t="n">
        <v>0.740815756259343</v>
      </c>
    </row>
    <row r="689" customFormat="false" ht="15" hidden="false" customHeight="false" outlineLevel="0" collapsed="false">
      <c r="A689" s="0" t="n">
        <v>505</v>
      </c>
      <c r="B689" s="5" t="str">
        <f aca="false">CONCATENATE(C689,"_",E689,"_",F689)</f>
        <v>2024-11-30_Brentford_Leicester City</v>
      </c>
      <c r="C689" s="1" t="s">
        <v>563</v>
      </c>
      <c r="D689" s="1" t="s">
        <v>256</v>
      </c>
      <c r="E689" s="1" t="s">
        <v>449</v>
      </c>
      <c r="F689" s="1" t="s">
        <v>270</v>
      </c>
      <c r="G689" s="6" t="str">
        <f aca="false">VLOOKUP(B689,[1]Sheet1!$C$1:$H$1048576,6,0)</f>
        <v/>
      </c>
      <c r="H689" s="7" t="str">
        <f aca="false">VLOOKUP(B689,[1]Sheet1!$C$1:$I$1048576,7,0)</f>
        <v/>
      </c>
      <c r="I689" s="1" t="s">
        <v>39</v>
      </c>
      <c r="J689" s="7" t="n">
        <f aca="false">IF(LEFT(I689,1)&gt;RIGHT(I689,1),1,IF(LEFT(I689,1)&lt;RIGHT(I689,1),3,2))</f>
        <v>1</v>
      </c>
      <c r="K689" s="0" t="n">
        <v>2</v>
      </c>
      <c r="L689" s="0" t="n">
        <v>1</v>
      </c>
      <c r="M689" s="0" t="n">
        <v>2.38593570573309</v>
      </c>
      <c r="N689" s="0" t="n">
        <v>1.44578351425717</v>
      </c>
      <c r="O689" s="0" t="n">
        <v>2.80189222553937</v>
      </c>
      <c r="P689" s="0" t="n">
        <v>1.80826666029002</v>
      </c>
      <c r="Q689" s="0" t="n">
        <v>0.749103845666084</v>
      </c>
    </row>
    <row r="690" customFormat="false" ht="15" hidden="false" customHeight="false" outlineLevel="0" collapsed="false">
      <c r="A690" s="0" t="n">
        <v>506</v>
      </c>
      <c r="B690" s="5" t="str">
        <f aca="false">CONCATENATE(C690,"_",E690,"_",F690)</f>
        <v>2024-11-30_West Ham_Arsenal</v>
      </c>
      <c r="C690" s="1" t="s">
        <v>563</v>
      </c>
      <c r="D690" s="1" t="s">
        <v>256</v>
      </c>
      <c r="E690" s="1" t="s">
        <v>268</v>
      </c>
      <c r="F690" s="1" t="s">
        <v>258</v>
      </c>
      <c r="G690" s="6" t="str">
        <f aca="false">VLOOKUP(B690,[1]Sheet1!$C$1:$H$1048576,6,0)</f>
        <v/>
      </c>
      <c r="H690" s="7" t="str">
        <f aca="false">VLOOKUP(B690,[1]Sheet1!$C$1:$I$1048576,7,0)</f>
        <v/>
      </c>
      <c r="I690" s="1" t="s">
        <v>39</v>
      </c>
      <c r="J690" s="7" t="n">
        <f aca="false">IF(LEFT(I690,1)&gt;RIGHT(I690,1),1,IF(LEFT(I690,1)&lt;RIGHT(I690,1),3,2))</f>
        <v>1</v>
      </c>
      <c r="K690" s="0" t="n">
        <v>2</v>
      </c>
      <c r="L690" s="0" t="n">
        <v>1</v>
      </c>
      <c r="M690" s="0" t="n">
        <v>1.56246251328952</v>
      </c>
      <c r="N690" s="0" t="n">
        <v>1.16749439616325</v>
      </c>
      <c r="O690" s="0" t="n">
        <v>3.37624068564122</v>
      </c>
      <c r="P690" s="0" t="n">
        <v>1.23687105684259</v>
      </c>
      <c r="Q690" s="0" t="n">
        <v>1.32361920358896</v>
      </c>
    </row>
    <row r="691" customFormat="false" ht="15" hidden="false" customHeight="false" outlineLevel="0" collapsed="false">
      <c r="A691" s="0" t="n">
        <v>23985</v>
      </c>
      <c r="B691" s="5" t="str">
        <f aca="false">CONCATENATE(C691,"_",E691,"_",F691)</f>
        <v>2024-11-30_Rio Ave_Moreirense</v>
      </c>
      <c r="C691" s="1" t="s">
        <v>563</v>
      </c>
      <c r="D691" s="1" t="s">
        <v>143</v>
      </c>
      <c r="E691" s="1" t="s">
        <v>280</v>
      </c>
      <c r="F691" s="1" t="s">
        <v>403</v>
      </c>
      <c r="G691" s="6" t="str">
        <f aca="false">VLOOKUP(B691,[1]Sheet1!$C$1:$H$1048576,6,0)</f>
        <v/>
      </c>
      <c r="H691" s="7" t="str">
        <f aca="false">VLOOKUP(B691,[1]Sheet1!$C$1:$I$1048576,7,0)</f>
        <v/>
      </c>
      <c r="I691" s="1" t="s">
        <v>28</v>
      </c>
      <c r="J691" s="7" t="n">
        <f aca="false">IF(LEFT(I691,1)&gt;RIGHT(I691,1),1,IF(LEFT(I691,1)&lt;RIGHT(I691,1),3,2))</f>
        <v>2</v>
      </c>
      <c r="K691" s="0" t="n">
        <v>1</v>
      </c>
      <c r="L691" s="0" t="n">
        <v>1</v>
      </c>
      <c r="M691" s="0" t="n">
        <v>1.32731500691646</v>
      </c>
      <c r="N691" s="0" t="n">
        <v>1.20313425364665</v>
      </c>
      <c r="O691" s="0" t="n">
        <v>3.41366359417425</v>
      </c>
      <c r="P691" s="0" t="n">
        <v>1.33778345888173</v>
      </c>
      <c r="Q691" s="0" t="n">
        <v>1.0601313471767</v>
      </c>
    </row>
    <row r="692" customFormat="false" ht="15" hidden="false" customHeight="false" outlineLevel="0" collapsed="false">
      <c r="A692" s="0" t="n">
        <v>23986</v>
      </c>
      <c r="B692" s="5" t="str">
        <f aca="false">CONCATENATE(C692,"_",E692,"_",F692)</f>
        <v>2024-11-30_Nacional_Boavista</v>
      </c>
      <c r="C692" s="1" t="s">
        <v>563</v>
      </c>
      <c r="D692" s="1" t="s">
        <v>143</v>
      </c>
      <c r="E692" s="1" t="s">
        <v>453</v>
      </c>
      <c r="F692" s="1" t="s">
        <v>285</v>
      </c>
      <c r="G692" s="6" t="str">
        <f aca="false">VLOOKUP(B692,[1]Sheet1!$C$1:$H$1048576,6,0)</f>
        <v/>
      </c>
      <c r="H692" s="7" t="str">
        <f aca="false">VLOOKUP(B692,[1]Sheet1!$C$1:$I$1048576,7,0)</f>
        <v/>
      </c>
      <c r="I692" s="1" t="s">
        <v>28</v>
      </c>
      <c r="J692" s="7" t="n">
        <f aca="false">IF(LEFT(I692,1)&gt;RIGHT(I692,1),1,IF(LEFT(I692,1)&lt;RIGHT(I692,1),3,2))</f>
        <v>2</v>
      </c>
      <c r="K692" s="0" t="n">
        <v>1</v>
      </c>
      <c r="L692" s="0" t="n">
        <v>1</v>
      </c>
      <c r="M692" s="0" t="n">
        <v>1.07935706835253</v>
      </c>
      <c r="N692" s="0" t="n">
        <v>1.14874271329329</v>
      </c>
      <c r="O692" s="0" t="n">
        <v>4.03546581492439</v>
      </c>
      <c r="P692" s="0" t="n">
        <v>1.32588695802972</v>
      </c>
      <c r="Q692" s="0" t="n">
        <v>1.19954694411468</v>
      </c>
    </row>
    <row r="693" customFormat="false" ht="15" hidden="false" customHeight="false" outlineLevel="0" collapsed="false">
      <c r="A693" s="0" t="n">
        <v>23987</v>
      </c>
      <c r="B693" s="5" t="str">
        <f aca="false">CONCATENATE(C693,"_",E693,"_",F693)</f>
        <v>2024-11-30_Sporting CP_Santa Clara</v>
      </c>
      <c r="C693" s="1" t="s">
        <v>563</v>
      </c>
      <c r="D693" s="1" t="s">
        <v>143</v>
      </c>
      <c r="E693" s="1" t="s">
        <v>144</v>
      </c>
      <c r="F693" s="1" t="s">
        <v>454</v>
      </c>
      <c r="G693" s="6" t="str">
        <f aca="false">VLOOKUP(B693,[1]Sheet1!$C$1:$H$1048576,6,0)</f>
        <v/>
      </c>
      <c r="H693" s="7" t="str">
        <f aca="false">VLOOKUP(B693,[1]Sheet1!$C$1:$I$1048576,7,0)</f>
        <v/>
      </c>
      <c r="I693" s="1" t="s">
        <v>146</v>
      </c>
      <c r="J693" s="7" t="n">
        <f aca="false">IF(LEFT(I693,1)&gt;RIGHT(I693,1),1,IF(LEFT(I693,1)&lt;RIGHT(I693,1),3,2))</f>
        <v>1</v>
      </c>
      <c r="K693" s="0" t="n">
        <v>3</v>
      </c>
      <c r="L693" s="0" t="n">
        <v>1</v>
      </c>
      <c r="M693" s="0" t="n">
        <v>2.63424180943207</v>
      </c>
      <c r="N693" s="0" t="n">
        <v>0.826286091021907</v>
      </c>
      <c r="O693" s="0" t="n">
        <v>1.90838093619749</v>
      </c>
      <c r="P693" s="0" t="n">
        <v>2.24244394050896</v>
      </c>
      <c r="Q693" s="0" t="n">
        <v>0.73169900303711</v>
      </c>
    </row>
    <row r="694" customFormat="false" ht="15" hidden="false" customHeight="false" outlineLevel="0" collapsed="false">
      <c r="A694" s="0" t="n">
        <v>28495</v>
      </c>
      <c r="B694" s="5" t="str">
        <f aca="false">CONCATENATE(C694,"_",E694,"_",F694)</f>
        <v>2024-11-30_Almería_Granada</v>
      </c>
      <c r="C694" s="1" t="s">
        <v>563</v>
      </c>
      <c r="D694" s="1" t="s">
        <v>286</v>
      </c>
      <c r="E694" s="1" t="s">
        <v>410</v>
      </c>
      <c r="F694" s="1" t="s">
        <v>298</v>
      </c>
      <c r="G694" s="6" t="e">
        <f aca="false">VLOOKUP(B694,[1]Sheet1!$C$1:$H$1048576,6,0)</f>
        <v>#N/A</v>
      </c>
      <c r="H694" s="7" t="e">
        <f aca="false">VLOOKUP(B694,[1]Sheet1!$C$1:$I$1048576,7,0)</f>
        <v>#N/A</v>
      </c>
      <c r="I694" s="1" t="s">
        <v>28</v>
      </c>
      <c r="J694" s="7" t="n">
        <f aca="false">IF(LEFT(I694,1)&gt;RIGHT(I694,1),1,IF(LEFT(I694,1)&lt;RIGHT(I694,1),3,2))</f>
        <v>2</v>
      </c>
      <c r="K694" s="0" t="n">
        <v>1</v>
      </c>
      <c r="L694" s="0" t="n">
        <v>1</v>
      </c>
      <c r="M694" s="0" t="n">
        <v>1.26301383925894</v>
      </c>
      <c r="N694" s="0" t="n">
        <v>1.39610887414757</v>
      </c>
      <c r="O694" s="0" t="n">
        <v>4.10503497910045</v>
      </c>
      <c r="P694" s="0" t="n">
        <v>1.18540072672506</v>
      </c>
      <c r="Q694" s="0" t="n">
        <v>1.29456796390824</v>
      </c>
    </row>
    <row r="695" customFormat="false" ht="15" hidden="false" customHeight="false" outlineLevel="0" collapsed="false">
      <c r="A695" s="0" t="n">
        <v>28496</v>
      </c>
      <c r="B695" s="5" t="str">
        <f aca="false">CONCATENATE(C695,"_",E695,"_",F695)</f>
        <v>2024-11-30_Zaragoza_Albacete</v>
      </c>
      <c r="C695" s="1" t="s">
        <v>563</v>
      </c>
      <c r="D695" s="1" t="s">
        <v>286</v>
      </c>
      <c r="E695" s="1" t="s">
        <v>297</v>
      </c>
      <c r="F695" s="1" t="s">
        <v>296</v>
      </c>
      <c r="G695" s="6" t="e">
        <f aca="false">VLOOKUP(B695,[1]Sheet1!$C$1:$H$1048576,6,0)</f>
        <v>#N/A</v>
      </c>
      <c r="H695" s="7" t="e">
        <f aca="false">VLOOKUP(B695,[1]Sheet1!$C$1:$I$1048576,7,0)</f>
        <v>#N/A</v>
      </c>
      <c r="I695" s="1" t="s">
        <v>28</v>
      </c>
      <c r="J695" s="7" t="n">
        <f aca="false">IF(LEFT(I695,1)&gt;RIGHT(I695,1),1,IF(LEFT(I695,1)&lt;RIGHT(I695,1),3,2))</f>
        <v>2</v>
      </c>
      <c r="K695" s="0" t="n">
        <v>1</v>
      </c>
      <c r="L695" s="0" t="n">
        <v>1</v>
      </c>
      <c r="M695" s="0" t="n">
        <v>1.47599556014792</v>
      </c>
      <c r="N695" s="0" t="n">
        <v>1.16613822750563</v>
      </c>
      <c r="O695" s="0" t="n">
        <v>3.49265302563128</v>
      </c>
      <c r="P695" s="0" t="n">
        <v>1.47262730424347</v>
      </c>
      <c r="Q695" s="0" t="n">
        <v>1.0110856681065</v>
      </c>
    </row>
    <row r="696" customFormat="false" ht="15" hidden="false" customHeight="false" outlineLevel="0" collapsed="false">
      <c r="A696" s="0" t="n">
        <v>28497</v>
      </c>
      <c r="B696" s="5" t="str">
        <f aca="false">CONCATENATE(C696,"_",E696,"_",F696)</f>
        <v>2024-11-30_Racing Sant_CD Mirandés</v>
      </c>
      <c r="C696" s="1" t="s">
        <v>563</v>
      </c>
      <c r="D696" s="1" t="s">
        <v>286</v>
      </c>
      <c r="E696" s="1" t="s">
        <v>295</v>
      </c>
      <c r="F696" s="1" t="s">
        <v>413</v>
      </c>
      <c r="G696" s="6" t="e">
        <f aca="false">VLOOKUP(B696,[1]Sheet1!$C$1:$H$1048576,6,0)</f>
        <v>#N/A</v>
      </c>
      <c r="H696" s="7" t="e">
        <f aca="false">VLOOKUP(B696,[1]Sheet1!$C$1:$I$1048576,7,0)</f>
        <v>#N/A</v>
      </c>
      <c r="I696" s="1" t="s">
        <v>28</v>
      </c>
      <c r="J696" s="7" t="n">
        <f aca="false">IF(LEFT(I696,1)&gt;RIGHT(I696,1),1,IF(LEFT(I696,1)&lt;RIGHT(I696,1),3,2))</f>
        <v>2</v>
      </c>
      <c r="K696" s="0" t="n">
        <v>1</v>
      </c>
      <c r="L696" s="0" t="n">
        <v>1</v>
      </c>
      <c r="M696" s="0" t="n">
        <v>1.46738530609541</v>
      </c>
      <c r="N696" s="0" t="n">
        <v>1.02862161637665</v>
      </c>
      <c r="O696" s="0" t="n">
        <v>3.19138403590035</v>
      </c>
      <c r="P696" s="0" t="n">
        <v>1.35594816449522</v>
      </c>
      <c r="Q696" s="0" t="n">
        <v>0.88859933196375</v>
      </c>
    </row>
    <row r="697" customFormat="false" ht="15" hidden="false" customHeight="false" outlineLevel="0" collapsed="false">
      <c r="A697" s="0" t="n">
        <v>28498</v>
      </c>
      <c r="B697" s="5" t="str">
        <f aca="false">CONCATENATE(C697,"_",E697,"_",F697)</f>
        <v>2024-11-30_Cádiz_La Coruña</v>
      </c>
      <c r="C697" s="1" t="s">
        <v>563</v>
      </c>
      <c r="D697" s="1" t="s">
        <v>286</v>
      </c>
      <c r="E697" s="1" t="s">
        <v>294</v>
      </c>
      <c r="F697" s="1" t="s">
        <v>292</v>
      </c>
      <c r="G697" s="6" t="e">
        <f aca="false">VLOOKUP(B697,[1]Sheet1!$C$1:$H$1048576,6,0)</f>
        <v>#N/A</v>
      </c>
      <c r="H697" s="7" t="e">
        <f aca="false">VLOOKUP(B697,[1]Sheet1!$C$1:$I$1048576,7,0)</f>
        <v>#N/A</v>
      </c>
      <c r="I697" s="1" t="s">
        <v>28</v>
      </c>
      <c r="J697" s="7" t="n">
        <f aca="false">IF(LEFT(I697,1)&gt;RIGHT(I697,1),1,IF(LEFT(I697,1)&lt;RIGHT(I697,1),3,2))</f>
        <v>2</v>
      </c>
      <c r="K697" s="0" t="n">
        <v>1</v>
      </c>
      <c r="L697" s="0" t="n">
        <v>1</v>
      </c>
      <c r="M697" s="0" t="n">
        <v>1.14384468554186</v>
      </c>
      <c r="N697" s="0" t="n">
        <v>1.47527245184643</v>
      </c>
      <c r="O697" s="0" t="n">
        <v>3.8882711962839</v>
      </c>
      <c r="P697" s="0" t="n">
        <v>0.934812208857993</v>
      </c>
      <c r="Q697" s="0" t="n">
        <v>1.45503754644852</v>
      </c>
    </row>
    <row r="698" customFormat="false" ht="15" hidden="false" customHeight="false" outlineLevel="0" collapsed="false">
      <c r="A698" s="0" t="n">
        <v>28499</v>
      </c>
      <c r="B698" s="5" t="str">
        <f aca="false">CONCATENATE(C698,"_",E698,"_",F698)</f>
        <v>2024-11-30_Tenerife_Elche</v>
      </c>
      <c r="C698" s="1" t="s">
        <v>563</v>
      </c>
      <c r="D698" s="1" t="s">
        <v>286</v>
      </c>
      <c r="E698" s="1" t="s">
        <v>412</v>
      </c>
      <c r="F698" s="1" t="s">
        <v>288</v>
      </c>
      <c r="G698" s="6" t="e">
        <f aca="false">VLOOKUP(B698,[1]Sheet1!$C$1:$H$1048576,6,0)</f>
        <v>#N/A</v>
      </c>
      <c r="H698" s="7" t="e">
        <f aca="false">VLOOKUP(B698,[1]Sheet1!$C$1:$I$1048576,7,0)</f>
        <v>#N/A</v>
      </c>
      <c r="I698" s="1" t="s">
        <v>28</v>
      </c>
      <c r="J698" s="7" t="n">
        <f aca="false">IF(LEFT(I698,1)&gt;RIGHT(I698,1),1,IF(LEFT(I698,1)&lt;RIGHT(I698,1),3,2))</f>
        <v>2</v>
      </c>
      <c r="K698" s="0" t="n">
        <v>1</v>
      </c>
      <c r="L698" s="0" t="n">
        <v>1</v>
      </c>
      <c r="M698" s="0" t="n">
        <v>1.20652053569469</v>
      </c>
      <c r="N698" s="0" t="n">
        <v>1.21086936408373</v>
      </c>
      <c r="O698" s="0" t="n">
        <v>3.83675261070566</v>
      </c>
      <c r="P698" s="0" t="n">
        <v>1.18628044540198</v>
      </c>
      <c r="Q698" s="0" t="n">
        <v>1.12134132744079</v>
      </c>
    </row>
    <row r="699" customFormat="false" ht="15" hidden="false" customHeight="false" outlineLevel="0" collapsed="false">
      <c r="A699" s="0" t="n">
        <v>6260</v>
      </c>
      <c r="B699" s="5" t="str">
        <f aca="false">CONCATENATE(C699,"_",E699,"_",F699)</f>
        <v>2024-11-30_Como_Monza</v>
      </c>
      <c r="C699" s="1" t="s">
        <v>563</v>
      </c>
      <c r="D699" s="1" t="s">
        <v>25</v>
      </c>
      <c r="E699" s="1" t="s">
        <v>83</v>
      </c>
      <c r="F699" s="1" t="s">
        <v>38</v>
      </c>
      <c r="G699" s="6" t="str">
        <f aca="false">VLOOKUP(B699,[1]Sheet1!$C$1:$H$1048576,6,0)</f>
        <v/>
      </c>
      <c r="H699" s="7" t="str">
        <f aca="false">VLOOKUP(B699,[1]Sheet1!$C$1:$I$1048576,7,0)</f>
        <v/>
      </c>
      <c r="I699" s="1" t="s">
        <v>39</v>
      </c>
      <c r="J699" s="7" t="n">
        <f aca="false">IF(LEFT(I699,1)&gt;RIGHT(I699,1),1,IF(LEFT(I699,1)&lt;RIGHT(I699,1),3,2))</f>
        <v>1</v>
      </c>
      <c r="K699" s="0" t="n">
        <v>2</v>
      </c>
      <c r="L699" s="0" t="n">
        <v>1</v>
      </c>
      <c r="M699" s="0" t="n">
        <v>1.63315758688307</v>
      </c>
      <c r="N699" s="0" t="n">
        <v>1.03530410561243</v>
      </c>
      <c r="O699" s="0" t="n">
        <v>3.50601713308932</v>
      </c>
      <c r="P699" s="0" t="n">
        <v>1.1100647212189</v>
      </c>
      <c r="Q699" s="0" t="n">
        <v>1.14109241399509</v>
      </c>
    </row>
    <row r="700" customFormat="false" ht="15" hidden="false" customHeight="false" outlineLevel="0" collapsed="false">
      <c r="A700" s="0" t="n">
        <v>6261</v>
      </c>
      <c r="B700" s="5" t="str">
        <f aca="false">CONCATENATE(C700,"_",E700,"_",F700)</f>
        <v>2024-11-30_Milan_Empoli</v>
      </c>
      <c r="C700" s="1" t="s">
        <v>563</v>
      </c>
      <c r="D700" s="1" t="s">
        <v>25</v>
      </c>
      <c r="E700" s="1" t="s">
        <v>305</v>
      </c>
      <c r="F700" s="1" t="s">
        <v>32</v>
      </c>
      <c r="G700" s="6" t="str">
        <f aca="false">VLOOKUP(B700,[1]Sheet1!$C$1:$H$1048576,6,0)</f>
        <v/>
      </c>
      <c r="H700" s="7" t="str">
        <f aca="false">VLOOKUP(B700,[1]Sheet1!$C$1:$I$1048576,7,0)</f>
        <v/>
      </c>
      <c r="I700" s="1" t="s">
        <v>39</v>
      </c>
      <c r="J700" s="7" t="n">
        <f aca="false">IF(LEFT(I700,1)&gt;RIGHT(I700,1),1,IF(LEFT(I700,1)&lt;RIGHT(I700,1),3,2))</f>
        <v>1</v>
      </c>
      <c r="K700" s="0" t="n">
        <v>2</v>
      </c>
      <c r="L700" s="0" t="n">
        <v>1</v>
      </c>
      <c r="M700" s="0" t="n">
        <v>1.53096004878897</v>
      </c>
      <c r="N700" s="0" t="n">
        <v>1.01685103022184</v>
      </c>
      <c r="O700" s="0" t="n">
        <v>3.46487293747405</v>
      </c>
      <c r="P700" s="0" t="n">
        <v>1.02332500239373</v>
      </c>
      <c r="Q700" s="0" t="n">
        <v>1.23666878889024</v>
      </c>
    </row>
    <row r="701" customFormat="false" ht="15" hidden="false" customHeight="false" outlineLevel="0" collapsed="false">
      <c r="A701" s="0" t="n">
        <v>6262</v>
      </c>
      <c r="B701" s="5" t="str">
        <f aca="false">CONCATENATE(C701,"_",E701,"_",F701)</f>
        <v>2024-11-30_Bologna_Venezia</v>
      </c>
      <c r="C701" s="1" t="s">
        <v>563</v>
      </c>
      <c r="D701" s="1" t="s">
        <v>25</v>
      </c>
      <c r="E701" s="1" t="s">
        <v>299</v>
      </c>
      <c r="F701" s="1" t="s">
        <v>26</v>
      </c>
      <c r="G701" s="6" t="str">
        <f aca="false">VLOOKUP(B701,[1]Sheet1!$C$1:$H$1048576,6,0)</f>
        <v/>
      </c>
      <c r="H701" s="7" t="str">
        <f aca="false">VLOOKUP(B701,[1]Sheet1!$C$1:$I$1048576,7,0)</f>
        <v/>
      </c>
      <c r="I701" s="1" t="s">
        <v>28</v>
      </c>
      <c r="J701" s="7" t="n">
        <f aca="false">IF(LEFT(I701,1)&gt;RIGHT(I701,1),1,IF(LEFT(I701,1)&lt;RIGHT(I701,1),3,2))</f>
        <v>2</v>
      </c>
      <c r="K701" s="0" t="n">
        <v>1</v>
      </c>
      <c r="L701" s="0" t="n">
        <v>1</v>
      </c>
      <c r="M701" s="0" t="n">
        <v>1.19217463455596</v>
      </c>
      <c r="N701" s="0" t="n">
        <v>1.12077310744583</v>
      </c>
      <c r="O701" s="0" t="n">
        <v>3.96800776913259</v>
      </c>
      <c r="P701" s="0" t="n">
        <v>1.3144679465739</v>
      </c>
      <c r="Q701" s="0" t="n">
        <v>0.867166989315064</v>
      </c>
    </row>
    <row r="702" customFormat="false" ht="15" hidden="false" customHeight="false" outlineLevel="0" collapsed="false">
      <c r="A702" s="0" t="n">
        <v>28475</v>
      </c>
      <c r="B702" s="5" t="str">
        <f aca="false">CONCATENATE(C702,"_",E702,"_",F702)</f>
        <v>2024-11-30_Cuiabá_Bahia</v>
      </c>
      <c r="C702" s="1" t="s">
        <v>563</v>
      </c>
      <c r="D702" s="1" t="s">
        <v>25</v>
      </c>
      <c r="E702" s="1" t="s">
        <v>307</v>
      </c>
      <c r="F702" s="1" t="s">
        <v>491</v>
      </c>
      <c r="G702" s="6" t="e">
        <f aca="false">VLOOKUP(B702,[1]Sheet1!$C$1:$H$1048576,6,0)</f>
        <v>#N/A</v>
      </c>
      <c r="H702" s="7" t="e">
        <f aca="false">VLOOKUP(B702,[1]Sheet1!$C$1:$I$1048576,7,0)</f>
        <v>#N/A</v>
      </c>
      <c r="I702" s="1" t="s">
        <v>39</v>
      </c>
      <c r="J702" s="7" t="n">
        <f aca="false">IF(LEFT(I702,1)&gt;RIGHT(I702,1),1,IF(LEFT(I702,1)&lt;RIGHT(I702,1),3,2))</f>
        <v>1</v>
      </c>
      <c r="K702" s="0" t="n">
        <v>2</v>
      </c>
      <c r="L702" s="0" t="n">
        <v>1</v>
      </c>
      <c r="M702" s="0" t="n">
        <v>2.02767238691589</v>
      </c>
      <c r="N702" s="0" t="n">
        <v>1.34431790347832</v>
      </c>
      <c r="O702" s="0" t="n">
        <v>3.38606472068169</v>
      </c>
      <c r="P702" s="0" t="n">
        <v>2.17943702614744</v>
      </c>
      <c r="Q702" s="0" t="n">
        <v>0.76958464258177</v>
      </c>
    </row>
    <row r="703" customFormat="false" ht="15" hidden="false" customHeight="false" outlineLevel="0" collapsed="false">
      <c r="A703" s="0" t="n">
        <v>28476</v>
      </c>
      <c r="B703" s="5" t="str">
        <f aca="false">CONCATENATE(C703,"_",E703,"_",F703)</f>
        <v>2024-11-30_Criciúma_Corinthians</v>
      </c>
      <c r="C703" s="1" t="s">
        <v>563</v>
      </c>
      <c r="D703" s="1" t="s">
        <v>25</v>
      </c>
      <c r="E703" s="1" t="s">
        <v>493</v>
      </c>
      <c r="F703" s="1" t="s">
        <v>465</v>
      </c>
      <c r="G703" s="6" t="e">
        <f aca="false">VLOOKUP(B703,[1]Sheet1!$C$1:$H$1048576,6,0)</f>
        <v>#N/A</v>
      </c>
      <c r="H703" s="7" t="e">
        <f aca="false">VLOOKUP(B703,[1]Sheet1!$C$1:$I$1048576,7,0)</f>
        <v>#N/A</v>
      </c>
      <c r="I703" s="1" t="s">
        <v>28</v>
      </c>
      <c r="J703" s="7" t="n">
        <f aca="false">IF(LEFT(I703,1)&gt;RIGHT(I703,1),1,IF(LEFT(I703,1)&lt;RIGHT(I703,1),3,2))</f>
        <v>2</v>
      </c>
      <c r="K703" s="0" t="n">
        <v>1</v>
      </c>
      <c r="L703" s="0" t="n">
        <v>1</v>
      </c>
      <c r="M703" s="0" t="n">
        <v>1.38204151416729</v>
      </c>
      <c r="N703" s="0" t="n">
        <v>1.15893214604683</v>
      </c>
      <c r="O703" s="0" t="n">
        <v>3.6316305682904</v>
      </c>
      <c r="P703" s="0" t="n">
        <v>1.46947603674284</v>
      </c>
      <c r="Q703" s="0" t="n">
        <v>0.920621180336855</v>
      </c>
    </row>
    <row r="704" customFormat="false" ht="15" hidden="false" customHeight="false" outlineLevel="0" collapsed="false">
      <c r="A704" s="0" t="n">
        <v>28477</v>
      </c>
      <c r="B704" s="5" t="str">
        <f aca="false">CONCATENATE(C704,"_",E704,"_",F704)</f>
        <v>2024-11-30_Vasco da Gama_Atl Goianiense</v>
      </c>
      <c r="C704" s="1" t="s">
        <v>563</v>
      </c>
      <c r="D704" s="1" t="s">
        <v>25</v>
      </c>
      <c r="E704" s="1" t="s">
        <v>495</v>
      </c>
      <c r="F704" s="1" t="s">
        <v>523</v>
      </c>
      <c r="G704" s="6" t="e">
        <f aca="false">VLOOKUP(B704,[1]Sheet1!$C$1:$H$1048576,6,0)</f>
        <v>#N/A</v>
      </c>
      <c r="H704" s="7" t="e">
        <f aca="false">VLOOKUP(B704,[1]Sheet1!$C$1:$I$1048576,7,0)</f>
        <v>#N/A</v>
      </c>
      <c r="I704" s="1" t="s">
        <v>24</v>
      </c>
      <c r="J704" s="7" t="n">
        <f aca="false">IF(LEFT(I704,1)&gt;RIGHT(I704,1),1,IF(LEFT(I704,1)&lt;RIGHT(I704,1),3,2))</f>
        <v>3</v>
      </c>
      <c r="K704" s="0" t="n">
        <v>1</v>
      </c>
      <c r="L704" s="0" t="n">
        <v>2</v>
      </c>
      <c r="M704" s="0" t="n">
        <v>1.27697689255835</v>
      </c>
      <c r="N704" s="0" t="n">
        <v>1.61554729989603</v>
      </c>
      <c r="O704" s="0" t="n">
        <v>4.24731287885627</v>
      </c>
      <c r="P704" s="0" t="n">
        <v>0.955888283503008</v>
      </c>
      <c r="Q704" s="0" t="n">
        <v>2.18940885071993</v>
      </c>
    </row>
    <row r="705" customFormat="false" ht="15" hidden="false" customHeight="false" outlineLevel="0" collapsed="false">
      <c r="A705" s="0" t="n">
        <v>7442</v>
      </c>
      <c r="B705" s="5" t="str">
        <f aca="false">CONCATENATE(C705,"_",E705,"_",F705)</f>
        <v>2024-11-30_Sampdoria_Catanzaro</v>
      </c>
      <c r="C705" s="1" t="s">
        <v>563</v>
      </c>
      <c r="D705" s="1" t="s">
        <v>50</v>
      </c>
      <c r="E705" s="1" t="s">
        <v>59</v>
      </c>
      <c r="F705" s="1" t="s">
        <v>54</v>
      </c>
      <c r="G705" s="6" t="str">
        <f aca="false">VLOOKUP(B705,[1]Sheet1!$C$1:$H$1048576,6,0)</f>
        <v/>
      </c>
      <c r="H705" s="7" t="str">
        <f aca="false">VLOOKUP(B705,[1]Sheet1!$C$1:$I$1048576,7,0)</f>
        <v/>
      </c>
      <c r="I705" s="1" t="s">
        <v>28</v>
      </c>
      <c r="J705" s="7" t="n">
        <f aca="false">IF(LEFT(I705,1)&gt;RIGHT(I705,1),1,IF(LEFT(I705,1)&lt;RIGHT(I705,1),3,2))</f>
        <v>2</v>
      </c>
      <c r="K705" s="0" t="n">
        <v>1</v>
      </c>
      <c r="L705" s="0" t="n">
        <v>1</v>
      </c>
      <c r="M705" s="0" t="n">
        <v>1.30794404007897</v>
      </c>
      <c r="N705" s="0" t="n">
        <v>1.04451551754189</v>
      </c>
      <c r="O705" s="0" t="n">
        <v>3.77064016468165</v>
      </c>
      <c r="P705" s="0" t="n">
        <v>1.33410116869468</v>
      </c>
      <c r="Q705" s="0" t="n">
        <v>0.903312899043244</v>
      </c>
    </row>
    <row r="706" customFormat="false" ht="15" hidden="false" customHeight="false" outlineLevel="0" collapsed="false">
      <c r="A706" s="0" t="n">
        <v>7443</v>
      </c>
      <c r="B706" s="5" t="str">
        <f aca="false">CONCATENATE(C706,"_",E706,"_",F706)</f>
        <v>2024-11-30_Cittadella_Juve Stabia</v>
      </c>
      <c r="C706" s="1" t="s">
        <v>563</v>
      </c>
      <c r="D706" s="1" t="s">
        <v>50</v>
      </c>
      <c r="E706" s="1" t="s">
        <v>58</v>
      </c>
      <c r="F706" s="1" t="s">
        <v>324</v>
      </c>
      <c r="G706" s="6" t="str">
        <f aca="false">VLOOKUP(B706,[1]Sheet1!$C$1:$H$1048576,6,0)</f>
        <v/>
      </c>
      <c r="H706" s="7" t="str">
        <f aca="false">VLOOKUP(B706,[1]Sheet1!$C$1:$I$1048576,7,0)</f>
        <v/>
      </c>
      <c r="I706" s="1" t="s">
        <v>28</v>
      </c>
      <c r="J706" s="7" t="n">
        <f aca="false">IF(LEFT(I706,1)&gt;RIGHT(I706,1),1,IF(LEFT(I706,1)&lt;RIGHT(I706,1),3,2))</f>
        <v>2</v>
      </c>
      <c r="K706" s="0" t="n">
        <v>1</v>
      </c>
      <c r="L706" s="0" t="n">
        <v>1</v>
      </c>
      <c r="M706" s="0" t="n">
        <v>1.27926813175677</v>
      </c>
      <c r="N706" s="0" t="n">
        <v>1.07651211622597</v>
      </c>
      <c r="O706" s="0" t="n">
        <v>3.93548590271483</v>
      </c>
      <c r="P706" s="0" t="n">
        <v>1.06875822423409</v>
      </c>
      <c r="Q706" s="0" t="n">
        <v>1.31437581466902</v>
      </c>
    </row>
    <row r="707" customFormat="false" ht="15" hidden="false" customHeight="false" outlineLevel="0" collapsed="false">
      <c r="A707" s="0" t="n">
        <v>7444</v>
      </c>
      <c r="B707" s="5" t="str">
        <f aca="false">CONCATENATE(C707,"_",E707,"_",F707)</f>
        <v>2024-11-30_Frosinone_Cesena</v>
      </c>
      <c r="C707" s="1" t="s">
        <v>563</v>
      </c>
      <c r="D707" s="1" t="s">
        <v>50</v>
      </c>
      <c r="E707" s="1" t="s">
        <v>52</v>
      </c>
      <c r="F707" s="1" t="s">
        <v>429</v>
      </c>
      <c r="G707" s="6" t="str">
        <f aca="false">VLOOKUP(B707,[1]Sheet1!$C$1:$H$1048576,6,0)</f>
        <v/>
      </c>
      <c r="H707" s="7" t="str">
        <f aca="false">VLOOKUP(B707,[1]Sheet1!$C$1:$I$1048576,7,0)</f>
        <v/>
      </c>
      <c r="I707" s="1" t="s">
        <v>28</v>
      </c>
      <c r="J707" s="7" t="n">
        <f aca="false">IF(LEFT(I707,1)&gt;RIGHT(I707,1),1,IF(LEFT(I707,1)&lt;RIGHT(I707,1),3,2))</f>
        <v>2</v>
      </c>
      <c r="K707" s="0" t="n">
        <v>1</v>
      </c>
      <c r="L707" s="0" t="n">
        <v>1</v>
      </c>
      <c r="M707" s="0" t="n">
        <v>1.21223160743661</v>
      </c>
      <c r="N707" s="0" t="n">
        <v>1.03970212222021</v>
      </c>
      <c r="O707" s="0" t="n">
        <v>3.80071147141311</v>
      </c>
      <c r="P707" s="0" t="n">
        <v>1.01279402659428</v>
      </c>
      <c r="Q707" s="0" t="n">
        <v>1.05247808847099</v>
      </c>
    </row>
    <row r="708" customFormat="false" ht="15" hidden="false" customHeight="false" outlineLevel="0" collapsed="false">
      <c r="A708" s="0" t="n">
        <v>7445</v>
      </c>
      <c r="B708" s="5" t="str">
        <f aca="false">CONCATENATE(C708,"_",E708,"_",F708)</f>
        <v>2024-11-30_Mantova_Modena</v>
      </c>
      <c r="C708" s="1" t="s">
        <v>563</v>
      </c>
      <c r="D708" s="1" t="s">
        <v>50</v>
      </c>
      <c r="E708" s="1" t="s">
        <v>63</v>
      </c>
      <c r="F708" s="1" t="s">
        <v>320</v>
      </c>
      <c r="G708" s="6" t="str">
        <f aca="false">VLOOKUP(B708,[1]Sheet1!$C$1:$H$1048576,6,0)</f>
        <v/>
      </c>
      <c r="H708" s="7" t="str">
        <f aca="false">VLOOKUP(B708,[1]Sheet1!$C$1:$I$1048576,7,0)</f>
        <v/>
      </c>
      <c r="I708" s="1" t="s">
        <v>39</v>
      </c>
      <c r="J708" s="7" t="n">
        <f aca="false">IF(LEFT(I708,1)&gt;RIGHT(I708,1),1,IF(LEFT(I708,1)&lt;RIGHT(I708,1),3,2))</f>
        <v>1</v>
      </c>
      <c r="K708" s="0" t="n">
        <v>2</v>
      </c>
      <c r="L708" s="0" t="n">
        <v>1</v>
      </c>
      <c r="M708" s="0" t="n">
        <v>1.63488793424134</v>
      </c>
      <c r="N708" s="0" t="n">
        <v>1.03900720497832</v>
      </c>
      <c r="O708" s="0" t="n">
        <v>3.07727678483145</v>
      </c>
      <c r="P708" s="0" t="n">
        <v>1.58380581379211</v>
      </c>
      <c r="Q708" s="0" t="n">
        <v>0.687820335850551</v>
      </c>
    </row>
    <row r="709" customFormat="false" ht="15" hidden="false" customHeight="false" outlineLevel="0" collapsed="false">
      <c r="A709" s="0" t="n">
        <v>7446</v>
      </c>
      <c r="B709" s="5" t="str">
        <f aca="false">CONCATENATE(C709,"_",E709,"_",F709)</f>
        <v>2024-11-30_Pisa_Cosenza</v>
      </c>
      <c r="C709" s="1" t="s">
        <v>563</v>
      </c>
      <c r="D709" s="1" t="s">
        <v>50</v>
      </c>
      <c r="E709" s="1" t="s">
        <v>53</v>
      </c>
      <c r="F709" s="1" t="s">
        <v>325</v>
      </c>
      <c r="G709" s="6" t="str">
        <f aca="false">VLOOKUP(B709,[1]Sheet1!$C$1:$H$1048576,6,0)</f>
        <v/>
      </c>
      <c r="H709" s="7" t="str">
        <f aca="false">VLOOKUP(B709,[1]Sheet1!$C$1:$I$1048576,7,0)</f>
        <v/>
      </c>
      <c r="I709" s="1" t="s">
        <v>28</v>
      </c>
      <c r="J709" s="7" t="n">
        <f aca="false">IF(LEFT(I709,1)&gt;RIGHT(I709,1),1,IF(LEFT(I709,1)&lt;RIGHT(I709,1),3,2))</f>
        <v>2</v>
      </c>
      <c r="K709" s="0" t="n">
        <v>1</v>
      </c>
      <c r="L709" s="0" t="n">
        <v>1</v>
      </c>
      <c r="M709" s="0" t="n">
        <v>1.41520426022815</v>
      </c>
      <c r="N709" s="0" t="n">
        <v>0.913498113531333</v>
      </c>
      <c r="O709" s="0" t="n">
        <v>3.19420163602461</v>
      </c>
      <c r="P709" s="0" t="n">
        <v>1.5479096969366</v>
      </c>
      <c r="Q709" s="0" t="n">
        <v>0.831156277123344</v>
      </c>
    </row>
    <row r="710" customFormat="false" ht="15" hidden="false" customHeight="false" outlineLevel="0" collapsed="false">
      <c r="A710" s="0" t="n">
        <v>7447</v>
      </c>
      <c r="B710" s="5" t="str">
        <f aca="false">CONCATENATE(C710,"_",E710,"_",F710)</f>
        <v>2024-11-30_Reggiana_Sassuolo</v>
      </c>
      <c r="C710" s="1" t="s">
        <v>563</v>
      </c>
      <c r="D710" s="1" t="s">
        <v>50</v>
      </c>
      <c r="E710" s="1" t="s">
        <v>315</v>
      </c>
      <c r="F710" s="1" t="s">
        <v>433</v>
      </c>
      <c r="G710" s="6" t="str">
        <f aca="false">VLOOKUP(B710,[1]Sheet1!$C$1:$H$1048576,6,0)</f>
        <v/>
      </c>
      <c r="H710" s="7" t="str">
        <f aca="false">VLOOKUP(B710,[1]Sheet1!$C$1:$I$1048576,7,0)</f>
        <v/>
      </c>
      <c r="I710" s="1" t="s">
        <v>24</v>
      </c>
      <c r="J710" s="7" t="n">
        <f aca="false">IF(LEFT(I710,1)&gt;RIGHT(I710,1),1,IF(LEFT(I710,1)&lt;RIGHT(I710,1),3,2))</f>
        <v>3</v>
      </c>
      <c r="K710" s="0" t="n">
        <v>1</v>
      </c>
      <c r="L710" s="0" t="n">
        <v>2</v>
      </c>
      <c r="M710" s="0" t="n">
        <v>1.09209933960701</v>
      </c>
      <c r="N710" s="0" t="n">
        <v>1.71056512891902</v>
      </c>
      <c r="O710" s="0" t="n">
        <v>4.97232970284721</v>
      </c>
      <c r="P710" s="0" t="n">
        <v>1.06836151131663</v>
      </c>
      <c r="Q710" s="0" t="n">
        <v>1.47358299277207</v>
      </c>
    </row>
    <row r="711" customFormat="false" ht="15" hidden="false" customHeight="false" outlineLevel="0" collapsed="false">
      <c r="A711" s="0" t="n">
        <v>7448</v>
      </c>
      <c r="B711" s="5" t="str">
        <f aca="false">CONCATENATE(C711,"_",E711,"_",F711)</f>
        <v>2024-11-30_Palermo_Spezia</v>
      </c>
      <c r="C711" s="1" t="s">
        <v>563</v>
      </c>
      <c r="D711" s="1" t="s">
        <v>50</v>
      </c>
      <c r="E711" s="1" t="s">
        <v>64</v>
      </c>
      <c r="F711" s="1" t="s">
        <v>319</v>
      </c>
      <c r="G711" s="6" t="str">
        <f aca="false">VLOOKUP(B711,[1]Sheet1!$C$1:$H$1048576,6,0)</f>
        <v/>
      </c>
      <c r="H711" s="7" t="str">
        <f aca="false">VLOOKUP(B711,[1]Sheet1!$C$1:$I$1048576,7,0)</f>
        <v/>
      </c>
      <c r="I711" s="1" t="s">
        <v>28</v>
      </c>
      <c r="J711" s="7" t="n">
        <f aca="false">IF(LEFT(I711,1)&gt;RIGHT(I711,1),1,IF(LEFT(I711,1)&lt;RIGHT(I711,1),3,2))</f>
        <v>2</v>
      </c>
      <c r="K711" s="0" t="n">
        <v>1</v>
      </c>
      <c r="L711" s="0" t="n">
        <v>1</v>
      </c>
      <c r="M711" s="0" t="n">
        <v>1.33066676013039</v>
      </c>
      <c r="N711" s="0" t="n">
        <v>1.22974612795655</v>
      </c>
      <c r="O711" s="0" t="n">
        <v>3.5392941608959</v>
      </c>
      <c r="P711" s="0" t="n">
        <v>1.17228019551825</v>
      </c>
      <c r="Q711" s="0" t="n">
        <v>1.10647941116351</v>
      </c>
    </row>
    <row r="712" customFormat="false" ht="15" hidden="false" customHeight="false" outlineLevel="0" collapsed="false">
      <c r="A712" s="0" t="n">
        <v>7449</v>
      </c>
      <c r="B712" s="5" t="str">
        <f aca="false">CONCATENATE(C712,"_",E712,"_",F712)</f>
        <v>2024-11-30_Südtirol_Cremonese</v>
      </c>
      <c r="C712" s="1" t="s">
        <v>563</v>
      </c>
      <c r="D712" s="1" t="s">
        <v>50</v>
      </c>
      <c r="E712" s="1" t="s">
        <v>51</v>
      </c>
      <c r="F712" s="1" t="s">
        <v>430</v>
      </c>
      <c r="G712" s="6" t="str">
        <f aca="false">VLOOKUP(B712,[1]Sheet1!$C$1:$H$1048576,6,0)</f>
        <v/>
      </c>
      <c r="H712" s="7" t="str">
        <f aca="false">VLOOKUP(B712,[1]Sheet1!$C$1:$I$1048576,7,0)</f>
        <v/>
      </c>
      <c r="I712" s="1" t="s">
        <v>24</v>
      </c>
      <c r="J712" s="7" t="n">
        <f aca="false">IF(LEFT(I712,1)&gt;RIGHT(I712,1),1,IF(LEFT(I712,1)&lt;RIGHT(I712,1),3,2))</f>
        <v>3</v>
      </c>
      <c r="K712" s="0" t="n">
        <v>1</v>
      </c>
      <c r="L712" s="0" t="n">
        <v>2</v>
      </c>
      <c r="M712" s="0" t="n">
        <v>1.2236396318696</v>
      </c>
      <c r="N712" s="0" t="n">
        <v>1.8007590314815</v>
      </c>
      <c r="O712" s="0" t="n">
        <v>4.64496573481107</v>
      </c>
      <c r="P712" s="0" t="n">
        <v>1.05835572310984</v>
      </c>
      <c r="Q712" s="0" t="n">
        <v>1.52493684923068</v>
      </c>
    </row>
    <row r="713" customFormat="false" ht="15" hidden="false" customHeight="false" outlineLevel="0" collapsed="false">
      <c r="A713" s="0" t="n">
        <v>7450</v>
      </c>
      <c r="B713" s="5" t="str">
        <f aca="false">CONCATENATE(C713,"_",E713,"_",F713)</f>
        <v>2024-11-30_Brescia_Bari</v>
      </c>
      <c r="C713" s="1" t="s">
        <v>563</v>
      </c>
      <c r="D713" s="1" t="s">
        <v>50</v>
      </c>
      <c r="E713" s="1" t="s">
        <v>437</v>
      </c>
      <c r="F713" s="1" t="s">
        <v>314</v>
      </c>
      <c r="G713" s="6" t="str">
        <f aca="false">VLOOKUP(B713,[1]Sheet1!$C$1:$H$1048576,6,0)</f>
        <v/>
      </c>
      <c r="H713" s="7" t="str">
        <f aca="false">VLOOKUP(B713,[1]Sheet1!$C$1:$I$1048576,7,0)</f>
        <v/>
      </c>
      <c r="I713" s="1" t="s">
        <v>28</v>
      </c>
      <c r="J713" s="7" t="n">
        <f aca="false">IF(LEFT(I713,1)&gt;RIGHT(I713,1),1,IF(LEFT(I713,1)&lt;RIGHT(I713,1),3,2))</f>
        <v>2</v>
      </c>
      <c r="K713" s="0" t="n">
        <v>1</v>
      </c>
      <c r="L713" s="0" t="n">
        <v>1</v>
      </c>
      <c r="M713" s="0" t="n">
        <v>1.4532514281188</v>
      </c>
      <c r="N713" s="0" t="n">
        <v>1.22587166847652</v>
      </c>
      <c r="O713" s="0" t="n">
        <v>3.93105727955252</v>
      </c>
      <c r="P713" s="0" t="n">
        <v>1.2899745207844</v>
      </c>
      <c r="Q713" s="0" t="n">
        <v>0.991657113843698</v>
      </c>
    </row>
    <row r="714" customFormat="false" ht="15" hidden="false" customHeight="false" outlineLevel="0" collapsed="false">
      <c r="A714" s="0" t="n">
        <v>7451</v>
      </c>
      <c r="B714" s="5" t="str">
        <f aca="false">CONCATENATE(C714,"_",E714,"_",F714)</f>
        <v>2024-11-30_Salernitana_Carrarese</v>
      </c>
      <c r="C714" s="1" t="s">
        <v>563</v>
      </c>
      <c r="D714" s="1" t="s">
        <v>50</v>
      </c>
      <c r="E714" s="1" t="s">
        <v>326</v>
      </c>
      <c r="F714" s="1" t="s">
        <v>323</v>
      </c>
      <c r="G714" s="6" t="str">
        <f aca="false">VLOOKUP(B714,[1]Sheet1!$C$1:$H$1048576,6,0)</f>
        <v/>
      </c>
      <c r="H714" s="7" t="str">
        <f aca="false">VLOOKUP(B714,[1]Sheet1!$C$1:$I$1048576,7,0)</f>
        <v/>
      </c>
      <c r="I714" s="1" t="s">
        <v>39</v>
      </c>
      <c r="J714" s="7" t="n">
        <f aca="false">IF(LEFT(I714,1)&gt;RIGHT(I714,1),1,IF(LEFT(I714,1)&lt;RIGHT(I714,1),3,2))</f>
        <v>1</v>
      </c>
      <c r="K714" s="0" t="n">
        <v>2</v>
      </c>
      <c r="L714" s="0" t="n">
        <v>1</v>
      </c>
      <c r="M714" s="0" t="n">
        <v>1.71155817977728</v>
      </c>
      <c r="N714" s="0" t="n">
        <v>0.805876462179892</v>
      </c>
      <c r="O714" s="0" t="n">
        <v>2.89473492151681</v>
      </c>
      <c r="P714" s="0" t="n">
        <v>1.266571886352</v>
      </c>
      <c r="Q714" s="0" t="n">
        <v>0.984080075537783</v>
      </c>
    </row>
    <row r="715" customFormat="false" ht="15" hidden="false" customHeight="false" outlineLevel="0" collapsed="false">
      <c r="A715" s="0" t="n">
        <v>18745</v>
      </c>
      <c r="B715" s="5" t="str">
        <f aca="false">CONCATENATE(C715,"_",E715,"_",F715)</f>
        <v>2024-12-01_Ulm_Greuther Fürth</v>
      </c>
      <c r="C715" s="1" t="s">
        <v>564</v>
      </c>
      <c r="D715" s="1" t="s">
        <v>91</v>
      </c>
      <c r="E715" s="1" t="s">
        <v>94</v>
      </c>
      <c r="F715" s="1" t="s">
        <v>150</v>
      </c>
      <c r="G715" s="6" t="str">
        <f aca="false">VLOOKUP(B715,[1]Sheet1!$C$1:$H$1048576,6,0)</f>
        <v/>
      </c>
      <c r="H715" s="7" t="str">
        <f aca="false">VLOOKUP(B715,[1]Sheet1!$C$1:$I$1048576,7,0)</f>
        <v/>
      </c>
      <c r="I715" s="1" t="s">
        <v>24</v>
      </c>
      <c r="J715" s="7" t="n">
        <f aca="false">IF(LEFT(I715,1)&gt;RIGHT(I715,1),1,IF(LEFT(I715,1)&lt;RIGHT(I715,1),3,2))</f>
        <v>3</v>
      </c>
      <c r="K715" s="0" t="n">
        <v>1</v>
      </c>
      <c r="L715" s="0" t="n">
        <v>2</v>
      </c>
      <c r="M715" s="0" t="n">
        <v>1.34365827586407</v>
      </c>
      <c r="N715" s="0" t="n">
        <v>1.52009030036921</v>
      </c>
      <c r="O715" s="0" t="n">
        <v>4.64911410244199</v>
      </c>
      <c r="P715" s="0" t="n">
        <v>0.972380340878142</v>
      </c>
      <c r="Q715" s="0" t="n">
        <v>1.43794861162803</v>
      </c>
    </row>
    <row r="716" customFormat="false" ht="15" hidden="false" customHeight="false" outlineLevel="0" collapsed="false">
      <c r="A716" s="0" t="n">
        <v>18746</v>
      </c>
      <c r="B716" s="5" t="str">
        <f aca="false">CONCATENATE(C716,"_",E716,"_",F716)</f>
        <v>2024-12-01_Nürnberg_Düsseldorf</v>
      </c>
      <c r="C716" s="1" t="s">
        <v>564</v>
      </c>
      <c r="D716" s="1" t="s">
        <v>91</v>
      </c>
      <c r="E716" s="1" t="s">
        <v>336</v>
      </c>
      <c r="F716" s="1" t="s">
        <v>93</v>
      </c>
      <c r="G716" s="6" t="str">
        <f aca="false">VLOOKUP(B716,[1]Sheet1!$C$1:$H$1048576,6,0)</f>
        <v/>
      </c>
      <c r="H716" s="7" t="str">
        <f aca="false">VLOOKUP(B716,[1]Sheet1!$C$1:$I$1048576,7,0)</f>
        <v/>
      </c>
      <c r="I716" s="1" t="s">
        <v>24</v>
      </c>
      <c r="J716" s="7" t="n">
        <f aca="false">IF(LEFT(I716,1)&gt;RIGHT(I716,1),1,IF(LEFT(I716,1)&lt;RIGHT(I716,1),3,2))</f>
        <v>3</v>
      </c>
      <c r="K716" s="0" t="n">
        <v>1</v>
      </c>
      <c r="L716" s="0" t="n">
        <v>2</v>
      </c>
      <c r="M716" s="0" t="n">
        <v>1.15190017459992</v>
      </c>
      <c r="N716" s="0" t="n">
        <v>1.85001513435636</v>
      </c>
      <c r="O716" s="0" t="n">
        <v>5.44971291916495</v>
      </c>
      <c r="P716" s="0" t="n">
        <v>1.14459212201396</v>
      </c>
      <c r="Q716" s="0" t="n">
        <v>1.72900092081897</v>
      </c>
    </row>
    <row r="717" customFormat="false" ht="15" hidden="false" customHeight="false" outlineLevel="0" collapsed="false">
      <c r="A717" s="0" t="n">
        <v>18747</v>
      </c>
      <c r="B717" s="5" t="str">
        <f aca="false">CONCATENATE(C717,"_",E717,"_",F717)</f>
        <v>2024-12-01_Karlsruher_Hamburger SV</v>
      </c>
      <c r="C717" s="1" t="s">
        <v>564</v>
      </c>
      <c r="D717" s="1" t="s">
        <v>91</v>
      </c>
      <c r="E717" s="1" t="s">
        <v>155</v>
      </c>
      <c r="F717" s="1" t="s">
        <v>335</v>
      </c>
      <c r="G717" s="6" t="str">
        <f aca="false">VLOOKUP(B717,[1]Sheet1!$C$1:$H$1048576,6,0)</f>
        <v/>
      </c>
      <c r="H717" s="7" t="str">
        <f aca="false">VLOOKUP(B717,[1]Sheet1!$C$1:$I$1048576,7,0)</f>
        <v/>
      </c>
      <c r="I717" s="1" t="s">
        <v>28</v>
      </c>
      <c r="J717" s="7" t="n">
        <f aca="false">IF(LEFT(I717,1)&gt;RIGHT(I717,1),1,IF(LEFT(I717,1)&lt;RIGHT(I717,1),3,2))</f>
        <v>2</v>
      </c>
      <c r="K717" s="0" t="n">
        <v>1</v>
      </c>
      <c r="L717" s="0" t="n">
        <v>1</v>
      </c>
      <c r="M717" s="0" t="n">
        <v>1.48446836389597</v>
      </c>
      <c r="N717" s="0" t="n">
        <v>1.45211567118098</v>
      </c>
      <c r="O717" s="0" t="n">
        <v>3.97101938972534</v>
      </c>
      <c r="P717" s="0" t="n">
        <v>1.32240233170229</v>
      </c>
      <c r="Q717" s="0" t="n">
        <v>1.09158647536153</v>
      </c>
    </row>
    <row r="718" customFormat="false" ht="15" hidden="false" customHeight="false" outlineLevel="0" collapsed="false">
      <c r="A718" s="0" t="n">
        <v>4219</v>
      </c>
      <c r="B718" s="5" t="str">
        <f aca="false">CONCATENATE(C718,"_",E718,"_",F718)</f>
        <v>2024-12-01_Mainz 05_Hoffenheim</v>
      </c>
      <c r="C718" s="1" t="s">
        <v>564</v>
      </c>
      <c r="D718" s="1" t="s">
        <v>96</v>
      </c>
      <c r="E718" s="1" t="s">
        <v>338</v>
      </c>
      <c r="F718" s="1" t="s">
        <v>158</v>
      </c>
      <c r="G718" s="6" t="str">
        <f aca="false">VLOOKUP(B718,[1]Sheet1!$C$1:$H$1048576,6,0)</f>
        <v/>
      </c>
      <c r="H718" s="7" t="str">
        <f aca="false">VLOOKUP(B718,[1]Sheet1!$C$1:$I$1048576,7,0)</f>
        <v/>
      </c>
      <c r="I718" s="1" t="s">
        <v>28</v>
      </c>
      <c r="J718" s="7" t="n">
        <f aca="false">IF(LEFT(I718,1)&gt;RIGHT(I718,1),1,IF(LEFT(I718,1)&lt;RIGHT(I718,1),3,2))</f>
        <v>2</v>
      </c>
      <c r="K718" s="0" t="n">
        <v>1</v>
      </c>
      <c r="L718" s="0" t="n">
        <v>1</v>
      </c>
      <c r="M718" s="0" t="n">
        <v>1.22382243818215</v>
      </c>
      <c r="N718" s="0" t="n">
        <v>1.26461459814846</v>
      </c>
      <c r="O718" s="0" t="n">
        <v>3.80050620472307</v>
      </c>
      <c r="P718" s="0" t="n">
        <v>0.990746731275882</v>
      </c>
      <c r="Q718" s="0" t="n">
        <v>1.05169899886995</v>
      </c>
    </row>
    <row r="719" customFormat="false" ht="15" hidden="false" customHeight="false" outlineLevel="0" collapsed="false">
      <c r="A719" s="0" t="n">
        <v>4220</v>
      </c>
      <c r="B719" s="5" t="str">
        <f aca="false">CONCATENATE(C719,"_",E719,"_",F719)</f>
        <v>2024-12-01_Heidenheim_Eint Frankfurt</v>
      </c>
      <c r="C719" s="1" t="s">
        <v>564</v>
      </c>
      <c r="D719" s="1" t="s">
        <v>96</v>
      </c>
      <c r="E719" s="1" t="s">
        <v>174</v>
      </c>
      <c r="F719" s="1" t="s">
        <v>177</v>
      </c>
      <c r="G719" s="6" t="str">
        <f aca="false">VLOOKUP(B719,[1]Sheet1!$C$1:$H$1048576,6,0)</f>
        <v/>
      </c>
      <c r="H719" s="7" t="str">
        <f aca="false">VLOOKUP(B719,[1]Sheet1!$C$1:$I$1048576,7,0)</f>
        <v/>
      </c>
      <c r="I719" s="1" t="s">
        <v>28</v>
      </c>
      <c r="J719" s="7" t="n">
        <f aca="false">IF(LEFT(I719,1)&gt;RIGHT(I719,1),1,IF(LEFT(I719,1)&lt;RIGHT(I719,1),3,2))</f>
        <v>2</v>
      </c>
      <c r="K719" s="0" t="n">
        <v>1</v>
      </c>
      <c r="L719" s="0" t="n">
        <v>1</v>
      </c>
      <c r="M719" s="0" t="n">
        <v>1.30507574674005</v>
      </c>
      <c r="N719" s="0" t="n">
        <v>1.41107554656044</v>
      </c>
      <c r="O719" s="0" t="n">
        <v>3.92769798442107</v>
      </c>
      <c r="P719" s="0" t="n">
        <v>1.17551048094448</v>
      </c>
      <c r="Q719" s="0" t="n">
        <v>1.27995170575919</v>
      </c>
    </row>
    <row r="720" customFormat="false" ht="15" hidden="false" customHeight="false" outlineLevel="0" collapsed="false">
      <c r="A720" s="0" t="n">
        <v>18281</v>
      </c>
      <c r="B720" s="5" t="str">
        <f aca="false">CONCATENATE(C720,"_",E720,"_",F720)</f>
        <v>2024-12-01_Derby County_Sheffield Weds</v>
      </c>
      <c r="C720" s="1" t="s">
        <v>564</v>
      </c>
      <c r="D720" s="1" t="s">
        <v>99</v>
      </c>
      <c r="E720" s="1" t="s">
        <v>187</v>
      </c>
      <c r="F720" s="1" t="s">
        <v>195</v>
      </c>
      <c r="G720" s="6" t="str">
        <f aca="false">VLOOKUP(B720,[1]Sheet1!$C$1:$H$1048576,6,0)</f>
        <v/>
      </c>
      <c r="H720" s="7" t="str">
        <f aca="false">VLOOKUP(B720,[1]Sheet1!$C$1:$I$1048576,7,0)</f>
        <v/>
      </c>
      <c r="I720" s="1" t="s">
        <v>39</v>
      </c>
      <c r="J720" s="7" t="n">
        <f aca="false">IF(LEFT(I720,1)&gt;RIGHT(I720,1),1,IF(LEFT(I720,1)&lt;RIGHT(I720,1),3,2))</f>
        <v>1</v>
      </c>
      <c r="K720" s="0" t="n">
        <v>2</v>
      </c>
      <c r="L720" s="0" t="n">
        <v>1</v>
      </c>
      <c r="M720" s="0" t="n">
        <v>1.5786705179774</v>
      </c>
      <c r="N720" s="0" t="n">
        <v>1.14076957935952</v>
      </c>
      <c r="O720" s="0" t="n">
        <v>3.42203395972794</v>
      </c>
      <c r="P720" s="0" t="n">
        <v>1.79330729902451</v>
      </c>
      <c r="Q720" s="0" t="n">
        <v>0.821152386560613</v>
      </c>
    </row>
    <row r="721" customFormat="false" ht="15" hidden="false" customHeight="false" outlineLevel="0" collapsed="false">
      <c r="A721" s="0" t="n">
        <v>15861</v>
      </c>
      <c r="B721" s="5" t="str">
        <f aca="false">CONCATENATE(C721,"_",E721,"_",F721)</f>
        <v>2024-12-01_Utrecht_PSV Eindhoven</v>
      </c>
      <c r="C721" s="1" t="s">
        <v>564</v>
      </c>
      <c r="D721" s="1" t="s">
        <v>21</v>
      </c>
      <c r="E721" s="1" t="s">
        <v>347</v>
      </c>
      <c r="F721" s="1" t="s">
        <v>214</v>
      </c>
      <c r="G721" s="6" t="str">
        <f aca="false">VLOOKUP(B721,[1]Sheet1!$C$1:$H$1048576,6,0)</f>
        <v/>
      </c>
      <c r="H721" s="7" t="str">
        <f aca="false">VLOOKUP(B721,[1]Sheet1!$C$1:$I$1048576,7,0)</f>
        <v/>
      </c>
      <c r="I721" s="1" t="s">
        <v>24</v>
      </c>
      <c r="J721" s="7" t="n">
        <f aca="false">IF(LEFT(I721,1)&gt;RIGHT(I721,1),1,IF(LEFT(I721,1)&lt;RIGHT(I721,1),3,2))</f>
        <v>3</v>
      </c>
      <c r="K721" s="0" t="n">
        <v>1</v>
      </c>
      <c r="L721" s="0" t="n">
        <v>2</v>
      </c>
      <c r="M721" s="0" t="n">
        <v>1.03575682656366</v>
      </c>
      <c r="N721" s="0" t="n">
        <v>2.0876540452016</v>
      </c>
      <c r="O721" s="0" t="n">
        <v>5.0484892660671</v>
      </c>
      <c r="P721" s="0" t="n">
        <v>1.11711971084386</v>
      </c>
      <c r="Q721" s="0" t="n">
        <v>1.75276244205314</v>
      </c>
    </row>
    <row r="722" customFormat="false" ht="15" hidden="false" customHeight="false" outlineLevel="0" collapsed="false">
      <c r="A722" s="0" t="n">
        <v>15862</v>
      </c>
      <c r="B722" s="5" t="str">
        <f aca="false">CONCATENATE(C722,"_",E722,"_",F722)</f>
        <v>2024-12-01_Twente_Go Ahead Eag</v>
      </c>
      <c r="C722" s="1" t="s">
        <v>564</v>
      </c>
      <c r="D722" s="1" t="s">
        <v>21</v>
      </c>
      <c r="E722" s="1" t="s">
        <v>213</v>
      </c>
      <c r="F722" s="1" t="s">
        <v>344</v>
      </c>
      <c r="G722" s="6" t="str">
        <f aca="false">VLOOKUP(B722,[1]Sheet1!$C$1:$H$1048576,6,0)</f>
        <v/>
      </c>
      <c r="H722" s="7" t="str">
        <f aca="false">VLOOKUP(B722,[1]Sheet1!$C$1:$I$1048576,7,0)</f>
        <v/>
      </c>
      <c r="I722" s="1" t="s">
        <v>39</v>
      </c>
      <c r="J722" s="7" t="n">
        <f aca="false">IF(LEFT(I722,1)&gt;RIGHT(I722,1),1,IF(LEFT(I722,1)&lt;RIGHT(I722,1),3,2))</f>
        <v>1</v>
      </c>
      <c r="K722" s="0" t="n">
        <v>2</v>
      </c>
      <c r="L722" s="0" t="n">
        <v>1</v>
      </c>
      <c r="M722" s="0" t="n">
        <v>2.06619906971986</v>
      </c>
      <c r="N722" s="0" t="n">
        <v>0.741804015493353</v>
      </c>
      <c r="O722" s="0" t="n">
        <v>2.34398687355732</v>
      </c>
      <c r="P722" s="0" t="n">
        <v>1.70538781446275</v>
      </c>
      <c r="Q722" s="0" t="n">
        <v>0.909197190747146</v>
      </c>
    </row>
    <row r="723" customFormat="false" ht="15" hidden="false" customHeight="false" outlineLevel="0" collapsed="false">
      <c r="A723" s="0" t="n">
        <v>15863</v>
      </c>
      <c r="B723" s="5" t="str">
        <f aca="false">CONCATENATE(C723,"_",E723,"_",F723)</f>
        <v>2024-12-01_AZ Alkmaar_Heracles Almelo</v>
      </c>
      <c r="C723" s="1" t="s">
        <v>564</v>
      </c>
      <c r="D723" s="1" t="s">
        <v>21</v>
      </c>
      <c r="E723" s="1" t="s">
        <v>217</v>
      </c>
      <c r="F723" s="1" t="s">
        <v>215</v>
      </c>
      <c r="G723" s="6" t="str">
        <f aca="false">VLOOKUP(B723,[1]Sheet1!$C$1:$H$1048576,6,0)</f>
        <v/>
      </c>
      <c r="H723" s="7" t="str">
        <f aca="false">VLOOKUP(B723,[1]Sheet1!$C$1:$I$1048576,7,0)</f>
        <v/>
      </c>
      <c r="I723" s="1" t="s">
        <v>39</v>
      </c>
      <c r="J723" s="7" t="n">
        <f aca="false">IF(LEFT(I723,1)&gt;RIGHT(I723,1),1,IF(LEFT(I723,1)&lt;RIGHT(I723,1),3,2))</f>
        <v>1</v>
      </c>
      <c r="K723" s="0" t="n">
        <v>2</v>
      </c>
      <c r="L723" s="0" t="n">
        <v>1</v>
      </c>
      <c r="M723" s="0" t="n">
        <v>2.15251784838663</v>
      </c>
      <c r="N723" s="0" t="n">
        <v>0.826262190026897</v>
      </c>
      <c r="O723" s="0" t="n">
        <v>2.36020961748431</v>
      </c>
      <c r="P723" s="0" t="n">
        <v>1.96442260503923</v>
      </c>
      <c r="Q723" s="0" t="n">
        <v>0.702469963574861</v>
      </c>
    </row>
    <row r="724" customFormat="false" ht="15" hidden="false" customHeight="false" outlineLevel="0" collapsed="false">
      <c r="A724" s="0" t="n">
        <v>15864</v>
      </c>
      <c r="B724" s="5" t="str">
        <f aca="false">CONCATENATE(C724,"_",E724,"_",F724)</f>
        <v>2024-12-01_NEC Nijmegen_Ajax</v>
      </c>
      <c r="C724" s="1" t="s">
        <v>564</v>
      </c>
      <c r="D724" s="1" t="s">
        <v>21</v>
      </c>
      <c r="E724" s="1" t="s">
        <v>348</v>
      </c>
      <c r="F724" s="1" t="s">
        <v>23</v>
      </c>
      <c r="G724" s="6" t="str">
        <f aca="false">VLOOKUP(B724,[1]Sheet1!$C$1:$H$1048576,6,0)</f>
        <v/>
      </c>
      <c r="H724" s="7" t="str">
        <f aca="false">VLOOKUP(B724,[1]Sheet1!$C$1:$I$1048576,7,0)</f>
        <v/>
      </c>
      <c r="I724" s="1" t="s">
        <v>24</v>
      </c>
      <c r="J724" s="7" t="n">
        <f aca="false">IF(LEFT(I724,1)&gt;RIGHT(I724,1),1,IF(LEFT(I724,1)&lt;RIGHT(I724,1),3,2))</f>
        <v>3</v>
      </c>
      <c r="K724" s="0" t="n">
        <v>1</v>
      </c>
      <c r="L724" s="0" t="n">
        <v>2</v>
      </c>
      <c r="M724" s="0" t="n">
        <v>1.17109879166845</v>
      </c>
      <c r="N724" s="0" t="n">
        <v>1.74322327366494</v>
      </c>
      <c r="O724" s="0" t="n">
        <v>5.15620755540266</v>
      </c>
      <c r="P724" s="0" t="n">
        <v>1.1985508372419</v>
      </c>
      <c r="Q724" s="0" t="n">
        <v>1.49358304652676</v>
      </c>
    </row>
    <row r="725" customFormat="false" ht="15" hidden="false" customHeight="false" outlineLevel="0" collapsed="false">
      <c r="A725" s="0" t="n">
        <v>1281</v>
      </c>
      <c r="B725" s="5" t="str">
        <f aca="false">CONCATENATE(C725,"_",E725,"_",F725)</f>
        <v>2024-12-01_Barcelona_Las Palmas</v>
      </c>
      <c r="C725" s="1" t="s">
        <v>564</v>
      </c>
      <c r="D725" s="1" t="s">
        <v>102</v>
      </c>
      <c r="E725" s="1" t="s">
        <v>359</v>
      </c>
      <c r="F725" s="1" t="s">
        <v>353</v>
      </c>
      <c r="G725" s="6" t="str">
        <f aca="false">VLOOKUP(B725,[1]Sheet1!$C$1:$H$1048576,6,0)</f>
        <v/>
      </c>
      <c r="H725" s="7" t="str">
        <f aca="false">VLOOKUP(B725,[1]Sheet1!$C$1:$I$1048576,7,0)</f>
        <v/>
      </c>
      <c r="I725" s="1" t="s">
        <v>146</v>
      </c>
      <c r="J725" s="7" t="n">
        <f aca="false">IF(LEFT(I725,1)&gt;RIGHT(I725,1),1,IF(LEFT(I725,1)&lt;RIGHT(I725,1),3,2))</f>
        <v>1</v>
      </c>
      <c r="K725" s="0" t="n">
        <v>3</v>
      </c>
      <c r="L725" s="0" t="n">
        <v>1</v>
      </c>
      <c r="M725" s="0" t="n">
        <v>2.78956694245576</v>
      </c>
      <c r="N725" s="0" t="n">
        <v>0.852540018920414</v>
      </c>
      <c r="O725" s="0" t="n">
        <v>2.14616653661369</v>
      </c>
      <c r="P725" s="0" t="n">
        <v>2.77921630106729</v>
      </c>
      <c r="Q725" s="0" t="n">
        <v>0.512682144755744</v>
      </c>
    </row>
    <row r="726" customFormat="false" ht="15" hidden="false" customHeight="false" outlineLevel="0" collapsed="false">
      <c r="A726" s="0" t="n">
        <v>1282</v>
      </c>
      <c r="B726" s="5" t="str">
        <f aca="false">CONCATENATE(C726,"_",E726,"_",F726)</f>
        <v>2024-12-01_Sevilla_Osasuna</v>
      </c>
      <c r="C726" s="1" t="s">
        <v>564</v>
      </c>
      <c r="D726" s="1" t="s">
        <v>102</v>
      </c>
      <c r="E726" s="1" t="s">
        <v>354</v>
      </c>
      <c r="F726" s="1" t="s">
        <v>220</v>
      </c>
      <c r="G726" s="6" t="str">
        <f aca="false">VLOOKUP(B726,[1]Sheet1!$C$1:$H$1048576,6,0)</f>
        <v/>
      </c>
      <c r="H726" s="7" t="str">
        <f aca="false">VLOOKUP(B726,[1]Sheet1!$C$1:$I$1048576,7,0)</f>
        <v/>
      </c>
      <c r="I726" s="1" t="s">
        <v>28</v>
      </c>
      <c r="J726" s="7" t="n">
        <f aca="false">IF(LEFT(I726,1)&gt;RIGHT(I726,1),1,IF(LEFT(I726,1)&lt;RIGHT(I726,1),3,2))</f>
        <v>2</v>
      </c>
      <c r="K726" s="0" t="n">
        <v>1</v>
      </c>
      <c r="L726" s="0" t="n">
        <v>1</v>
      </c>
      <c r="M726" s="0" t="n">
        <v>1.49916209069293</v>
      </c>
      <c r="N726" s="0" t="n">
        <v>1.04093774666849</v>
      </c>
      <c r="O726" s="0" t="n">
        <v>3.15239529307987</v>
      </c>
      <c r="P726" s="0" t="n">
        <v>1.40803634382289</v>
      </c>
      <c r="Q726" s="0" t="n">
        <v>1.00602691464897</v>
      </c>
    </row>
    <row r="727" customFormat="false" ht="15" hidden="false" customHeight="false" outlineLevel="0" collapsed="false">
      <c r="A727" s="0" t="n">
        <v>1283</v>
      </c>
      <c r="B727" s="5" t="str">
        <f aca="false">CONCATENATE(C727,"_",E727,"_",F727)</f>
        <v>2024-12-01_Villarreal_Girona</v>
      </c>
      <c r="C727" s="1" t="s">
        <v>564</v>
      </c>
      <c r="D727" s="1" t="s">
        <v>102</v>
      </c>
      <c r="E727" s="1" t="s">
        <v>227</v>
      </c>
      <c r="F727" s="1" t="s">
        <v>225</v>
      </c>
      <c r="G727" s="6" t="str">
        <f aca="false">VLOOKUP(B727,[1]Sheet1!$C$1:$H$1048576,6,0)</f>
        <v/>
      </c>
      <c r="H727" s="7" t="str">
        <f aca="false">VLOOKUP(B727,[1]Sheet1!$C$1:$I$1048576,7,0)</f>
        <v/>
      </c>
      <c r="I727" s="1" t="s">
        <v>28</v>
      </c>
      <c r="J727" s="7" t="n">
        <f aca="false">IF(LEFT(I727,1)&gt;RIGHT(I727,1),1,IF(LEFT(I727,1)&lt;RIGHT(I727,1),3,2))</f>
        <v>2</v>
      </c>
      <c r="K727" s="0" t="n">
        <v>1</v>
      </c>
      <c r="L727" s="0" t="n">
        <v>1</v>
      </c>
      <c r="M727" s="0" t="n">
        <v>1.47127667753055</v>
      </c>
      <c r="N727" s="0" t="n">
        <v>1.25550910756025</v>
      </c>
      <c r="O727" s="0" t="n">
        <v>3.57464386523499</v>
      </c>
      <c r="P727" s="0" t="n">
        <v>1.36960891443903</v>
      </c>
      <c r="Q727" s="0" t="n">
        <v>0.979257602426955</v>
      </c>
    </row>
    <row r="728" customFormat="false" ht="15" hidden="false" customHeight="false" outlineLevel="0" collapsed="false">
      <c r="A728" s="0" t="n">
        <v>1284</v>
      </c>
      <c r="B728" s="5" t="str">
        <f aca="false">CONCATENATE(C728,"_",E728,"_",F728)</f>
        <v>2024-12-01_Real Sociedad_Betis</v>
      </c>
      <c r="C728" s="1" t="s">
        <v>564</v>
      </c>
      <c r="D728" s="1" t="s">
        <v>102</v>
      </c>
      <c r="E728" s="1" t="s">
        <v>355</v>
      </c>
      <c r="F728" s="1" t="s">
        <v>365</v>
      </c>
      <c r="G728" s="6" t="str">
        <f aca="false">VLOOKUP(B728,[1]Sheet1!$C$1:$H$1048576,6,0)</f>
        <v/>
      </c>
      <c r="H728" s="7" t="str">
        <f aca="false">VLOOKUP(B728,[1]Sheet1!$C$1:$I$1048576,7,0)</f>
        <v/>
      </c>
      <c r="I728" s="1" t="s">
        <v>39</v>
      </c>
      <c r="J728" s="7" t="n">
        <f aca="false">IF(LEFT(I728,1)&gt;RIGHT(I728,1),1,IF(LEFT(I728,1)&lt;RIGHT(I728,1),3,2))</f>
        <v>1</v>
      </c>
      <c r="K728" s="0" t="n">
        <v>2</v>
      </c>
      <c r="L728" s="0" t="n">
        <v>1</v>
      </c>
      <c r="M728" s="0" t="n">
        <v>1.70549206494009</v>
      </c>
      <c r="N728" s="0" t="n">
        <v>1.0465752350258</v>
      </c>
      <c r="O728" s="0" t="n">
        <v>3.12737077461483</v>
      </c>
      <c r="P728" s="0" t="n">
        <v>1.18482518179813</v>
      </c>
      <c r="Q728" s="0" t="n">
        <v>1.14998214053444</v>
      </c>
    </row>
    <row r="729" customFormat="false" ht="15" hidden="false" customHeight="false" outlineLevel="0" collapsed="false">
      <c r="A729" s="0" t="n">
        <v>1285</v>
      </c>
      <c r="B729" s="5" t="str">
        <f aca="false">CONCATENATE(C729,"_",E729,"_",F729)</f>
        <v>2024-12-01_Espanyol_Celta Vigo</v>
      </c>
      <c r="C729" s="1" t="s">
        <v>564</v>
      </c>
      <c r="D729" s="1" t="s">
        <v>102</v>
      </c>
      <c r="E729" s="1" t="s">
        <v>360</v>
      </c>
      <c r="F729" s="1" t="s">
        <v>377</v>
      </c>
      <c r="G729" s="6" t="str">
        <f aca="false">VLOOKUP(B729,[1]Sheet1!$C$1:$H$1048576,6,0)</f>
        <v/>
      </c>
      <c r="H729" s="7" t="str">
        <f aca="false">VLOOKUP(B729,[1]Sheet1!$C$1:$I$1048576,7,0)</f>
        <v/>
      </c>
      <c r="I729" s="1" t="s">
        <v>28</v>
      </c>
      <c r="J729" s="7" t="n">
        <f aca="false">IF(LEFT(I729,1)&gt;RIGHT(I729,1),1,IF(LEFT(I729,1)&lt;RIGHT(I729,1),3,2))</f>
        <v>2</v>
      </c>
      <c r="K729" s="0" t="n">
        <v>1</v>
      </c>
      <c r="L729" s="0" t="n">
        <v>1</v>
      </c>
      <c r="M729" s="0" t="n">
        <v>1.22864571519931</v>
      </c>
      <c r="N729" s="0" t="n">
        <v>1.28016315555484</v>
      </c>
      <c r="O729" s="0" t="n">
        <v>3.88882710169465</v>
      </c>
      <c r="P729" s="0" t="n">
        <v>1.44362013687793</v>
      </c>
      <c r="Q729" s="0" t="n">
        <v>0.959392576345016</v>
      </c>
    </row>
    <row r="730" customFormat="false" ht="15" hidden="false" customHeight="false" outlineLevel="0" collapsed="false">
      <c r="A730" s="0" t="n">
        <v>1286</v>
      </c>
      <c r="B730" s="5" t="str">
        <f aca="false">CONCATENATE(C730,"_",E730,"_",F730)</f>
        <v>2024-12-01_Valladolid_Atlético Madrid</v>
      </c>
      <c r="C730" s="1" t="s">
        <v>564</v>
      </c>
      <c r="D730" s="1" t="s">
        <v>102</v>
      </c>
      <c r="E730" s="1" t="s">
        <v>221</v>
      </c>
      <c r="F730" s="1" t="s">
        <v>352</v>
      </c>
      <c r="G730" s="6" t="str">
        <f aca="false">VLOOKUP(B730,[1]Sheet1!$C$1:$H$1048576,6,0)</f>
        <v/>
      </c>
      <c r="H730" s="7" t="str">
        <f aca="false">VLOOKUP(B730,[1]Sheet1!$C$1:$I$1048576,7,0)</f>
        <v/>
      </c>
      <c r="I730" s="1" t="s">
        <v>28</v>
      </c>
      <c r="J730" s="7" t="n">
        <f aca="false">IF(LEFT(I730,1)&gt;RIGHT(I730,1),1,IF(LEFT(I730,1)&lt;RIGHT(I730,1),3,2))</f>
        <v>2</v>
      </c>
      <c r="K730" s="0" t="n">
        <v>1</v>
      </c>
      <c r="L730" s="0" t="n">
        <v>1</v>
      </c>
      <c r="M730" s="0" t="n">
        <v>1.2076309443325</v>
      </c>
      <c r="N730" s="0" t="n">
        <v>1.47095061435515</v>
      </c>
      <c r="O730" s="0" t="n">
        <v>4.17156425167137</v>
      </c>
      <c r="P730" s="0" t="n">
        <v>1.07601785696161</v>
      </c>
      <c r="Q730" s="0" t="n">
        <v>1.33050966653232</v>
      </c>
    </row>
    <row r="731" customFormat="false" ht="15" hidden="false" customHeight="false" outlineLevel="0" collapsed="false">
      <c r="A731" s="0" t="n">
        <v>1287</v>
      </c>
      <c r="B731" s="5" t="str">
        <f aca="false">CONCATENATE(C731,"_",E731,"_",F731)</f>
        <v>2024-12-01_Alavés_Leganés</v>
      </c>
      <c r="C731" s="1" t="s">
        <v>564</v>
      </c>
      <c r="D731" s="1" t="s">
        <v>102</v>
      </c>
      <c r="E731" s="1" t="s">
        <v>103</v>
      </c>
      <c r="F731" s="1" t="s">
        <v>226</v>
      </c>
      <c r="G731" s="6" t="str">
        <f aca="false">VLOOKUP(B731,[1]Sheet1!$C$1:$H$1048576,6,0)</f>
        <v/>
      </c>
      <c r="H731" s="7" t="str">
        <f aca="false">VLOOKUP(B731,[1]Sheet1!$C$1:$I$1048576,7,0)</f>
        <v/>
      </c>
      <c r="I731" s="1" t="s">
        <v>28</v>
      </c>
      <c r="J731" s="7" t="n">
        <f aca="false">IF(LEFT(I731,1)&gt;RIGHT(I731,1),1,IF(LEFT(I731,1)&lt;RIGHT(I731,1),3,2))</f>
        <v>2</v>
      </c>
      <c r="K731" s="0" t="n">
        <v>1</v>
      </c>
      <c r="L731" s="0" t="n">
        <v>1</v>
      </c>
      <c r="M731" s="0" t="n">
        <v>1.21398607989489</v>
      </c>
      <c r="N731" s="0" t="n">
        <v>1.11768471584826</v>
      </c>
      <c r="O731" s="0" t="n">
        <v>3.64129776049094</v>
      </c>
      <c r="P731" s="0" t="n">
        <v>1.48076518284603</v>
      </c>
      <c r="Q731" s="0" t="n">
        <v>0.843734897606988</v>
      </c>
    </row>
    <row r="732" customFormat="false" ht="15" hidden="false" customHeight="false" outlineLevel="0" collapsed="false">
      <c r="A732" s="0" t="n">
        <v>1288</v>
      </c>
      <c r="B732" s="5" t="str">
        <f aca="false">CONCATENATE(C732,"_",E732,"_",F732)</f>
        <v>2024-12-01_Real Madrid_Getafe</v>
      </c>
      <c r="C732" s="1" t="s">
        <v>564</v>
      </c>
      <c r="D732" s="1" t="s">
        <v>102</v>
      </c>
      <c r="E732" s="1" t="s">
        <v>230</v>
      </c>
      <c r="F732" s="1" t="s">
        <v>378</v>
      </c>
      <c r="G732" s="6" t="str">
        <f aca="false">VLOOKUP(B732,[1]Sheet1!$C$1:$H$1048576,6,0)</f>
        <v/>
      </c>
      <c r="H732" s="7" t="str">
        <f aca="false">VLOOKUP(B732,[1]Sheet1!$C$1:$I$1048576,7,0)</f>
        <v/>
      </c>
      <c r="I732" s="1" t="s">
        <v>39</v>
      </c>
      <c r="J732" s="7" t="n">
        <f aca="false">IF(LEFT(I732,1)&gt;RIGHT(I732,1),1,IF(LEFT(I732,1)&lt;RIGHT(I732,1),3,2))</f>
        <v>1</v>
      </c>
      <c r="K732" s="0" t="n">
        <v>2</v>
      </c>
      <c r="L732" s="0" t="n">
        <v>1</v>
      </c>
      <c r="M732" s="0" t="n">
        <v>2.41765147343793</v>
      </c>
      <c r="N732" s="0" t="n">
        <v>0.686765700108429</v>
      </c>
      <c r="O732" s="0" t="n">
        <v>1.93825694437786</v>
      </c>
      <c r="P732" s="0" t="n">
        <v>1.85657186305779</v>
      </c>
      <c r="Q732" s="0" t="n">
        <v>0.614212863289241</v>
      </c>
    </row>
    <row r="733" customFormat="false" ht="15" hidden="false" customHeight="false" outlineLevel="0" collapsed="false">
      <c r="A733" s="0" t="n">
        <v>1289</v>
      </c>
      <c r="B733" s="5" t="str">
        <f aca="false">CONCATENATE(C733,"_",E733,"_",F733)</f>
        <v>2024-12-01_Rayo Vallecano_Athletic Club</v>
      </c>
      <c r="C733" s="1" t="s">
        <v>564</v>
      </c>
      <c r="D733" s="1" t="s">
        <v>102</v>
      </c>
      <c r="E733" s="1" t="s">
        <v>228</v>
      </c>
      <c r="F733" s="1" t="s">
        <v>364</v>
      </c>
      <c r="G733" s="6" t="str">
        <f aca="false">VLOOKUP(B733,[1]Sheet1!$C$1:$H$1048576,6,0)</f>
        <v/>
      </c>
      <c r="H733" s="7" t="str">
        <f aca="false">VLOOKUP(B733,[1]Sheet1!$C$1:$I$1048576,7,0)</f>
        <v/>
      </c>
      <c r="I733" s="1" t="s">
        <v>28</v>
      </c>
      <c r="J733" s="7" t="n">
        <f aca="false">IF(LEFT(I733,1)&gt;RIGHT(I733,1),1,IF(LEFT(I733,1)&lt;RIGHT(I733,1),3,2))</f>
        <v>2</v>
      </c>
      <c r="K733" s="0" t="n">
        <v>1</v>
      </c>
      <c r="L733" s="0" t="n">
        <v>1</v>
      </c>
      <c r="M733" s="0" t="n">
        <v>1.3296548377635</v>
      </c>
      <c r="N733" s="0" t="n">
        <v>1.21014969437294</v>
      </c>
      <c r="O733" s="0" t="n">
        <v>3.45427386848188</v>
      </c>
      <c r="P733" s="0" t="n">
        <v>1.22418656264046</v>
      </c>
      <c r="Q733" s="0" t="n">
        <v>1.21043639979584</v>
      </c>
    </row>
    <row r="734" customFormat="false" ht="15" hidden="false" customHeight="false" outlineLevel="0" collapsed="false">
      <c r="A734" s="0" t="n">
        <v>1290</v>
      </c>
      <c r="B734" s="5" t="str">
        <f aca="false">CONCATENATE(C734,"_",E734,"_",F734)</f>
        <v>2024-12-01_Mallorca_Valencia</v>
      </c>
      <c r="C734" s="1" t="s">
        <v>564</v>
      </c>
      <c r="D734" s="1" t="s">
        <v>102</v>
      </c>
      <c r="E734" s="1" t="s">
        <v>104</v>
      </c>
      <c r="F734" s="1" t="s">
        <v>229</v>
      </c>
      <c r="G734" s="6" t="str">
        <f aca="false">VLOOKUP(B734,[1]Sheet1!$C$1:$H$1048576,6,0)</f>
        <v/>
      </c>
      <c r="H734" s="7" t="str">
        <f aca="false">VLOOKUP(B734,[1]Sheet1!$C$1:$I$1048576,7,0)</f>
        <v/>
      </c>
      <c r="I734" s="1" t="s">
        <v>28</v>
      </c>
      <c r="J734" s="7" t="n">
        <f aca="false">IF(LEFT(I734,1)&gt;RIGHT(I734,1),1,IF(LEFT(I734,1)&lt;RIGHT(I734,1),3,2))</f>
        <v>2</v>
      </c>
      <c r="K734" s="0" t="n">
        <v>1</v>
      </c>
      <c r="L734" s="0" t="n">
        <v>1</v>
      </c>
      <c r="M734" s="0" t="n">
        <v>1.29459702401479</v>
      </c>
      <c r="N734" s="0" t="n">
        <v>1.0736390340284</v>
      </c>
      <c r="O734" s="0" t="n">
        <v>3.64717096321552</v>
      </c>
      <c r="P734" s="0" t="n">
        <v>1.50058599010769</v>
      </c>
      <c r="Q734" s="0" t="n">
        <v>0.773232008609557</v>
      </c>
    </row>
    <row r="735" customFormat="false" ht="15" hidden="false" customHeight="false" outlineLevel="0" collapsed="false">
      <c r="A735" s="0" t="n">
        <v>19264</v>
      </c>
      <c r="B735" s="5" t="str">
        <f aca="false">CONCATENATE(C735,"_",E735,"_",F735)</f>
        <v>2024-12-01_Rosario Central_Racing Club</v>
      </c>
      <c r="C735" s="1" t="s">
        <v>564</v>
      </c>
      <c r="D735" s="1" t="s">
        <v>69</v>
      </c>
      <c r="E735" s="1" t="s">
        <v>74</v>
      </c>
      <c r="F735" s="1" t="s">
        <v>366</v>
      </c>
      <c r="G735" s="6" t="str">
        <f aca="false">VLOOKUP(B735,[1]Sheet1!$C$1:$H$1048576,6,0)</f>
        <v/>
      </c>
      <c r="H735" s="7" t="str">
        <f aca="false">VLOOKUP(B735,[1]Sheet1!$C$1:$I$1048576,7,0)</f>
        <v/>
      </c>
      <c r="I735" s="1" t="s">
        <v>28</v>
      </c>
      <c r="J735" s="7" t="n">
        <f aca="false">IF(LEFT(I735,1)&gt;RIGHT(I735,1),1,IF(LEFT(I735,1)&lt;RIGHT(I735,1),3,2))</f>
        <v>2</v>
      </c>
      <c r="K735" s="0" t="n">
        <v>1</v>
      </c>
      <c r="L735" s="0" t="n">
        <v>1</v>
      </c>
      <c r="M735" s="0" t="n">
        <v>1.23230110409874</v>
      </c>
      <c r="N735" s="0" t="n">
        <v>0.947778026017198</v>
      </c>
      <c r="O735" s="0" t="n">
        <v>3.6746204550983</v>
      </c>
      <c r="P735" s="0" t="n">
        <v>1.43335302780386</v>
      </c>
      <c r="Q735" s="0" t="n">
        <v>1.00475103702811</v>
      </c>
    </row>
    <row r="736" customFormat="false" ht="15" hidden="false" customHeight="false" outlineLevel="0" collapsed="false">
      <c r="A736" s="0" t="n">
        <v>19265</v>
      </c>
      <c r="B736" s="5" t="str">
        <f aca="false">CONCATENATE(C736,"_",E736,"_",F736)</f>
        <v>2024-12-01_Defensa y Just_Godoy Cruz</v>
      </c>
      <c r="C736" s="1" t="s">
        <v>564</v>
      </c>
      <c r="D736" s="1" t="s">
        <v>69</v>
      </c>
      <c r="E736" s="1" t="s">
        <v>239</v>
      </c>
      <c r="F736" s="1" t="s">
        <v>76</v>
      </c>
      <c r="G736" s="6" t="str">
        <f aca="false">VLOOKUP(B736,[1]Sheet1!$C$1:$H$1048576,6,0)</f>
        <v/>
      </c>
      <c r="H736" s="7" t="str">
        <f aca="false">VLOOKUP(B736,[1]Sheet1!$C$1:$I$1048576,7,0)</f>
        <v/>
      </c>
      <c r="I736" s="1" t="s">
        <v>28</v>
      </c>
      <c r="J736" s="7" t="n">
        <f aca="false">IF(LEFT(I736,1)&gt;RIGHT(I736,1),1,IF(LEFT(I736,1)&lt;RIGHT(I736,1),3,2))</f>
        <v>2</v>
      </c>
      <c r="K736" s="0" t="n">
        <v>1</v>
      </c>
      <c r="L736" s="0" t="n">
        <v>1</v>
      </c>
      <c r="M736" s="0" t="n">
        <v>1.27290112687279</v>
      </c>
      <c r="N736" s="0" t="n">
        <v>1.02541958875091</v>
      </c>
      <c r="O736" s="0" t="n">
        <v>3.62686448333196</v>
      </c>
      <c r="P736" s="0" t="n">
        <v>1.40926173419717</v>
      </c>
      <c r="Q736" s="0" t="n">
        <v>1.02038152016175</v>
      </c>
    </row>
    <row r="737" customFormat="false" ht="15" hidden="false" customHeight="false" outlineLevel="0" collapsed="false">
      <c r="A737" s="0" t="n">
        <v>19266</v>
      </c>
      <c r="B737" s="5" t="str">
        <f aca="false">CONCATENATE(C737,"_",E737,"_",F737)</f>
        <v>2024-12-01_Independiente_Cen. Córdoba–SdE</v>
      </c>
      <c r="C737" s="1" t="s">
        <v>564</v>
      </c>
      <c r="D737" s="1" t="s">
        <v>69</v>
      </c>
      <c r="E737" s="1" t="s">
        <v>71</v>
      </c>
      <c r="F737" s="1" t="s">
        <v>105</v>
      </c>
      <c r="G737" s="6" t="str">
        <f aca="false">VLOOKUP(B737,[1]Sheet1!$C$1:$H$1048576,6,0)</f>
        <v/>
      </c>
      <c r="H737" s="7" t="str">
        <f aca="false">VLOOKUP(B737,[1]Sheet1!$C$1:$I$1048576,7,0)</f>
        <v/>
      </c>
      <c r="I737" s="1" t="s">
        <v>28</v>
      </c>
      <c r="J737" s="7" t="n">
        <f aca="false">IF(LEFT(I737,1)&gt;RIGHT(I737,1),1,IF(LEFT(I737,1)&lt;RIGHT(I737,1),3,2))</f>
        <v>2</v>
      </c>
      <c r="K737" s="0" t="n">
        <v>1</v>
      </c>
      <c r="L737" s="0" t="n">
        <v>1</v>
      </c>
      <c r="M737" s="0" t="n">
        <v>1.03964707515665</v>
      </c>
      <c r="N737" s="0" t="n">
        <v>1.07572775861166</v>
      </c>
      <c r="O737" s="0" t="n">
        <v>3.96825715552184</v>
      </c>
      <c r="P737" s="0" t="n">
        <v>1.23666633006419</v>
      </c>
      <c r="Q737" s="0" t="n">
        <v>1.09709779020776</v>
      </c>
    </row>
    <row r="738" customFormat="false" ht="15" hidden="false" customHeight="false" outlineLevel="0" collapsed="false">
      <c r="A738" s="0" t="n">
        <v>19267</v>
      </c>
      <c r="B738" s="5" t="str">
        <f aca="false">CONCATENATE(C738,"_",E738,"_",F738)</f>
        <v>2024-12-01_San Lorenzo_Belgrano</v>
      </c>
      <c r="C738" s="1" t="s">
        <v>564</v>
      </c>
      <c r="D738" s="1" t="s">
        <v>69</v>
      </c>
      <c r="E738" s="1" t="s">
        <v>106</v>
      </c>
      <c r="F738" s="1" t="s">
        <v>238</v>
      </c>
      <c r="G738" s="6" t="str">
        <f aca="false">VLOOKUP(B738,[1]Sheet1!$C$1:$H$1048576,6,0)</f>
        <v/>
      </c>
      <c r="H738" s="7" t="str">
        <f aca="false">VLOOKUP(B738,[1]Sheet1!$C$1:$I$1048576,7,0)</f>
        <v/>
      </c>
      <c r="I738" s="1" t="s">
        <v>39</v>
      </c>
      <c r="J738" s="7" t="n">
        <f aca="false">IF(LEFT(I738,1)&gt;RIGHT(I738,1),1,IF(LEFT(I738,1)&lt;RIGHT(I738,1),3,2))</f>
        <v>1</v>
      </c>
      <c r="K738" s="0" t="n">
        <v>2</v>
      </c>
      <c r="L738" s="0" t="n">
        <v>1</v>
      </c>
      <c r="M738" s="0" t="n">
        <v>1.5143742034991</v>
      </c>
      <c r="N738" s="0" t="n">
        <v>0.97123997351817</v>
      </c>
      <c r="O738" s="0" t="n">
        <v>3.35683122841452</v>
      </c>
      <c r="P738" s="0" t="n">
        <v>1.41495099776691</v>
      </c>
      <c r="Q738" s="0" t="n">
        <v>0.992279593720503</v>
      </c>
    </row>
    <row r="739" customFormat="false" ht="15" hidden="false" customHeight="false" outlineLevel="0" collapsed="false">
      <c r="A739" s="0" t="n">
        <v>19268</v>
      </c>
      <c r="B739" s="5" t="str">
        <f aca="false">CONCATENATE(C739,"_",E739,"_",F739)</f>
        <v>2024-12-01_Estudiantes_River Plate</v>
      </c>
      <c r="C739" s="1" t="s">
        <v>564</v>
      </c>
      <c r="D739" s="1" t="s">
        <v>69</v>
      </c>
      <c r="E739" s="1" t="s">
        <v>72</v>
      </c>
      <c r="F739" s="1" t="s">
        <v>233</v>
      </c>
      <c r="G739" s="6" t="str">
        <f aca="false">VLOOKUP(B739,[1]Sheet1!$C$1:$H$1048576,6,0)</f>
        <v/>
      </c>
      <c r="H739" s="7" t="str">
        <f aca="false">VLOOKUP(B739,[1]Sheet1!$C$1:$I$1048576,7,0)</f>
        <v/>
      </c>
      <c r="I739" s="1" t="s">
        <v>28</v>
      </c>
      <c r="J739" s="7" t="n">
        <f aca="false">IF(LEFT(I739,1)&gt;RIGHT(I739,1),1,IF(LEFT(I739,1)&lt;RIGHT(I739,1),3,2))</f>
        <v>2</v>
      </c>
      <c r="K739" s="0" t="n">
        <v>1</v>
      </c>
      <c r="L739" s="0" t="n">
        <v>1</v>
      </c>
      <c r="M739" s="0" t="n">
        <v>1.23196409678691</v>
      </c>
      <c r="N739" s="0" t="n">
        <v>1.28592695045738</v>
      </c>
      <c r="O739" s="0" t="n">
        <v>4.03370327384006</v>
      </c>
      <c r="P739" s="0" t="n">
        <v>1.46510630100099</v>
      </c>
      <c r="Q739" s="0" t="n">
        <v>0.942629055398317</v>
      </c>
    </row>
    <row r="740" customFormat="false" ht="15" hidden="false" customHeight="false" outlineLevel="0" collapsed="false">
      <c r="A740" s="0" t="n">
        <v>19269</v>
      </c>
      <c r="B740" s="5" t="str">
        <f aca="false">CONCATENATE(C740,"_",E740,"_",F740)</f>
        <v>2024-12-01_Platense_Unión</v>
      </c>
      <c r="C740" s="1" t="s">
        <v>564</v>
      </c>
      <c r="D740" s="1" t="s">
        <v>69</v>
      </c>
      <c r="E740" s="1" t="s">
        <v>372</v>
      </c>
      <c r="F740" s="1" t="s">
        <v>109</v>
      </c>
      <c r="G740" s="6" t="str">
        <f aca="false">VLOOKUP(B740,[1]Sheet1!$C$1:$H$1048576,6,0)</f>
        <v/>
      </c>
      <c r="H740" s="7" t="str">
        <f aca="false">VLOOKUP(B740,[1]Sheet1!$C$1:$I$1048576,7,0)</f>
        <v/>
      </c>
      <c r="I740" s="1" t="s">
        <v>28</v>
      </c>
      <c r="J740" s="7" t="n">
        <f aca="false">IF(LEFT(I740,1)&gt;RIGHT(I740,1),1,IF(LEFT(I740,1)&lt;RIGHT(I740,1),3,2))</f>
        <v>2</v>
      </c>
      <c r="K740" s="0" t="n">
        <v>1</v>
      </c>
      <c r="L740" s="0" t="n">
        <v>1</v>
      </c>
      <c r="M740" s="0" t="n">
        <v>1.41212209813124</v>
      </c>
      <c r="N740" s="0" t="n">
        <v>1.02598809887558</v>
      </c>
      <c r="O740" s="0" t="n">
        <v>3.46508548585346</v>
      </c>
      <c r="P740" s="0" t="n">
        <v>1.74486802908078</v>
      </c>
      <c r="Q740" s="0" t="n">
        <v>1.04094436746545</v>
      </c>
    </row>
    <row r="741" customFormat="false" ht="15" hidden="false" customHeight="false" outlineLevel="0" collapsed="false">
      <c r="A741" s="0" t="n">
        <v>19270</v>
      </c>
      <c r="B741" s="5" t="str">
        <f aca="false">CONCATENATE(C741,"_",E741,"_",F741)</f>
        <v>2024-12-01_Atlé Tucumán_Newell's OB</v>
      </c>
      <c r="C741" s="1" t="s">
        <v>564</v>
      </c>
      <c r="D741" s="1" t="s">
        <v>69</v>
      </c>
      <c r="E741" s="1" t="s">
        <v>77</v>
      </c>
      <c r="F741" s="1" t="s">
        <v>110</v>
      </c>
      <c r="G741" s="6" t="str">
        <f aca="false">VLOOKUP(B741,[1]Sheet1!$C$1:$H$1048576,6,0)</f>
        <v/>
      </c>
      <c r="H741" s="7" t="str">
        <f aca="false">VLOOKUP(B741,[1]Sheet1!$C$1:$I$1048576,7,0)</f>
        <v/>
      </c>
      <c r="I741" s="1" t="s">
        <v>28</v>
      </c>
      <c r="J741" s="7" t="n">
        <f aca="false">IF(LEFT(I741,1)&gt;RIGHT(I741,1),1,IF(LEFT(I741,1)&lt;RIGHT(I741,1),3,2))</f>
        <v>2</v>
      </c>
      <c r="K741" s="0" t="n">
        <v>1</v>
      </c>
      <c r="L741" s="0" t="n">
        <v>1</v>
      </c>
      <c r="M741" s="0" t="n">
        <v>1.32525786593423</v>
      </c>
      <c r="N741" s="0" t="n">
        <v>0.89638513549451</v>
      </c>
      <c r="O741" s="0" t="n">
        <v>3.26056958298591</v>
      </c>
      <c r="P741" s="0" t="n">
        <v>1.55622878056131</v>
      </c>
      <c r="Q741" s="0" t="n">
        <v>0.78333393712493</v>
      </c>
    </row>
    <row r="742" customFormat="false" ht="15" hidden="false" customHeight="false" outlineLevel="0" collapsed="false">
      <c r="A742" s="0" t="n">
        <v>19271</v>
      </c>
      <c r="B742" s="5" t="str">
        <f aca="false">CONCATENATE(C742,"_",E742,"_",F742)</f>
        <v>2024-12-01_Instituto_Deportivo Riestra</v>
      </c>
      <c r="C742" s="1" t="s">
        <v>564</v>
      </c>
      <c r="D742" s="1" t="s">
        <v>69</v>
      </c>
      <c r="E742" s="1" t="s">
        <v>367</v>
      </c>
      <c r="F742" s="1" t="s">
        <v>231</v>
      </c>
      <c r="G742" s="6" t="str">
        <f aca="false">VLOOKUP(B742,[1]Sheet1!$C$1:$H$1048576,6,0)</f>
        <v/>
      </c>
      <c r="H742" s="7" t="str">
        <f aca="false">VLOOKUP(B742,[1]Sheet1!$C$1:$I$1048576,7,0)</f>
        <v/>
      </c>
      <c r="I742" s="1" t="s">
        <v>28</v>
      </c>
      <c r="J742" s="7" t="n">
        <f aca="false">IF(LEFT(I742,1)&gt;RIGHT(I742,1),1,IF(LEFT(I742,1)&lt;RIGHT(I742,1),3,2))</f>
        <v>2</v>
      </c>
      <c r="K742" s="0" t="n">
        <v>1</v>
      </c>
      <c r="L742" s="0" t="n">
        <v>1</v>
      </c>
      <c r="M742" s="0" t="n">
        <v>1.43022514092424</v>
      </c>
      <c r="N742" s="0" t="n">
        <v>0.940467038768642</v>
      </c>
      <c r="O742" s="0" t="n">
        <v>3.38166953360483</v>
      </c>
      <c r="P742" s="0" t="n">
        <v>1.73747613367798</v>
      </c>
      <c r="Q742" s="0" t="n">
        <v>0.662624123358374</v>
      </c>
    </row>
    <row r="743" customFormat="false" ht="15" hidden="false" customHeight="false" outlineLevel="0" collapsed="false">
      <c r="A743" s="0" t="n">
        <v>19272</v>
      </c>
      <c r="B743" s="5" t="str">
        <f aca="false">CONCATENATE(C743,"_",E743,"_",F743)</f>
        <v>2024-12-01_Boca Juniors_Gimnasia–LP</v>
      </c>
      <c r="C743" s="1" t="s">
        <v>564</v>
      </c>
      <c r="D743" s="1" t="s">
        <v>69</v>
      </c>
      <c r="E743" s="1" t="s">
        <v>376</v>
      </c>
      <c r="F743" s="1" t="s">
        <v>108</v>
      </c>
      <c r="G743" s="6" t="str">
        <f aca="false">VLOOKUP(B743,[1]Sheet1!$C$1:$H$1048576,6,0)</f>
        <v/>
      </c>
      <c r="H743" s="7" t="str">
        <f aca="false">VLOOKUP(B743,[1]Sheet1!$C$1:$I$1048576,7,0)</f>
        <v/>
      </c>
      <c r="I743" s="1" t="s">
        <v>39</v>
      </c>
      <c r="J743" s="7" t="n">
        <f aca="false">IF(LEFT(I743,1)&gt;RIGHT(I743,1),1,IF(LEFT(I743,1)&lt;RIGHT(I743,1),3,2))</f>
        <v>1</v>
      </c>
      <c r="K743" s="0" t="n">
        <v>2</v>
      </c>
      <c r="L743" s="0" t="n">
        <v>1</v>
      </c>
      <c r="M743" s="0" t="n">
        <v>1.71364696195014</v>
      </c>
      <c r="N743" s="0" t="n">
        <v>1.00316183234594</v>
      </c>
      <c r="O743" s="0" t="n">
        <v>3.27568666875104</v>
      </c>
      <c r="P743" s="0" t="n">
        <v>1.57512395033223</v>
      </c>
      <c r="Q743" s="0" t="n">
        <v>0.817156278466923</v>
      </c>
    </row>
    <row r="744" customFormat="false" ht="15" hidden="false" customHeight="false" outlineLevel="0" collapsed="false">
      <c r="A744" s="0" t="n">
        <v>19273</v>
      </c>
      <c r="B744" s="5" t="str">
        <f aca="false">CONCATENATE(C744,"_",E744,"_",F744)</f>
        <v>2024-12-01_Banfield_Lanús</v>
      </c>
      <c r="C744" s="1" t="s">
        <v>564</v>
      </c>
      <c r="D744" s="1" t="s">
        <v>69</v>
      </c>
      <c r="E744" s="1" t="s">
        <v>234</v>
      </c>
      <c r="F744" s="1" t="s">
        <v>375</v>
      </c>
      <c r="G744" s="6" t="str">
        <f aca="false">VLOOKUP(B744,[1]Sheet1!$C$1:$H$1048576,6,0)</f>
        <v/>
      </c>
      <c r="H744" s="7" t="str">
        <f aca="false">VLOOKUP(B744,[1]Sheet1!$C$1:$I$1048576,7,0)</f>
        <v/>
      </c>
      <c r="I744" s="1" t="s">
        <v>28</v>
      </c>
      <c r="J744" s="7" t="n">
        <f aca="false">IF(LEFT(I744,1)&gt;RIGHT(I744,1),1,IF(LEFT(I744,1)&lt;RIGHT(I744,1),3,2))</f>
        <v>2</v>
      </c>
      <c r="K744" s="0" t="n">
        <v>1</v>
      </c>
      <c r="L744" s="0" t="n">
        <v>1</v>
      </c>
      <c r="M744" s="0" t="n">
        <v>1.27342751897595</v>
      </c>
      <c r="N744" s="0" t="n">
        <v>1.0002997123678</v>
      </c>
      <c r="O744" s="0" t="n">
        <v>3.69443950951818</v>
      </c>
      <c r="P744" s="0" t="n">
        <v>1.49403131639379</v>
      </c>
      <c r="Q744" s="0" t="n">
        <v>0.825707971874442</v>
      </c>
    </row>
    <row r="745" customFormat="false" ht="15" hidden="false" customHeight="false" outlineLevel="0" collapsed="false">
      <c r="A745" s="0" t="n">
        <v>19274</v>
      </c>
      <c r="B745" s="5" t="str">
        <f aca="false">CONCATENATE(C745,"_",E745,"_",F745)</f>
        <v>2024-12-01_Independiente Rivadavia_Arg Juniors</v>
      </c>
      <c r="C745" s="1" t="s">
        <v>564</v>
      </c>
      <c r="D745" s="1" t="s">
        <v>69</v>
      </c>
      <c r="E745" s="1" t="s">
        <v>73</v>
      </c>
      <c r="F745" s="1" t="s">
        <v>111</v>
      </c>
      <c r="G745" s="6" t="str">
        <f aca="false">VLOOKUP(B745,[1]Sheet1!$C$1:$H$1048576,6,0)</f>
        <v/>
      </c>
      <c r="H745" s="7" t="str">
        <f aca="false">VLOOKUP(B745,[1]Sheet1!$C$1:$I$1048576,7,0)</f>
        <v/>
      </c>
      <c r="I745" s="1" t="s">
        <v>28</v>
      </c>
      <c r="J745" s="7" t="n">
        <f aca="false">IF(LEFT(I745,1)&gt;RIGHT(I745,1),1,IF(LEFT(I745,1)&lt;RIGHT(I745,1),3,2))</f>
        <v>2</v>
      </c>
      <c r="K745" s="0" t="n">
        <v>1</v>
      </c>
      <c r="L745" s="0" t="n">
        <v>1</v>
      </c>
      <c r="M745" s="0" t="n">
        <v>1.0927633729601</v>
      </c>
      <c r="N745" s="0" t="n">
        <v>0.966796994311566</v>
      </c>
      <c r="O745" s="0" t="n">
        <v>3.73779095095157</v>
      </c>
      <c r="P745" s="0" t="n">
        <v>1.57127715566187</v>
      </c>
      <c r="Q745" s="0" t="n">
        <v>0.76493224797395</v>
      </c>
    </row>
    <row r="746" customFormat="false" ht="15" hidden="false" customHeight="false" outlineLevel="0" collapsed="false">
      <c r="A746" s="0" t="n">
        <v>19275</v>
      </c>
      <c r="B746" s="5" t="str">
        <f aca="false">CONCATENATE(C746,"_",E746,"_",F746)</f>
        <v>2024-12-01_Vélez Sarsfield_Sarmiento</v>
      </c>
      <c r="C746" s="1" t="s">
        <v>564</v>
      </c>
      <c r="D746" s="1" t="s">
        <v>69</v>
      </c>
      <c r="E746" s="1" t="s">
        <v>112</v>
      </c>
      <c r="F746" s="1" t="s">
        <v>70</v>
      </c>
      <c r="G746" s="6" t="str">
        <f aca="false">VLOOKUP(B746,[1]Sheet1!$C$1:$H$1048576,6,0)</f>
        <v/>
      </c>
      <c r="H746" s="7" t="str">
        <f aca="false">VLOOKUP(B746,[1]Sheet1!$C$1:$I$1048576,7,0)</f>
        <v/>
      </c>
      <c r="I746" s="1" t="s">
        <v>39</v>
      </c>
      <c r="J746" s="7" t="n">
        <f aca="false">IF(LEFT(I746,1)&gt;RIGHT(I746,1),1,IF(LEFT(I746,1)&lt;RIGHT(I746,1),3,2))</f>
        <v>1</v>
      </c>
      <c r="K746" s="0" t="n">
        <v>2</v>
      </c>
      <c r="L746" s="0" t="n">
        <v>1</v>
      </c>
      <c r="M746" s="0" t="n">
        <v>1.90107431033091</v>
      </c>
      <c r="N746" s="0" t="n">
        <v>0.766905437921307</v>
      </c>
      <c r="O746" s="0" t="n">
        <v>2.73984436978631</v>
      </c>
      <c r="P746" s="0" t="n">
        <v>2.01701481018991</v>
      </c>
      <c r="Q746" s="0" t="n">
        <v>0.582134261835292</v>
      </c>
    </row>
    <row r="747" customFormat="false" ht="15" hidden="false" customHeight="false" outlineLevel="0" collapsed="false">
      <c r="A747" s="0" t="n">
        <v>19276</v>
      </c>
      <c r="B747" s="5" t="str">
        <f aca="false">CONCATENATE(C747,"_",E747,"_",F747)</f>
        <v>2024-12-01_Talleres_Huracán</v>
      </c>
      <c r="C747" s="1" t="s">
        <v>564</v>
      </c>
      <c r="D747" s="1" t="s">
        <v>69</v>
      </c>
      <c r="E747" s="1" t="s">
        <v>232</v>
      </c>
      <c r="F747" s="1" t="s">
        <v>107</v>
      </c>
      <c r="G747" s="6" t="str">
        <f aca="false">VLOOKUP(B747,[1]Sheet1!$C$1:$H$1048576,6,0)</f>
        <v/>
      </c>
      <c r="H747" s="7" t="str">
        <f aca="false">VLOOKUP(B747,[1]Sheet1!$C$1:$I$1048576,7,0)</f>
        <v/>
      </c>
      <c r="I747" s="1" t="s">
        <v>28</v>
      </c>
      <c r="J747" s="7" t="n">
        <f aca="false">IF(LEFT(I747,1)&gt;RIGHT(I747,1),1,IF(LEFT(I747,1)&lt;RIGHT(I747,1),3,2))</f>
        <v>2</v>
      </c>
      <c r="K747" s="0" t="n">
        <v>1</v>
      </c>
      <c r="L747" s="0" t="n">
        <v>1</v>
      </c>
      <c r="M747" s="0" t="n">
        <v>1.38221160295685</v>
      </c>
      <c r="N747" s="0" t="n">
        <v>1.01118983434366</v>
      </c>
      <c r="O747" s="0" t="n">
        <v>3.25424721039411</v>
      </c>
      <c r="P747" s="0" t="n">
        <v>1.38859729276312</v>
      </c>
      <c r="Q747" s="0" t="n">
        <v>1.03578596007588</v>
      </c>
    </row>
    <row r="748" customFormat="false" ht="15" hidden="false" customHeight="false" outlineLevel="0" collapsed="false">
      <c r="A748" s="0" t="n">
        <v>19277</v>
      </c>
      <c r="B748" s="5" t="str">
        <f aca="false">CONCATENATE(C748,"_",E748,"_",F748)</f>
        <v>2024-12-01_Barracas Central_Tigre</v>
      </c>
      <c r="C748" s="1" t="s">
        <v>564</v>
      </c>
      <c r="D748" s="1" t="s">
        <v>69</v>
      </c>
      <c r="E748" s="1" t="s">
        <v>75</v>
      </c>
      <c r="F748" s="1" t="s">
        <v>371</v>
      </c>
      <c r="G748" s="6" t="str">
        <f aca="false">VLOOKUP(B748,[1]Sheet1!$C$1:$H$1048576,6,0)</f>
        <v/>
      </c>
      <c r="H748" s="7" t="str">
        <f aca="false">VLOOKUP(B748,[1]Sheet1!$C$1:$I$1048576,7,0)</f>
        <v/>
      </c>
      <c r="I748" s="1" t="s">
        <v>28</v>
      </c>
      <c r="J748" s="7" t="n">
        <f aca="false">IF(LEFT(I748,1)&gt;RIGHT(I748,1),1,IF(LEFT(I748,1)&lt;RIGHT(I748,1),3,2))</f>
        <v>2</v>
      </c>
      <c r="K748" s="0" t="n">
        <v>1</v>
      </c>
      <c r="L748" s="0" t="n">
        <v>1</v>
      </c>
      <c r="M748" s="0" t="n">
        <v>0.966431032805422</v>
      </c>
      <c r="N748" s="0" t="n">
        <v>1.24784037655192</v>
      </c>
      <c r="O748" s="0" t="n">
        <v>4.73844151875559</v>
      </c>
      <c r="P748" s="0" t="n">
        <v>0.818668919587435</v>
      </c>
      <c r="Q748" s="0" t="n">
        <v>1.89513426500236</v>
      </c>
    </row>
    <row r="749" customFormat="false" ht="15" hidden="false" customHeight="false" outlineLevel="0" collapsed="false">
      <c r="A749" s="0" t="n">
        <v>3915</v>
      </c>
      <c r="B749" s="5" t="str">
        <f aca="false">CONCATENATE(C749,"_",E749,"_",F749)</f>
        <v>2024-12-01_Brest_Strasbourg</v>
      </c>
      <c r="C749" s="1" t="s">
        <v>564</v>
      </c>
      <c r="D749" s="1" t="s">
        <v>113</v>
      </c>
      <c r="E749" s="1" t="s">
        <v>242</v>
      </c>
      <c r="F749" s="1" t="s">
        <v>247</v>
      </c>
      <c r="G749" s="6" t="str">
        <f aca="false">VLOOKUP(B749,[1]Sheet1!$C$1:$H$1048576,6,0)</f>
        <v/>
      </c>
      <c r="H749" s="7" t="str">
        <f aca="false">VLOOKUP(B749,[1]Sheet1!$C$1:$I$1048576,7,0)</f>
        <v/>
      </c>
      <c r="I749" s="1" t="s">
        <v>28</v>
      </c>
      <c r="J749" s="7" t="n">
        <f aca="false">IF(LEFT(I749,1)&gt;RIGHT(I749,1),1,IF(LEFT(I749,1)&lt;RIGHT(I749,1),3,2))</f>
        <v>2</v>
      </c>
      <c r="K749" s="0" t="n">
        <v>1</v>
      </c>
      <c r="L749" s="0" t="n">
        <v>1</v>
      </c>
      <c r="M749" s="0" t="n">
        <v>1.42416700940321</v>
      </c>
      <c r="N749" s="0" t="n">
        <v>1.22718144446087</v>
      </c>
      <c r="O749" s="0" t="n">
        <v>3.64047298284773</v>
      </c>
      <c r="P749" s="0" t="n">
        <v>1.56649055670976</v>
      </c>
      <c r="Q749" s="0" t="n">
        <v>0.994114023535156</v>
      </c>
    </row>
    <row r="750" customFormat="false" ht="15" hidden="false" customHeight="false" outlineLevel="0" collapsed="false">
      <c r="A750" s="0" t="n">
        <v>3916</v>
      </c>
      <c r="B750" s="5" t="str">
        <f aca="false">CONCATENATE(C750,"_",E750,"_",F750)</f>
        <v>2024-12-01_Lyon_Nice</v>
      </c>
      <c r="C750" s="1" t="s">
        <v>564</v>
      </c>
      <c r="D750" s="1" t="s">
        <v>113</v>
      </c>
      <c r="E750" s="1" t="s">
        <v>120</v>
      </c>
      <c r="F750" s="1" t="s">
        <v>243</v>
      </c>
      <c r="G750" s="6" t="str">
        <f aca="false">VLOOKUP(B750,[1]Sheet1!$C$1:$H$1048576,6,0)</f>
        <v/>
      </c>
      <c r="H750" s="7" t="str">
        <f aca="false">VLOOKUP(B750,[1]Sheet1!$C$1:$I$1048576,7,0)</f>
        <v/>
      </c>
      <c r="I750" s="1" t="s">
        <v>39</v>
      </c>
      <c r="J750" s="7" t="n">
        <f aca="false">IF(LEFT(I750,1)&gt;RIGHT(I750,1),1,IF(LEFT(I750,1)&lt;RIGHT(I750,1),3,2))</f>
        <v>1</v>
      </c>
      <c r="K750" s="0" t="n">
        <v>2</v>
      </c>
      <c r="L750" s="0" t="n">
        <v>1</v>
      </c>
      <c r="M750" s="0" t="n">
        <v>1.75320431614785</v>
      </c>
      <c r="N750" s="0" t="n">
        <v>1.32561969724897</v>
      </c>
      <c r="O750" s="0" t="n">
        <v>3.36923998467085</v>
      </c>
      <c r="P750" s="0" t="n">
        <v>1.26524029394208</v>
      </c>
      <c r="Q750" s="0" t="n">
        <v>1.04703186399508</v>
      </c>
    </row>
    <row r="751" customFormat="false" ht="15" hidden="false" customHeight="false" outlineLevel="0" collapsed="false">
      <c r="A751" s="0" t="n">
        <v>3917</v>
      </c>
      <c r="B751" s="5" t="str">
        <f aca="false">CONCATENATE(C751,"_",E751,"_",F751)</f>
        <v>2024-12-01_Rennes_Saint-Étienne</v>
      </c>
      <c r="C751" s="1" t="s">
        <v>564</v>
      </c>
      <c r="D751" s="1" t="s">
        <v>113</v>
      </c>
      <c r="E751" s="1" t="s">
        <v>385</v>
      </c>
      <c r="F751" s="1" t="s">
        <v>246</v>
      </c>
      <c r="G751" s="6" t="str">
        <f aca="false">VLOOKUP(B751,[1]Sheet1!$C$1:$H$1048576,6,0)</f>
        <v/>
      </c>
      <c r="H751" s="7" t="str">
        <f aca="false">VLOOKUP(B751,[1]Sheet1!$C$1:$I$1048576,7,0)</f>
        <v/>
      </c>
      <c r="I751" s="1" t="s">
        <v>39</v>
      </c>
      <c r="J751" s="7" t="n">
        <f aca="false">IF(LEFT(I751,1)&gt;RIGHT(I751,1),1,IF(LEFT(I751,1)&lt;RIGHT(I751,1),3,2))</f>
        <v>1</v>
      </c>
      <c r="K751" s="0" t="n">
        <v>2</v>
      </c>
      <c r="L751" s="0" t="n">
        <v>1</v>
      </c>
      <c r="M751" s="0" t="n">
        <v>1.61124840730902</v>
      </c>
      <c r="N751" s="0" t="n">
        <v>1.14788565988211</v>
      </c>
      <c r="O751" s="0" t="n">
        <v>3.29368729780899</v>
      </c>
      <c r="P751" s="0" t="n">
        <v>1.57717006286498</v>
      </c>
      <c r="Q751" s="0" t="n">
        <v>0.640277513389909</v>
      </c>
    </row>
    <row r="752" customFormat="false" ht="15" hidden="false" customHeight="false" outlineLevel="0" collapsed="false">
      <c r="A752" s="0" t="n">
        <v>3918</v>
      </c>
      <c r="B752" s="5" t="str">
        <f aca="false">CONCATENATE(C752,"_",E752,"_",F752)</f>
        <v>2024-12-01_Montpellier_Lille</v>
      </c>
      <c r="C752" s="1" t="s">
        <v>564</v>
      </c>
      <c r="D752" s="1" t="s">
        <v>113</v>
      </c>
      <c r="E752" s="1" t="s">
        <v>382</v>
      </c>
      <c r="F752" s="1" t="s">
        <v>119</v>
      </c>
      <c r="G752" s="6" t="str">
        <f aca="false">VLOOKUP(B752,[1]Sheet1!$C$1:$H$1048576,6,0)</f>
        <v/>
      </c>
      <c r="H752" s="7" t="str">
        <f aca="false">VLOOKUP(B752,[1]Sheet1!$C$1:$I$1048576,7,0)</f>
        <v/>
      </c>
      <c r="I752" s="1" t="s">
        <v>24</v>
      </c>
      <c r="J752" s="7" t="n">
        <f aca="false">IF(LEFT(I752,1)&gt;RIGHT(I752,1),1,IF(LEFT(I752,1)&lt;RIGHT(I752,1),3,2))</f>
        <v>3</v>
      </c>
      <c r="K752" s="0" t="n">
        <v>1</v>
      </c>
      <c r="L752" s="0" t="n">
        <v>2</v>
      </c>
      <c r="M752" s="0" t="n">
        <v>0.921869554717769</v>
      </c>
      <c r="N752" s="0" t="n">
        <v>2.33995333830634</v>
      </c>
      <c r="O752" s="0" t="n">
        <v>5.82307173145248</v>
      </c>
      <c r="P752" s="0" t="n">
        <v>0.787349027808868</v>
      </c>
      <c r="Q752" s="0" t="n">
        <v>2.21682864784325</v>
      </c>
    </row>
    <row r="753" customFormat="false" ht="15" hidden="false" customHeight="false" outlineLevel="0" collapsed="false">
      <c r="A753" s="0" t="n">
        <v>3919</v>
      </c>
      <c r="B753" s="5" t="str">
        <f aca="false">CONCATENATE(C753,"_",E753,"_",F753)</f>
        <v>2024-12-01_Reims_Lens</v>
      </c>
      <c r="C753" s="1" t="s">
        <v>564</v>
      </c>
      <c r="D753" s="1" t="s">
        <v>113</v>
      </c>
      <c r="E753" s="1" t="s">
        <v>389</v>
      </c>
      <c r="F753" s="1" t="s">
        <v>241</v>
      </c>
      <c r="G753" s="6" t="str">
        <f aca="false">VLOOKUP(B753,[1]Sheet1!$C$1:$H$1048576,6,0)</f>
        <v/>
      </c>
      <c r="H753" s="7" t="str">
        <f aca="false">VLOOKUP(B753,[1]Sheet1!$C$1:$I$1048576,7,0)</f>
        <v/>
      </c>
      <c r="I753" s="1" t="s">
        <v>28</v>
      </c>
      <c r="J753" s="7" t="n">
        <f aca="false">IF(LEFT(I753,1)&gt;RIGHT(I753,1),1,IF(LEFT(I753,1)&lt;RIGHT(I753,1),3,2))</f>
        <v>2</v>
      </c>
      <c r="K753" s="0" t="n">
        <v>1</v>
      </c>
      <c r="L753" s="0" t="n">
        <v>1</v>
      </c>
      <c r="M753" s="0" t="n">
        <v>1.07952580677339</v>
      </c>
      <c r="N753" s="0" t="n">
        <v>1.40803575811184</v>
      </c>
      <c r="O753" s="0" t="n">
        <v>4.48064350728246</v>
      </c>
      <c r="P753" s="0" t="n">
        <v>1.19610839339679</v>
      </c>
      <c r="Q753" s="0" t="n">
        <v>1.29669868872373</v>
      </c>
    </row>
    <row r="754" customFormat="false" ht="15" hidden="false" customHeight="false" outlineLevel="0" collapsed="false">
      <c r="A754" s="0" t="n">
        <v>3920</v>
      </c>
      <c r="B754" s="5" t="str">
        <f aca="false">CONCATENATE(C754,"_",E754,"_",F754)</f>
        <v>2024-12-01_Paris S-G_Nantes</v>
      </c>
      <c r="C754" s="1" t="s">
        <v>564</v>
      </c>
      <c r="D754" s="1" t="s">
        <v>113</v>
      </c>
      <c r="E754" s="1" t="s">
        <v>240</v>
      </c>
      <c r="F754" s="1" t="s">
        <v>379</v>
      </c>
      <c r="G754" s="6" t="str">
        <f aca="false">VLOOKUP(B754,[1]Sheet1!$C$1:$H$1048576,6,0)</f>
        <v/>
      </c>
      <c r="H754" s="7" t="str">
        <f aca="false">VLOOKUP(B754,[1]Sheet1!$C$1:$I$1048576,7,0)</f>
        <v/>
      </c>
      <c r="I754" s="1" t="s">
        <v>146</v>
      </c>
      <c r="J754" s="7" t="n">
        <f aca="false">IF(LEFT(I754,1)&gt;RIGHT(I754,1),1,IF(LEFT(I754,1)&lt;RIGHT(I754,1),3,2))</f>
        <v>1</v>
      </c>
      <c r="K754" s="0" t="n">
        <v>3</v>
      </c>
      <c r="L754" s="0" t="n">
        <v>1</v>
      </c>
      <c r="M754" s="0" t="n">
        <v>2.94006691950413</v>
      </c>
      <c r="N754" s="0" t="n">
        <v>0.795236255130532</v>
      </c>
      <c r="O754" s="0" t="n">
        <v>1.85327937265767</v>
      </c>
      <c r="P754" s="0" t="n">
        <v>2.46328834187227</v>
      </c>
      <c r="Q754" s="0" t="n">
        <v>0.581786986570703</v>
      </c>
    </row>
    <row r="755" customFormat="false" ht="15" hidden="false" customHeight="false" outlineLevel="0" collapsed="false">
      <c r="A755" s="0" t="n">
        <v>3921</v>
      </c>
      <c r="B755" s="5" t="str">
        <f aca="false">CONCATENATE(C755,"_",E755,"_",F755)</f>
        <v>2024-12-01_Le Havre_Angers</v>
      </c>
      <c r="C755" s="1" t="s">
        <v>564</v>
      </c>
      <c r="D755" s="1" t="s">
        <v>113</v>
      </c>
      <c r="E755" s="1" t="s">
        <v>381</v>
      </c>
      <c r="F755" s="1" t="s">
        <v>115</v>
      </c>
      <c r="G755" s="6" t="str">
        <f aca="false">VLOOKUP(B755,[1]Sheet1!$C$1:$H$1048576,6,0)</f>
        <v/>
      </c>
      <c r="H755" s="7" t="str">
        <f aca="false">VLOOKUP(B755,[1]Sheet1!$C$1:$I$1048576,7,0)</f>
        <v/>
      </c>
      <c r="I755" s="1" t="s">
        <v>28</v>
      </c>
      <c r="J755" s="7" t="n">
        <f aca="false">IF(LEFT(I755,1)&gt;RIGHT(I755,1),1,IF(LEFT(I755,1)&lt;RIGHT(I755,1),3,2))</f>
        <v>2</v>
      </c>
      <c r="K755" s="0" t="n">
        <v>1</v>
      </c>
      <c r="L755" s="0" t="n">
        <v>1</v>
      </c>
      <c r="M755" s="0" t="n">
        <v>1.19959498863973</v>
      </c>
      <c r="N755" s="0" t="n">
        <v>1.17619436895683</v>
      </c>
      <c r="O755" s="0" t="n">
        <v>3.70500398403463</v>
      </c>
      <c r="P755" s="0" t="n">
        <v>1.23614853517555</v>
      </c>
      <c r="Q755" s="0" t="n">
        <v>1.02616765551041</v>
      </c>
    </row>
    <row r="756" customFormat="false" ht="15" hidden="false" customHeight="false" outlineLevel="0" collapsed="false">
      <c r="A756" s="0" t="n">
        <v>3922</v>
      </c>
      <c r="B756" s="5" t="str">
        <f aca="false">CONCATENATE(C756,"_",E756,"_",F756)</f>
        <v>2024-12-01_Marseille_Monaco</v>
      </c>
      <c r="C756" s="1" t="s">
        <v>564</v>
      </c>
      <c r="D756" s="1" t="s">
        <v>113</v>
      </c>
      <c r="E756" s="1" t="s">
        <v>380</v>
      </c>
      <c r="F756" s="1" t="s">
        <v>114</v>
      </c>
      <c r="G756" s="6" t="str">
        <f aca="false">VLOOKUP(B756,[1]Sheet1!$C$1:$H$1048576,6,0)</f>
        <v/>
      </c>
      <c r="H756" s="7" t="str">
        <f aca="false">VLOOKUP(B756,[1]Sheet1!$C$1:$I$1048576,7,0)</f>
        <v/>
      </c>
      <c r="I756" s="1" t="s">
        <v>24</v>
      </c>
      <c r="J756" s="7" t="n">
        <f aca="false">IF(LEFT(I756,1)&gt;RIGHT(I756,1),1,IF(LEFT(I756,1)&lt;RIGHT(I756,1),3,2))</f>
        <v>3</v>
      </c>
      <c r="K756" s="0" t="n">
        <v>1</v>
      </c>
      <c r="L756" s="0" t="n">
        <v>2</v>
      </c>
      <c r="M756" s="0" t="n">
        <v>0.962131926692321</v>
      </c>
      <c r="N756" s="0" t="n">
        <v>1.55310329340179</v>
      </c>
      <c r="O756" s="0" t="n">
        <v>5.07145798679484</v>
      </c>
      <c r="P756" s="0" t="n">
        <v>0.906023654586139</v>
      </c>
      <c r="Q756" s="0" t="n">
        <v>1.99665341932966</v>
      </c>
    </row>
    <row r="757" customFormat="false" ht="15" hidden="false" customHeight="false" outlineLevel="0" collapsed="false">
      <c r="A757" s="0" t="n">
        <v>3923</v>
      </c>
      <c r="B757" s="5" t="str">
        <f aca="false">CONCATENATE(C757,"_",E757,"_",F757)</f>
        <v>2024-12-01_Toulouse_Auxerre</v>
      </c>
      <c r="C757" s="1" t="s">
        <v>564</v>
      </c>
      <c r="D757" s="1" t="s">
        <v>113</v>
      </c>
      <c r="E757" s="1" t="s">
        <v>388</v>
      </c>
      <c r="F757" s="1" t="s">
        <v>384</v>
      </c>
      <c r="G757" s="6" t="str">
        <f aca="false">VLOOKUP(B757,[1]Sheet1!$C$1:$H$1048576,6,0)</f>
        <v/>
      </c>
      <c r="H757" s="7" t="str">
        <f aca="false">VLOOKUP(B757,[1]Sheet1!$C$1:$I$1048576,7,0)</f>
        <v/>
      </c>
      <c r="I757" s="1" t="s">
        <v>28</v>
      </c>
      <c r="J757" s="7" t="n">
        <f aca="false">IF(LEFT(I757,1)&gt;RIGHT(I757,1),1,IF(LEFT(I757,1)&lt;RIGHT(I757,1),3,2))</f>
        <v>2</v>
      </c>
      <c r="K757" s="0" t="n">
        <v>1</v>
      </c>
      <c r="L757" s="0" t="n">
        <v>1</v>
      </c>
      <c r="M757" s="0" t="n">
        <v>1.43075448540719</v>
      </c>
      <c r="N757" s="0" t="n">
        <v>1.26318616411568</v>
      </c>
      <c r="O757" s="0" t="n">
        <v>3.47687619612372</v>
      </c>
      <c r="P757" s="0" t="n">
        <v>1.34328403912214</v>
      </c>
      <c r="Q757" s="0" t="n">
        <v>0.789762264231878</v>
      </c>
    </row>
    <row r="758" customFormat="false" ht="15" hidden="false" customHeight="false" outlineLevel="0" collapsed="false">
      <c r="A758" s="0" t="n">
        <v>507</v>
      </c>
      <c r="B758" s="5" t="str">
        <f aca="false">CONCATENATE(C758,"_",E758,"_",F758)</f>
        <v>2024-12-01_Chelsea_Aston Villa</v>
      </c>
      <c r="C758" s="1" t="s">
        <v>564</v>
      </c>
      <c r="D758" s="1" t="s">
        <v>256</v>
      </c>
      <c r="E758" s="1" t="s">
        <v>398</v>
      </c>
      <c r="F758" s="1" t="s">
        <v>394</v>
      </c>
      <c r="G758" s="6" t="str">
        <f aca="false">VLOOKUP(B758,[1]Sheet1!$C$1:$H$1048576,6,0)</f>
        <v/>
      </c>
      <c r="H758" s="7" t="str">
        <f aca="false">VLOOKUP(B758,[1]Sheet1!$C$1:$I$1048576,7,0)</f>
        <v/>
      </c>
      <c r="I758" s="1" t="s">
        <v>39</v>
      </c>
      <c r="J758" s="7" t="n">
        <f aca="false">IF(LEFT(I758,1)&gt;RIGHT(I758,1),1,IF(LEFT(I758,1)&lt;RIGHT(I758,1),3,2))</f>
        <v>1</v>
      </c>
      <c r="K758" s="0" t="n">
        <v>2</v>
      </c>
      <c r="L758" s="0" t="n">
        <v>1</v>
      </c>
      <c r="M758" s="0" t="n">
        <v>1.53105639203695</v>
      </c>
      <c r="N758" s="0" t="n">
        <v>1.36701234152728</v>
      </c>
      <c r="O758" s="0" t="n">
        <v>4.00094714734111</v>
      </c>
      <c r="P758" s="0" t="n">
        <v>1.18152902621334</v>
      </c>
      <c r="Q758" s="0" t="n">
        <v>1.45710654360523</v>
      </c>
    </row>
    <row r="759" customFormat="false" ht="15" hidden="false" customHeight="false" outlineLevel="0" collapsed="false">
      <c r="A759" s="0" t="n">
        <v>508</v>
      </c>
      <c r="B759" s="5" t="str">
        <f aca="false">CONCATENATE(C759,"_",E759,"_",F759)</f>
        <v>2024-12-01_Tottenham_Fulham</v>
      </c>
      <c r="C759" s="1" t="s">
        <v>564</v>
      </c>
      <c r="D759" s="1" t="s">
        <v>256</v>
      </c>
      <c r="E759" s="1" t="s">
        <v>393</v>
      </c>
      <c r="F759" s="1" t="s">
        <v>448</v>
      </c>
      <c r="G759" s="6" t="str">
        <f aca="false">VLOOKUP(B759,[1]Sheet1!$C$1:$H$1048576,6,0)</f>
        <v/>
      </c>
      <c r="H759" s="7" t="str">
        <f aca="false">VLOOKUP(B759,[1]Sheet1!$C$1:$I$1048576,7,0)</f>
        <v/>
      </c>
      <c r="I759" s="1" t="s">
        <v>39</v>
      </c>
      <c r="J759" s="7" t="n">
        <f aca="false">IF(LEFT(I759,1)&gt;RIGHT(I759,1),1,IF(LEFT(I759,1)&lt;RIGHT(I759,1),3,2))</f>
        <v>1</v>
      </c>
      <c r="K759" s="0" t="n">
        <v>2</v>
      </c>
      <c r="L759" s="0" t="n">
        <v>1</v>
      </c>
      <c r="M759" s="0" t="n">
        <v>2.00310779376168</v>
      </c>
      <c r="N759" s="0" t="n">
        <v>1.22722340958189</v>
      </c>
      <c r="O759" s="0" t="n">
        <v>2.58308651568944</v>
      </c>
      <c r="P759" s="0" t="n">
        <v>2.05742712832069</v>
      </c>
      <c r="Q759" s="0" t="n">
        <v>0.676930073084294</v>
      </c>
    </row>
    <row r="760" customFormat="false" ht="15" hidden="false" customHeight="false" outlineLevel="0" collapsed="false">
      <c r="A760" s="0" t="n">
        <v>509</v>
      </c>
      <c r="B760" s="5" t="str">
        <f aca="false">CONCATENATE(C760,"_",E760,"_",F760)</f>
        <v>2024-12-01_Manchester Utd_Everton</v>
      </c>
      <c r="C760" s="1" t="s">
        <v>564</v>
      </c>
      <c r="D760" s="1" t="s">
        <v>256</v>
      </c>
      <c r="E760" s="1" t="s">
        <v>397</v>
      </c>
      <c r="F760" s="1" t="s">
        <v>260</v>
      </c>
      <c r="G760" s="6" t="str">
        <f aca="false">VLOOKUP(B760,[1]Sheet1!$C$1:$H$1048576,6,0)</f>
        <v/>
      </c>
      <c r="H760" s="7" t="str">
        <f aca="false">VLOOKUP(B760,[1]Sheet1!$C$1:$I$1048576,7,0)</f>
        <v/>
      </c>
      <c r="I760" s="1" t="s">
        <v>39</v>
      </c>
      <c r="J760" s="7" t="n">
        <f aca="false">IF(LEFT(I760,1)&gt;RIGHT(I760,1),1,IF(LEFT(I760,1)&lt;RIGHT(I760,1),3,2))</f>
        <v>1</v>
      </c>
      <c r="K760" s="0" t="n">
        <v>2</v>
      </c>
      <c r="L760" s="0" t="n">
        <v>1</v>
      </c>
      <c r="M760" s="0" t="n">
        <v>1.59897634048529</v>
      </c>
      <c r="N760" s="0" t="n">
        <v>1.0561202728532</v>
      </c>
      <c r="O760" s="0" t="n">
        <v>3.23371288630171</v>
      </c>
      <c r="P760" s="0" t="n">
        <v>1.28149351303528</v>
      </c>
      <c r="Q760" s="0" t="n">
        <v>1.09836937390644</v>
      </c>
    </row>
    <row r="761" customFormat="false" ht="15" hidden="false" customHeight="false" outlineLevel="0" collapsed="false">
      <c r="A761" s="0" t="n">
        <v>510</v>
      </c>
      <c r="B761" s="5" t="str">
        <f aca="false">CONCATENATE(C761,"_",E761,"_",F761)</f>
        <v>2024-12-01_Liverpool_Manchester City</v>
      </c>
      <c r="C761" s="1" t="s">
        <v>564</v>
      </c>
      <c r="D761" s="1" t="s">
        <v>256</v>
      </c>
      <c r="E761" s="1" t="s">
        <v>262</v>
      </c>
      <c r="F761" s="1" t="s">
        <v>272</v>
      </c>
      <c r="G761" s="6" t="str">
        <f aca="false">VLOOKUP(B761,[1]Sheet1!$C$1:$H$1048576,6,0)</f>
        <v/>
      </c>
      <c r="H761" s="7" t="str">
        <f aca="false">VLOOKUP(B761,[1]Sheet1!$C$1:$I$1048576,7,0)</f>
        <v/>
      </c>
      <c r="I761" s="1" t="s">
        <v>24</v>
      </c>
      <c r="J761" s="7" t="n">
        <f aca="false">IF(LEFT(I761,1)&gt;RIGHT(I761,1),1,IF(LEFT(I761,1)&lt;RIGHT(I761,1),3,2))</f>
        <v>3</v>
      </c>
      <c r="K761" s="0" t="n">
        <v>1</v>
      </c>
      <c r="L761" s="0" t="n">
        <v>2</v>
      </c>
      <c r="M761" s="0" t="n">
        <v>1.47360077754468</v>
      </c>
      <c r="N761" s="0" t="n">
        <v>1.94852536469523</v>
      </c>
      <c r="O761" s="0" t="n">
        <v>4.99835918652006</v>
      </c>
      <c r="P761" s="0" t="n">
        <v>1.50314809003126</v>
      </c>
      <c r="Q761" s="0" t="n">
        <v>1.15525664300743</v>
      </c>
    </row>
    <row r="762" customFormat="false" ht="15" hidden="false" customHeight="false" outlineLevel="0" collapsed="false">
      <c r="A762" s="0" t="n">
        <v>23988</v>
      </c>
      <c r="B762" s="5" t="str">
        <f aca="false">CONCATENATE(C762,"_",E762,"_",F762)</f>
        <v>2024-12-01_Estoril_Famalicão</v>
      </c>
      <c r="C762" s="1" t="s">
        <v>564</v>
      </c>
      <c r="D762" s="1" t="s">
        <v>143</v>
      </c>
      <c r="E762" s="1" t="s">
        <v>407</v>
      </c>
      <c r="F762" s="1" t="s">
        <v>402</v>
      </c>
      <c r="G762" s="6" t="str">
        <f aca="false">VLOOKUP(B762,[1]Sheet1!$C$1:$H$1048576,6,0)</f>
        <v/>
      </c>
      <c r="H762" s="7" t="str">
        <f aca="false">VLOOKUP(B762,[1]Sheet1!$C$1:$I$1048576,7,0)</f>
        <v/>
      </c>
      <c r="I762" s="1" t="s">
        <v>28</v>
      </c>
      <c r="J762" s="7" t="n">
        <f aca="false">IF(LEFT(I762,1)&gt;RIGHT(I762,1),1,IF(LEFT(I762,1)&lt;RIGHT(I762,1),3,2))</f>
        <v>2</v>
      </c>
      <c r="K762" s="0" t="n">
        <v>1</v>
      </c>
      <c r="L762" s="0" t="n">
        <v>1</v>
      </c>
      <c r="M762" s="0" t="n">
        <v>1.12053363318658</v>
      </c>
      <c r="N762" s="0" t="n">
        <v>1.1548855071406</v>
      </c>
      <c r="O762" s="0" t="n">
        <v>4.02193366829669</v>
      </c>
      <c r="P762" s="0" t="n">
        <v>1.11539004709255</v>
      </c>
      <c r="Q762" s="0" t="n">
        <v>1.36275534193846</v>
      </c>
    </row>
    <row r="763" customFormat="false" ht="15" hidden="false" customHeight="false" outlineLevel="0" collapsed="false">
      <c r="A763" s="0" t="n">
        <v>23989</v>
      </c>
      <c r="B763" s="5" t="str">
        <f aca="false">CONCATENATE(C763,"_",E763,"_",F763)</f>
        <v>2024-12-01_Arouca_Benfica</v>
      </c>
      <c r="C763" s="1" t="s">
        <v>564</v>
      </c>
      <c r="D763" s="1" t="s">
        <v>143</v>
      </c>
      <c r="E763" s="1" t="s">
        <v>404</v>
      </c>
      <c r="F763" s="1" t="s">
        <v>283</v>
      </c>
      <c r="G763" s="6" t="str">
        <f aca="false">VLOOKUP(B763,[1]Sheet1!$C$1:$H$1048576,6,0)</f>
        <v/>
      </c>
      <c r="H763" s="7" t="str">
        <f aca="false">VLOOKUP(B763,[1]Sheet1!$C$1:$I$1048576,7,0)</f>
        <v/>
      </c>
      <c r="I763" s="1" t="s">
        <v>24</v>
      </c>
      <c r="J763" s="7" t="n">
        <f aca="false">IF(LEFT(I763,1)&gt;RIGHT(I763,1),1,IF(LEFT(I763,1)&lt;RIGHT(I763,1),3,2))</f>
        <v>3</v>
      </c>
      <c r="K763" s="0" t="n">
        <v>1</v>
      </c>
      <c r="L763" s="0" t="n">
        <v>2</v>
      </c>
      <c r="M763" s="0" t="n">
        <v>0.73435980212823</v>
      </c>
      <c r="N763" s="0" t="n">
        <v>1.9612396183018</v>
      </c>
      <c r="O763" s="0" t="n">
        <v>5.53187958843589</v>
      </c>
      <c r="P763" s="0" t="n">
        <v>0.952195326060896</v>
      </c>
      <c r="Q763" s="0" t="n">
        <v>1.67067165636316</v>
      </c>
    </row>
    <row r="764" customFormat="false" ht="15" hidden="false" customHeight="false" outlineLevel="0" collapsed="false">
      <c r="A764" s="0" t="n">
        <v>23990</v>
      </c>
      <c r="B764" s="5" t="str">
        <f aca="false">CONCATENATE(C764,"_",E764,"_",F764)</f>
        <v>2024-12-01_AVS Futebol_Braga</v>
      </c>
      <c r="C764" s="1" t="s">
        <v>564</v>
      </c>
      <c r="D764" s="1" t="s">
        <v>143</v>
      </c>
      <c r="E764" s="1" t="s">
        <v>401</v>
      </c>
      <c r="F764" s="1" t="s">
        <v>405</v>
      </c>
      <c r="G764" s="6" t="str">
        <f aca="false">VLOOKUP(B764,[1]Sheet1!$C$1:$H$1048576,6,0)</f>
        <v/>
      </c>
      <c r="H764" s="7" t="str">
        <f aca="false">VLOOKUP(B764,[1]Sheet1!$C$1:$I$1048576,7,0)</f>
        <v/>
      </c>
      <c r="I764" s="1" t="s">
        <v>24</v>
      </c>
      <c r="J764" s="7" t="n">
        <f aca="false">IF(LEFT(I764,1)&gt;RIGHT(I764,1),1,IF(LEFT(I764,1)&lt;RIGHT(I764,1),3,2))</f>
        <v>3</v>
      </c>
      <c r="K764" s="0" t="n">
        <v>1</v>
      </c>
      <c r="L764" s="0" t="n">
        <v>2</v>
      </c>
      <c r="M764" s="0" t="n">
        <v>0.793487806532385</v>
      </c>
      <c r="N764" s="0" t="n">
        <v>2.2669326084062</v>
      </c>
      <c r="O764" s="0" t="n">
        <v>5.11345933611043</v>
      </c>
      <c r="P764" s="0" t="n">
        <v>0.649349535015525</v>
      </c>
      <c r="Q764" s="0" t="n">
        <v>2.04305842134131</v>
      </c>
    </row>
    <row r="765" customFormat="false" ht="15" hidden="false" customHeight="false" outlineLevel="0" collapsed="false">
      <c r="A765" s="0" t="n">
        <v>7016</v>
      </c>
      <c r="B765" s="5" t="str">
        <f aca="false">CONCATENATE(C765,"_",E765,"_",F765)</f>
        <v>2024-12-01_Tenerife_Elche</v>
      </c>
      <c r="C765" s="1" t="s">
        <v>564</v>
      </c>
      <c r="D765" s="1" t="s">
        <v>286</v>
      </c>
      <c r="E765" s="1" t="s">
        <v>412</v>
      </c>
      <c r="F765" s="1" t="s">
        <v>288</v>
      </c>
      <c r="G765" s="6" t="str">
        <f aca="false">VLOOKUP(B765,[1]Sheet1!$C$1:$H$1048576,6,0)</f>
        <v/>
      </c>
      <c r="H765" s="7" t="str">
        <f aca="false">VLOOKUP(B765,[1]Sheet1!$C$1:$I$1048576,7,0)</f>
        <v/>
      </c>
      <c r="I765" s="1" t="s">
        <v>28</v>
      </c>
      <c r="J765" s="7" t="n">
        <f aca="false">IF(LEFT(I765,1)&gt;RIGHT(I765,1),1,IF(LEFT(I765,1)&lt;RIGHT(I765,1),3,2))</f>
        <v>2</v>
      </c>
      <c r="K765" s="0" t="n">
        <v>1</v>
      </c>
      <c r="L765" s="0" t="n">
        <v>1</v>
      </c>
      <c r="M765" s="0" t="n">
        <v>1.05581808942043</v>
      </c>
      <c r="N765" s="0" t="n">
        <v>1.22077157126881</v>
      </c>
      <c r="O765" s="0" t="n">
        <v>4.24703947192783</v>
      </c>
      <c r="P765" s="0" t="n">
        <v>1.1118293156693</v>
      </c>
      <c r="Q765" s="0" t="n">
        <v>1.21416300434243</v>
      </c>
    </row>
    <row r="766" customFormat="false" ht="15" hidden="false" customHeight="false" outlineLevel="0" collapsed="false">
      <c r="A766" s="0" t="n">
        <v>7017</v>
      </c>
      <c r="B766" s="5" t="str">
        <f aca="false">CONCATENATE(C766,"_",E766,"_",F766)</f>
        <v>2024-12-01_Almería_Granada</v>
      </c>
      <c r="C766" s="1" t="s">
        <v>564</v>
      </c>
      <c r="D766" s="1" t="s">
        <v>286</v>
      </c>
      <c r="E766" s="1" t="s">
        <v>410</v>
      </c>
      <c r="F766" s="1" t="s">
        <v>298</v>
      </c>
      <c r="G766" s="6" t="str">
        <f aca="false">VLOOKUP(B766,[1]Sheet1!$C$1:$H$1048576,6,0)</f>
        <v/>
      </c>
      <c r="H766" s="7" t="str">
        <f aca="false">VLOOKUP(B766,[1]Sheet1!$C$1:$I$1048576,7,0)</f>
        <v/>
      </c>
      <c r="I766" s="1" t="s">
        <v>28</v>
      </c>
      <c r="J766" s="7" t="n">
        <f aca="false">IF(LEFT(I766,1)&gt;RIGHT(I766,1),1,IF(LEFT(I766,1)&lt;RIGHT(I766,1),3,2))</f>
        <v>2</v>
      </c>
      <c r="K766" s="0" t="n">
        <v>1</v>
      </c>
      <c r="L766" s="0" t="n">
        <v>1</v>
      </c>
      <c r="M766" s="0" t="n">
        <v>1.27329364283379</v>
      </c>
      <c r="N766" s="0" t="n">
        <v>1.34027847109353</v>
      </c>
      <c r="O766" s="0" t="n">
        <v>4.01179387691944</v>
      </c>
      <c r="P766" s="0" t="n">
        <v>1.18540072672506</v>
      </c>
      <c r="Q766" s="0" t="n">
        <v>1.29456796390824</v>
      </c>
    </row>
    <row r="767" customFormat="false" ht="15" hidden="false" customHeight="false" outlineLevel="0" collapsed="false">
      <c r="A767" s="0" t="n">
        <v>7018</v>
      </c>
      <c r="B767" s="5" t="str">
        <f aca="false">CONCATENATE(C767,"_",E767,"_",F767)</f>
        <v>2024-12-01_Eldense_Racing Ferrol</v>
      </c>
      <c r="C767" s="1" t="s">
        <v>564</v>
      </c>
      <c r="D767" s="1" t="s">
        <v>286</v>
      </c>
      <c r="E767" s="1" t="s">
        <v>416</v>
      </c>
      <c r="F767" s="1" t="s">
        <v>415</v>
      </c>
      <c r="G767" s="6" t="str">
        <f aca="false">VLOOKUP(B767,[1]Sheet1!$C$1:$H$1048576,6,0)</f>
        <v/>
      </c>
      <c r="H767" s="7" t="str">
        <f aca="false">VLOOKUP(B767,[1]Sheet1!$C$1:$I$1048576,7,0)</f>
        <v/>
      </c>
      <c r="I767" s="1" t="s">
        <v>28</v>
      </c>
      <c r="J767" s="7" t="n">
        <f aca="false">IF(LEFT(I767,1)&gt;RIGHT(I767,1),1,IF(LEFT(I767,1)&lt;RIGHT(I767,1),3,2))</f>
        <v>2</v>
      </c>
      <c r="K767" s="0" t="n">
        <v>1</v>
      </c>
      <c r="L767" s="0" t="n">
        <v>1</v>
      </c>
      <c r="M767" s="0" t="n">
        <v>1.30646925560269</v>
      </c>
      <c r="N767" s="0" t="n">
        <v>0.950523157195214</v>
      </c>
      <c r="O767" s="0" t="n">
        <v>3.72205643925845</v>
      </c>
      <c r="P767" s="0" t="n">
        <v>1.25094642328719</v>
      </c>
      <c r="Q767" s="0" t="n">
        <v>1.07481872271229</v>
      </c>
    </row>
    <row r="768" customFormat="false" ht="15" hidden="false" customHeight="false" outlineLevel="0" collapsed="false">
      <c r="A768" s="0" t="n">
        <v>7019</v>
      </c>
      <c r="B768" s="5" t="str">
        <f aca="false">CONCATENATE(C768,"_",E768,"_",F768)</f>
        <v>2024-12-01_Zaragoza_Albacete</v>
      </c>
      <c r="C768" s="1" t="s">
        <v>564</v>
      </c>
      <c r="D768" s="1" t="s">
        <v>286</v>
      </c>
      <c r="E768" s="1" t="s">
        <v>297</v>
      </c>
      <c r="F768" s="1" t="s">
        <v>296</v>
      </c>
      <c r="G768" s="6" t="str">
        <f aca="false">VLOOKUP(B768,[1]Sheet1!$C$1:$H$1048576,6,0)</f>
        <v/>
      </c>
      <c r="H768" s="7" t="str">
        <f aca="false">VLOOKUP(B768,[1]Sheet1!$C$1:$I$1048576,7,0)</f>
        <v/>
      </c>
      <c r="I768" s="1" t="s">
        <v>28</v>
      </c>
      <c r="J768" s="7" t="n">
        <f aca="false">IF(LEFT(I768,1)&gt;RIGHT(I768,1),1,IF(LEFT(I768,1)&lt;RIGHT(I768,1),3,2))</f>
        <v>2</v>
      </c>
      <c r="K768" s="0" t="n">
        <v>1</v>
      </c>
      <c r="L768" s="0" t="n">
        <v>1</v>
      </c>
      <c r="M768" s="0" t="n">
        <v>1.41059774664459</v>
      </c>
      <c r="N768" s="0" t="n">
        <v>1.09880956335277</v>
      </c>
      <c r="O768" s="0" t="n">
        <v>3.45807661942545</v>
      </c>
      <c r="P768" s="0" t="n">
        <v>1.47262730424347</v>
      </c>
      <c r="Q768" s="0" t="n">
        <v>1.0110856681065</v>
      </c>
    </row>
    <row r="769" customFormat="false" ht="15" hidden="false" customHeight="false" outlineLevel="0" collapsed="false">
      <c r="A769" s="0" t="n">
        <v>7020</v>
      </c>
      <c r="B769" s="5" t="str">
        <f aca="false">CONCATENATE(C769,"_",E769,"_",F769)</f>
        <v>2024-12-01_Levante_Burgos</v>
      </c>
      <c r="C769" s="1" t="s">
        <v>564</v>
      </c>
      <c r="D769" s="1" t="s">
        <v>286</v>
      </c>
      <c r="E769" s="1" t="s">
        <v>455</v>
      </c>
      <c r="F769" s="1" t="s">
        <v>409</v>
      </c>
      <c r="G769" s="6" t="str">
        <f aca="false">VLOOKUP(B769,[1]Sheet1!$C$1:$H$1048576,6,0)</f>
        <v/>
      </c>
      <c r="H769" s="7" t="str">
        <f aca="false">VLOOKUP(B769,[1]Sheet1!$C$1:$I$1048576,7,0)</f>
        <v/>
      </c>
      <c r="I769" s="1" t="s">
        <v>39</v>
      </c>
      <c r="J769" s="7" t="n">
        <f aca="false">IF(LEFT(I769,1)&gt;RIGHT(I769,1),1,IF(LEFT(I769,1)&lt;RIGHT(I769,1),3,2))</f>
        <v>1</v>
      </c>
      <c r="K769" s="0" t="n">
        <v>2</v>
      </c>
      <c r="L769" s="0" t="n">
        <v>1</v>
      </c>
      <c r="M769" s="0" t="n">
        <v>1.5298854768764</v>
      </c>
      <c r="N769" s="0" t="n">
        <v>1.00196417507831</v>
      </c>
      <c r="O769" s="0" t="n">
        <v>3.29986373012961</v>
      </c>
      <c r="P769" s="0" t="n">
        <v>1.67332226713998</v>
      </c>
      <c r="Q769" s="0" t="n">
        <v>0.844789165733067</v>
      </c>
    </row>
    <row r="770" customFormat="false" ht="15" hidden="false" customHeight="false" outlineLevel="0" collapsed="false">
      <c r="A770" s="0" t="n">
        <v>7021</v>
      </c>
      <c r="B770" s="5" t="str">
        <f aca="false">CONCATENATE(C770,"_",E770,"_",F770)</f>
        <v>2024-12-01_Eibar_Cartagena</v>
      </c>
      <c r="C770" s="1" t="s">
        <v>564</v>
      </c>
      <c r="D770" s="1" t="s">
        <v>286</v>
      </c>
      <c r="E770" s="1" t="s">
        <v>287</v>
      </c>
      <c r="F770" s="1" t="s">
        <v>291</v>
      </c>
      <c r="G770" s="6" t="str">
        <f aca="false">VLOOKUP(B770,[1]Sheet1!$C$1:$H$1048576,6,0)</f>
        <v/>
      </c>
      <c r="H770" s="7" t="str">
        <f aca="false">VLOOKUP(B770,[1]Sheet1!$C$1:$I$1048576,7,0)</f>
        <v/>
      </c>
      <c r="I770" s="1" t="s">
        <v>39</v>
      </c>
      <c r="J770" s="7" t="n">
        <f aca="false">IF(LEFT(I770,1)&gt;RIGHT(I770,1),1,IF(LEFT(I770,1)&lt;RIGHT(I770,1),3,2))</f>
        <v>1</v>
      </c>
      <c r="K770" s="0" t="n">
        <v>2</v>
      </c>
      <c r="L770" s="0" t="n">
        <v>1</v>
      </c>
      <c r="M770" s="0" t="n">
        <v>1.72675513749521</v>
      </c>
      <c r="N770" s="0" t="n">
        <v>0.915614196101855</v>
      </c>
      <c r="O770" s="0" t="n">
        <v>3.17116724180235</v>
      </c>
      <c r="P770" s="0" t="n">
        <v>1.70429242403068</v>
      </c>
      <c r="Q770" s="0" t="n">
        <v>0.927381377928512</v>
      </c>
    </row>
    <row r="771" customFormat="false" ht="15" hidden="false" customHeight="false" outlineLevel="0" collapsed="false">
      <c r="A771" s="0" t="n">
        <v>7022</v>
      </c>
      <c r="B771" s="5" t="str">
        <f aca="false">CONCATENATE(C771,"_",E771,"_",F771)</f>
        <v>2024-12-01_Oviedo_Huesca</v>
      </c>
      <c r="C771" s="1" t="s">
        <v>564</v>
      </c>
      <c r="D771" s="1" t="s">
        <v>286</v>
      </c>
      <c r="E771" s="1" t="s">
        <v>408</v>
      </c>
      <c r="F771" s="1" t="s">
        <v>417</v>
      </c>
      <c r="G771" s="6" t="str">
        <f aca="false">VLOOKUP(B771,[1]Sheet1!$C$1:$H$1048576,6,0)</f>
        <v/>
      </c>
      <c r="H771" s="7" t="str">
        <f aca="false">VLOOKUP(B771,[1]Sheet1!$C$1:$I$1048576,7,0)</f>
        <v/>
      </c>
      <c r="I771" s="1" t="s">
        <v>39</v>
      </c>
      <c r="J771" s="7" t="n">
        <f aca="false">IF(LEFT(I771,1)&gt;RIGHT(I771,1),1,IF(LEFT(I771,1)&lt;RIGHT(I771,1),3,2))</f>
        <v>1</v>
      </c>
      <c r="K771" s="0" t="n">
        <v>2</v>
      </c>
      <c r="L771" s="0" t="n">
        <v>1</v>
      </c>
      <c r="M771" s="0" t="n">
        <v>1.67302469642059</v>
      </c>
      <c r="N771" s="0" t="n">
        <v>0.821933765109373</v>
      </c>
      <c r="O771" s="0" t="n">
        <v>2.62941282793985</v>
      </c>
      <c r="P771" s="0" t="n">
        <v>1.63750353666586</v>
      </c>
      <c r="Q771" s="0" t="n">
        <v>0.864485896990084</v>
      </c>
    </row>
    <row r="772" customFormat="false" ht="15" hidden="false" customHeight="false" outlineLevel="0" collapsed="false">
      <c r="A772" s="0" t="n">
        <v>7023</v>
      </c>
      <c r="B772" s="5" t="str">
        <f aca="false">CONCATENATE(C772,"_",E772,"_",F772)</f>
        <v>2024-12-01_Racing Sant_CD Mirandés</v>
      </c>
      <c r="C772" s="1" t="s">
        <v>564</v>
      </c>
      <c r="D772" s="1" t="s">
        <v>286</v>
      </c>
      <c r="E772" s="1" t="s">
        <v>295</v>
      </c>
      <c r="F772" s="1" t="s">
        <v>413</v>
      </c>
      <c r="G772" s="6" t="str">
        <f aca="false">VLOOKUP(B772,[1]Sheet1!$C$1:$H$1048576,6,0)</f>
        <v/>
      </c>
      <c r="H772" s="7" t="str">
        <f aca="false">VLOOKUP(B772,[1]Sheet1!$C$1:$I$1048576,7,0)</f>
        <v/>
      </c>
      <c r="I772" s="1" t="s">
        <v>28</v>
      </c>
      <c r="J772" s="7" t="n">
        <f aca="false">IF(LEFT(I772,1)&gt;RIGHT(I772,1),1,IF(LEFT(I772,1)&lt;RIGHT(I772,1),3,2))</f>
        <v>2</v>
      </c>
      <c r="K772" s="0" t="n">
        <v>1</v>
      </c>
      <c r="L772" s="0" t="n">
        <v>1</v>
      </c>
      <c r="M772" s="0" t="n">
        <v>1.42131875673919</v>
      </c>
      <c r="N772" s="0" t="n">
        <v>0.918175495433674</v>
      </c>
      <c r="O772" s="0" t="n">
        <v>3.171582989199</v>
      </c>
      <c r="P772" s="0" t="n">
        <v>1.35594816449522</v>
      </c>
      <c r="Q772" s="0" t="n">
        <v>0.88859933196375</v>
      </c>
    </row>
    <row r="773" customFormat="false" ht="15" hidden="false" customHeight="false" outlineLevel="0" collapsed="false">
      <c r="A773" s="0" t="n">
        <v>7024</v>
      </c>
      <c r="B773" s="5" t="str">
        <f aca="false">CONCATENATE(C773,"_",E773,"_",F773)</f>
        <v>2024-12-01_Castellón_Málaga</v>
      </c>
      <c r="C773" s="1" t="s">
        <v>564</v>
      </c>
      <c r="D773" s="1" t="s">
        <v>286</v>
      </c>
      <c r="E773" s="1" t="s">
        <v>414</v>
      </c>
      <c r="F773" s="1" t="s">
        <v>456</v>
      </c>
      <c r="G773" s="6" t="str">
        <f aca="false">VLOOKUP(B773,[1]Sheet1!$C$1:$H$1048576,6,0)</f>
        <v/>
      </c>
      <c r="H773" s="7" t="str">
        <f aca="false">VLOOKUP(B773,[1]Sheet1!$C$1:$I$1048576,7,0)</f>
        <v/>
      </c>
      <c r="I773" s="1" t="s">
        <v>28</v>
      </c>
      <c r="J773" s="7" t="n">
        <f aca="false">IF(LEFT(I773,1)&gt;RIGHT(I773,1),1,IF(LEFT(I773,1)&lt;RIGHT(I773,1),3,2))</f>
        <v>2</v>
      </c>
      <c r="K773" s="0" t="n">
        <v>1</v>
      </c>
      <c r="L773" s="0" t="n">
        <v>1</v>
      </c>
      <c r="M773" s="0" t="n">
        <v>1.4621691145719</v>
      </c>
      <c r="N773" s="0" t="n">
        <v>1.06289866996531</v>
      </c>
      <c r="O773" s="0" t="n">
        <v>3.57815394847924</v>
      </c>
      <c r="P773" s="0" t="n">
        <v>1.29599664732297</v>
      </c>
      <c r="Q773" s="0" t="n">
        <v>0.909868614383397</v>
      </c>
    </row>
    <row r="774" customFormat="false" ht="15" hidden="false" customHeight="false" outlineLevel="0" collapsed="false">
      <c r="A774" s="0" t="n">
        <v>7025</v>
      </c>
      <c r="B774" s="5" t="str">
        <f aca="false">CONCATENATE(C774,"_",E774,"_",F774)</f>
        <v>2024-12-01_Sporting Gijón_Córdoba</v>
      </c>
      <c r="C774" s="1" t="s">
        <v>564</v>
      </c>
      <c r="D774" s="1" t="s">
        <v>286</v>
      </c>
      <c r="E774" s="1" t="s">
        <v>293</v>
      </c>
      <c r="F774" s="1" t="s">
        <v>411</v>
      </c>
      <c r="G774" s="6" t="str">
        <f aca="false">VLOOKUP(B774,[1]Sheet1!$C$1:$H$1048576,6,0)</f>
        <v/>
      </c>
      <c r="H774" s="7" t="str">
        <f aca="false">VLOOKUP(B774,[1]Sheet1!$C$1:$I$1048576,7,0)</f>
        <v/>
      </c>
      <c r="I774" s="1" t="s">
        <v>39</v>
      </c>
      <c r="J774" s="7" t="n">
        <f aca="false">IF(LEFT(I774,1)&gt;RIGHT(I774,1),1,IF(LEFT(I774,1)&lt;RIGHT(I774,1),3,2))</f>
        <v>1</v>
      </c>
      <c r="K774" s="0" t="n">
        <v>2</v>
      </c>
      <c r="L774" s="0" t="n">
        <v>1</v>
      </c>
      <c r="M774" s="0" t="n">
        <v>1.55208524878026</v>
      </c>
      <c r="N774" s="0" t="n">
        <v>0.924477280949646</v>
      </c>
      <c r="O774" s="0" t="n">
        <v>3.03818484785239</v>
      </c>
      <c r="P774" s="0" t="n">
        <v>1.83231337022938</v>
      </c>
      <c r="Q774" s="0" t="n">
        <v>0.603952863819433</v>
      </c>
    </row>
    <row r="775" customFormat="false" ht="15" hidden="false" customHeight="false" outlineLevel="0" collapsed="false">
      <c r="A775" s="0" t="n">
        <v>7026</v>
      </c>
      <c r="B775" s="5" t="str">
        <f aca="false">CONCATENATE(C775,"_",E775,"_",F775)</f>
        <v>2024-12-01_Cádiz_La Coruña</v>
      </c>
      <c r="C775" s="1" t="s">
        <v>564</v>
      </c>
      <c r="D775" s="1" t="s">
        <v>286</v>
      </c>
      <c r="E775" s="1" t="s">
        <v>294</v>
      </c>
      <c r="F775" s="1" t="s">
        <v>292</v>
      </c>
      <c r="G775" s="6" t="str">
        <f aca="false">VLOOKUP(B775,[1]Sheet1!$C$1:$H$1048576,6,0)</f>
        <v/>
      </c>
      <c r="H775" s="7" t="str">
        <f aca="false">VLOOKUP(B775,[1]Sheet1!$C$1:$I$1048576,7,0)</f>
        <v/>
      </c>
      <c r="I775" s="1" t="s">
        <v>28</v>
      </c>
      <c r="J775" s="7" t="n">
        <f aca="false">IF(LEFT(I775,1)&gt;RIGHT(I775,1),1,IF(LEFT(I775,1)&lt;RIGHT(I775,1),3,2))</f>
        <v>2</v>
      </c>
      <c r="K775" s="0" t="n">
        <v>1</v>
      </c>
      <c r="L775" s="0" t="n">
        <v>1</v>
      </c>
      <c r="M775" s="0" t="n">
        <v>1.11982495024923</v>
      </c>
      <c r="N775" s="0" t="n">
        <v>1.33490187907911</v>
      </c>
      <c r="O775" s="0" t="n">
        <v>3.66466196381457</v>
      </c>
      <c r="P775" s="0" t="n">
        <v>0.934812208857993</v>
      </c>
      <c r="Q775" s="0" t="n">
        <v>1.45503754644852</v>
      </c>
    </row>
    <row r="776" customFormat="false" ht="15" hidden="false" customHeight="false" outlineLevel="0" collapsed="false">
      <c r="A776" s="0" t="n">
        <v>3557</v>
      </c>
      <c r="B776" s="5" t="str">
        <f aca="false">CONCATENATE(C776,"_",E776,"_",F776)</f>
        <v>2024-12-01_Torino_Napoli</v>
      </c>
      <c r="C776" s="1" t="s">
        <v>564</v>
      </c>
      <c r="D776" s="1" t="s">
        <v>25</v>
      </c>
      <c r="E776" s="1" t="s">
        <v>89</v>
      </c>
      <c r="F776" s="1" t="s">
        <v>418</v>
      </c>
      <c r="G776" s="6" t="str">
        <f aca="false">VLOOKUP(B776,[1]Sheet1!$C$1:$H$1048576,6,0)</f>
        <v/>
      </c>
      <c r="H776" s="7" t="str">
        <f aca="false">VLOOKUP(B776,[1]Sheet1!$C$1:$I$1048576,7,0)</f>
        <v/>
      </c>
      <c r="I776" s="1" t="s">
        <v>28</v>
      </c>
      <c r="J776" s="7" t="n">
        <f aca="false">IF(LEFT(I776,1)&gt;RIGHT(I776,1),1,IF(LEFT(I776,1)&lt;RIGHT(I776,1),3,2))</f>
        <v>2</v>
      </c>
      <c r="K776" s="0" t="n">
        <v>1</v>
      </c>
      <c r="L776" s="0" t="n">
        <v>1</v>
      </c>
      <c r="M776" s="0" t="n">
        <v>1.20077287712333</v>
      </c>
      <c r="N776" s="0" t="n">
        <v>1.3717355401753</v>
      </c>
      <c r="O776" s="0" t="n">
        <v>3.96270340541679</v>
      </c>
      <c r="P776" s="0" t="n">
        <v>1.11741572498998</v>
      </c>
      <c r="Q776" s="0" t="n">
        <v>1.60444909799159</v>
      </c>
    </row>
    <row r="777" customFormat="false" ht="15" hidden="false" customHeight="false" outlineLevel="0" collapsed="false">
      <c r="A777" s="0" t="n">
        <v>3558</v>
      </c>
      <c r="B777" s="5" t="str">
        <f aca="false">CONCATENATE(C777,"_",E777,"_",F777)</f>
        <v>2024-12-01_Milan_Empoli</v>
      </c>
      <c r="C777" s="1" t="s">
        <v>564</v>
      </c>
      <c r="D777" s="1" t="s">
        <v>25</v>
      </c>
      <c r="E777" s="1" t="s">
        <v>305</v>
      </c>
      <c r="F777" s="1" t="s">
        <v>32</v>
      </c>
      <c r="G777" s="6" t="str">
        <f aca="false">VLOOKUP(B777,[1]Sheet1!$C$1:$H$1048576,6,0)</f>
        <v/>
      </c>
      <c r="H777" s="7" t="str">
        <f aca="false">VLOOKUP(B777,[1]Sheet1!$C$1:$I$1048576,7,0)</f>
        <v/>
      </c>
      <c r="I777" s="1" t="s">
        <v>39</v>
      </c>
      <c r="J777" s="7" t="n">
        <f aca="false">IF(LEFT(I777,1)&gt;RIGHT(I777,1),1,IF(LEFT(I777,1)&lt;RIGHT(I777,1),3,2))</f>
        <v>1</v>
      </c>
      <c r="K777" s="0" t="n">
        <v>2</v>
      </c>
      <c r="L777" s="0" t="n">
        <v>1</v>
      </c>
      <c r="M777" s="0" t="n">
        <v>1.53706901003614</v>
      </c>
      <c r="N777" s="0" t="n">
        <v>1.04174115165722</v>
      </c>
      <c r="O777" s="0" t="n">
        <v>3.46739175308117</v>
      </c>
      <c r="P777" s="0" t="n">
        <v>1.02332500239373</v>
      </c>
      <c r="Q777" s="0" t="n">
        <v>1.23666878889024</v>
      </c>
    </row>
    <row r="778" customFormat="false" ht="15" hidden="false" customHeight="false" outlineLevel="0" collapsed="false">
      <c r="A778" s="0" t="n">
        <v>3559</v>
      </c>
      <c r="B778" s="5" t="str">
        <f aca="false">CONCATENATE(C778,"_",E778,"_",F778)</f>
        <v>2024-12-01_Como_Monza</v>
      </c>
      <c r="C778" s="1" t="s">
        <v>564</v>
      </c>
      <c r="D778" s="1" t="s">
        <v>25</v>
      </c>
      <c r="E778" s="1" t="s">
        <v>83</v>
      </c>
      <c r="F778" s="1" t="s">
        <v>38</v>
      </c>
      <c r="G778" s="6" t="str">
        <f aca="false">VLOOKUP(B778,[1]Sheet1!$C$1:$H$1048576,6,0)</f>
        <v/>
      </c>
      <c r="H778" s="7" t="str">
        <f aca="false">VLOOKUP(B778,[1]Sheet1!$C$1:$I$1048576,7,0)</f>
        <v/>
      </c>
      <c r="I778" s="1" t="s">
        <v>39</v>
      </c>
      <c r="J778" s="7" t="n">
        <f aca="false">IF(LEFT(I778,1)&gt;RIGHT(I778,1),1,IF(LEFT(I778,1)&lt;RIGHT(I778,1),3,2))</f>
        <v>1</v>
      </c>
      <c r="K778" s="0" t="n">
        <v>2</v>
      </c>
      <c r="L778" s="0" t="n">
        <v>1</v>
      </c>
      <c r="M778" s="0" t="n">
        <v>1.65393746893312</v>
      </c>
      <c r="N778" s="0" t="n">
        <v>1.04772639282982</v>
      </c>
      <c r="O778" s="0" t="n">
        <v>3.53532553805644</v>
      </c>
      <c r="P778" s="0" t="n">
        <v>1.1100647212189</v>
      </c>
      <c r="Q778" s="0" t="n">
        <v>1.14109241399509</v>
      </c>
    </row>
    <row r="779" customFormat="false" ht="15" hidden="false" customHeight="false" outlineLevel="0" collapsed="false">
      <c r="A779" s="0" t="n">
        <v>3560</v>
      </c>
      <c r="B779" s="5" t="str">
        <f aca="false">CONCATENATE(C779,"_",E779,"_",F779)</f>
        <v>2024-12-01_Parma_Lazio</v>
      </c>
      <c r="C779" s="1" t="s">
        <v>564</v>
      </c>
      <c r="D779" s="1" t="s">
        <v>25</v>
      </c>
      <c r="E779" s="1" t="s">
        <v>44</v>
      </c>
      <c r="F779" s="1" t="s">
        <v>84</v>
      </c>
      <c r="G779" s="6" t="str">
        <f aca="false">VLOOKUP(B779,[1]Sheet1!$C$1:$H$1048576,6,0)</f>
        <v/>
      </c>
      <c r="H779" s="7" t="str">
        <f aca="false">VLOOKUP(B779,[1]Sheet1!$C$1:$I$1048576,7,0)</f>
        <v/>
      </c>
      <c r="I779" s="1" t="s">
        <v>24</v>
      </c>
      <c r="J779" s="7" t="n">
        <f aca="false">IF(LEFT(I779,1)&gt;RIGHT(I779,1),1,IF(LEFT(I779,1)&lt;RIGHT(I779,1),3,2))</f>
        <v>3</v>
      </c>
      <c r="K779" s="0" t="n">
        <v>1</v>
      </c>
      <c r="L779" s="0" t="n">
        <v>2</v>
      </c>
      <c r="M779" s="0" t="n">
        <v>1.37976609009376</v>
      </c>
      <c r="N779" s="0" t="n">
        <v>1.57961229670406</v>
      </c>
      <c r="O779" s="0" t="n">
        <v>4.62337714829022</v>
      </c>
      <c r="P779" s="0" t="n">
        <v>1.30166275772408</v>
      </c>
      <c r="Q779" s="0" t="n">
        <v>1.49043548557287</v>
      </c>
    </row>
    <row r="780" customFormat="false" ht="15" hidden="false" customHeight="false" outlineLevel="0" collapsed="false">
      <c r="A780" s="0" t="n">
        <v>3561</v>
      </c>
      <c r="B780" s="5" t="str">
        <f aca="false">CONCATENATE(C780,"_",E780,"_",F780)</f>
        <v>2024-12-01_Lecce_Juventus</v>
      </c>
      <c r="C780" s="1" t="s">
        <v>564</v>
      </c>
      <c r="D780" s="1" t="s">
        <v>25</v>
      </c>
      <c r="E780" s="1" t="s">
        <v>300</v>
      </c>
      <c r="F780" s="1" t="s">
        <v>43</v>
      </c>
      <c r="G780" s="6" t="str">
        <f aca="false">VLOOKUP(B780,[1]Sheet1!$C$1:$H$1048576,6,0)</f>
        <v/>
      </c>
      <c r="H780" s="7" t="str">
        <f aca="false">VLOOKUP(B780,[1]Sheet1!$C$1:$I$1048576,7,0)</f>
        <v/>
      </c>
      <c r="I780" s="1" t="s">
        <v>24</v>
      </c>
      <c r="J780" s="7" t="n">
        <f aca="false">IF(LEFT(I780,1)&gt;RIGHT(I780,1),1,IF(LEFT(I780,1)&lt;RIGHT(I780,1),3,2))</f>
        <v>3</v>
      </c>
      <c r="K780" s="0" t="n">
        <v>1</v>
      </c>
      <c r="L780" s="0" t="n">
        <v>2</v>
      </c>
      <c r="M780" s="0" t="n">
        <v>0.81814741513351</v>
      </c>
      <c r="N780" s="0" t="n">
        <v>2.23901253313026</v>
      </c>
      <c r="O780" s="0" t="n">
        <v>5.93926327716108</v>
      </c>
      <c r="P780" s="0" t="n">
        <v>0.849320822709548</v>
      </c>
      <c r="Q780" s="0" t="n">
        <v>2.0805683668246</v>
      </c>
    </row>
    <row r="781" customFormat="false" ht="15" hidden="false" customHeight="false" outlineLevel="0" collapsed="false">
      <c r="A781" s="0" t="n">
        <v>3562</v>
      </c>
      <c r="B781" s="5" t="str">
        <f aca="false">CONCATENATE(C781,"_",E781,"_",F781)</f>
        <v>2024-12-01_Roma_Atalanta</v>
      </c>
      <c r="C781" s="1" t="s">
        <v>564</v>
      </c>
      <c r="D781" s="1" t="s">
        <v>25</v>
      </c>
      <c r="E781" s="1" t="s">
        <v>88</v>
      </c>
      <c r="F781" s="1" t="s">
        <v>37</v>
      </c>
      <c r="G781" s="6" t="str">
        <f aca="false">VLOOKUP(B781,[1]Sheet1!$C$1:$H$1048576,6,0)</f>
        <v/>
      </c>
      <c r="H781" s="7" t="str">
        <f aca="false">VLOOKUP(B781,[1]Sheet1!$C$1:$I$1048576,7,0)</f>
        <v/>
      </c>
      <c r="I781" s="1" t="s">
        <v>24</v>
      </c>
      <c r="J781" s="7" t="n">
        <f aca="false">IF(LEFT(I781,1)&gt;RIGHT(I781,1),1,IF(LEFT(I781,1)&lt;RIGHT(I781,1),3,2))</f>
        <v>3</v>
      </c>
      <c r="K781" s="0" t="n">
        <v>1</v>
      </c>
      <c r="L781" s="0" t="n">
        <v>2</v>
      </c>
      <c r="M781" s="0" t="n">
        <v>1.06156353392365</v>
      </c>
      <c r="N781" s="0" t="n">
        <v>1.79418057968161</v>
      </c>
      <c r="O781" s="0" t="n">
        <v>5.15474320989348</v>
      </c>
      <c r="P781" s="0" t="n">
        <v>0.693536088306016</v>
      </c>
      <c r="Q781" s="0" t="n">
        <v>1.81931328106374</v>
      </c>
    </row>
    <row r="782" customFormat="false" ht="15" hidden="false" customHeight="false" outlineLevel="0" collapsed="false">
      <c r="A782" s="0" t="n">
        <v>3563</v>
      </c>
      <c r="B782" s="5" t="str">
        <f aca="false">CONCATENATE(C782,"_",E782,"_",F782)</f>
        <v>2024-12-01_Bologna_Venezia</v>
      </c>
      <c r="C782" s="1" t="s">
        <v>564</v>
      </c>
      <c r="D782" s="1" t="s">
        <v>25</v>
      </c>
      <c r="E782" s="1" t="s">
        <v>299</v>
      </c>
      <c r="F782" s="1" t="s">
        <v>26</v>
      </c>
      <c r="G782" s="6" t="str">
        <f aca="false">VLOOKUP(B782,[1]Sheet1!$C$1:$H$1048576,6,0)</f>
        <v/>
      </c>
      <c r="H782" s="7" t="str">
        <f aca="false">VLOOKUP(B782,[1]Sheet1!$C$1:$I$1048576,7,0)</f>
        <v/>
      </c>
      <c r="I782" s="1" t="s">
        <v>39</v>
      </c>
      <c r="J782" s="7" t="n">
        <f aca="false">IF(LEFT(I782,1)&gt;RIGHT(I782,1),1,IF(LEFT(I782,1)&lt;RIGHT(I782,1),3,2))</f>
        <v>1</v>
      </c>
      <c r="K782" s="0" t="n">
        <v>2</v>
      </c>
      <c r="L782" s="0" t="n">
        <v>1</v>
      </c>
      <c r="M782" s="0" t="n">
        <v>1.63246415164979</v>
      </c>
      <c r="N782" s="0" t="n">
        <v>0.945404624545433</v>
      </c>
      <c r="O782" s="0" t="n">
        <v>3.04743186965943</v>
      </c>
      <c r="P782" s="0" t="n">
        <v>1.38783358251503</v>
      </c>
      <c r="Q782" s="0" t="n">
        <v>0.799836605979271</v>
      </c>
    </row>
    <row r="783" customFormat="false" ht="15" hidden="false" customHeight="false" outlineLevel="0" collapsed="false">
      <c r="A783" s="0" t="n">
        <v>3564</v>
      </c>
      <c r="B783" s="5" t="str">
        <f aca="false">CONCATENATE(C783,"_",E783,"_",F783)</f>
        <v>2024-12-01_Cagliari_Hellas Verona</v>
      </c>
      <c r="C783" s="1" t="s">
        <v>564</v>
      </c>
      <c r="D783" s="1" t="s">
        <v>25</v>
      </c>
      <c r="E783" s="1" t="s">
        <v>461</v>
      </c>
      <c r="F783" s="1" t="s">
        <v>421</v>
      </c>
      <c r="G783" s="6" t="str">
        <f aca="false">VLOOKUP(B783,[1]Sheet1!$C$1:$H$1048576,6,0)</f>
        <v/>
      </c>
      <c r="H783" s="7" t="str">
        <f aca="false">VLOOKUP(B783,[1]Sheet1!$C$1:$I$1048576,7,0)</f>
        <v/>
      </c>
      <c r="I783" s="1" t="s">
        <v>28</v>
      </c>
      <c r="J783" s="7" t="n">
        <f aca="false">IF(LEFT(I783,1)&gt;RIGHT(I783,1),1,IF(LEFT(I783,1)&lt;RIGHT(I783,1),3,2))</f>
        <v>2</v>
      </c>
      <c r="K783" s="0" t="n">
        <v>1</v>
      </c>
      <c r="L783" s="0" t="n">
        <v>1</v>
      </c>
      <c r="M783" s="0" t="n">
        <v>1.23196109831886</v>
      </c>
      <c r="N783" s="0" t="n">
        <v>1.23225835305432</v>
      </c>
      <c r="O783" s="0" t="n">
        <v>3.77144422685712</v>
      </c>
      <c r="P783" s="0" t="n">
        <v>1.09442246517853</v>
      </c>
      <c r="Q783" s="0" t="n">
        <v>1.30061112736168</v>
      </c>
    </row>
    <row r="784" customFormat="false" ht="15" hidden="false" customHeight="false" outlineLevel="0" collapsed="false">
      <c r="A784" s="0" t="n">
        <v>3565</v>
      </c>
      <c r="B784" s="5" t="str">
        <f aca="false">CONCATENATE(C784,"_",E784,"_",F784)</f>
        <v>2024-12-01_Udinese_Genoa</v>
      </c>
      <c r="C784" s="1" t="s">
        <v>564</v>
      </c>
      <c r="D784" s="1" t="s">
        <v>25</v>
      </c>
      <c r="E784" s="1" t="s">
        <v>27</v>
      </c>
      <c r="F784" s="1" t="s">
        <v>78</v>
      </c>
      <c r="G784" s="6" t="str">
        <f aca="false">VLOOKUP(B784,[1]Sheet1!$C$1:$H$1048576,6,0)</f>
        <v/>
      </c>
      <c r="H784" s="7" t="str">
        <f aca="false">VLOOKUP(B784,[1]Sheet1!$C$1:$I$1048576,7,0)</f>
        <v/>
      </c>
      <c r="I784" s="1" t="s">
        <v>28</v>
      </c>
      <c r="J784" s="7" t="n">
        <f aca="false">IF(LEFT(I784,1)&gt;RIGHT(I784,1),1,IF(LEFT(I784,1)&lt;RIGHT(I784,1),3,2))</f>
        <v>2</v>
      </c>
      <c r="K784" s="0" t="n">
        <v>1</v>
      </c>
      <c r="L784" s="0" t="n">
        <v>1</v>
      </c>
      <c r="M784" s="0" t="n">
        <v>1.46488519898445</v>
      </c>
      <c r="N784" s="0" t="n">
        <v>0.919880217359542</v>
      </c>
      <c r="O784" s="0" t="n">
        <v>3.30551167518701</v>
      </c>
      <c r="P784" s="0" t="n">
        <v>1.69347656524823</v>
      </c>
      <c r="Q784" s="0" t="n">
        <v>0.99833335876728</v>
      </c>
    </row>
    <row r="785" customFormat="false" ht="15" hidden="false" customHeight="false" outlineLevel="0" collapsed="false">
      <c r="A785" s="0" t="n">
        <v>3566</v>
      </c>
      <c r="B785" s="5" t="str">
        <f aca="false">CONCATENATE(C785,"_",E785,"_",F785)</f>
        <v>2024-12-01_Fiorentina_Inter</v>
      </c>
      <c r="C785" s="1" t="s">
        <v>564</v>
      </c>
      <c r="D785" s="1" t="s">
        <v>25</v>
      </c>
      <c r="E785" s="1" t="s">
        <v>79</v>
      </c>
      <c r="F785" s="1" t="s">
        <v>33</v>
      </c>
      <c r="G785" s="6" t="str">
        <f aca="false">VLOOKUP(B785,[1]Sheet1!$C$1:$H$1048576,6,0)</f>
        <v/>
      </c>
      <c r="H785" s="7" t="str">
        <f aca="false">VLOOKUP(B785,[1]Sheet1!$C$1:$I$1048576,7,0)</f>
        <v/>
      </c>
      <c r="I785" s="1" t="s">
        <v>24</v>
      </c>
      <c r="J785" s="7" t="n">
        <f aca="false">IF(LEFT(I785,1)&gt;RIGHT(I785,1),1,IF(LEFT(I785,1)&lt;RIGHT(I785,1),3,2))</f>
        <v>3</v>
      </c>
      <c r="K785" s="0" t="n">
        <v>1</v>
      </c>
      <c r="L785" s="0" t="n">
        <v>2</v>
      </c>
      <c r="M785" s="0" t="n">
        <v>1.10601936505259</v>
      </c>
      <c r="N785" s="0" t="n">
        <v>1.7683720561872</v>
      </c>
      <c r="O785" s="0" t="n">
        <v>5.14021776062513</v>
      </c>
      <c r="P785" s="0" t="n">
        <v>1.33016879519956</v>
      </c>
      <c r="Q785" s="0" t="n">
        <v>1.28604987324847</v>
      </c>
    </row>
    <row r="786" customFormat="false" ht="15" hidden="false" customHeight="false" outlineLevel="0" collapsed="false">
      <c r="A786" s="0" t="n">
        <v>8032</v>
      </c>
      <c r="B786" s="5" t="str">
        <f aca="false">CONCATENATE(C786,"_",E786,"_",F786)</f>
        <v>2024-12-01_Atlético Mineiro_Juventude</v>
      </c>
      <c r="C786" s="1" t="s">
        <v>564</v>
      </c>
      <c r="D786" s="1" t="s">
        <v>25</v>
      </c>
      <c r="E786" s="1" t="s">
        <v>524</v>
      </c>
      <c r="F786" s="1" t="s">
        <v>308</v>
      </c>
      <c r="G786" s="6" t="str">
        <f aca="false">VLOOKUP(B786,[1]Sheet1!$C$1:$H$1048576,6,0)</f>
        <v/>
      </c>
      <c r="H786" s="7" t="str">
        <f aca="false">VLOOKUP(B786,[1]Sheet1!$C$1:$I$1048576,7,0)</f>
        <v/>
      </c>
      <c r="I786" s="1" t="s">
        <v>39</v>
      </c>
      <c r="J786" s="7" t="n">
        <f aca="false">IF(LEFT(I786,1)&gt;RIGHT(I786,1),1,IF(LEFT(I786,1)&lt;RIGHT(I786,1),3,2))</f>
        <v>1</v>
      </c>
      <c r="K786" s="0" t="n">
        <v>2</v>
      </c>
      <c r="L786" s="0" t="n">
        <v>1</v>
      </c>
      <c r="M786" s="0" t="n">
        <v>1.69602540957799</v>
      </c>
      <c r="N786" s="0" t="n">
        <v>1.08602407992154</v>
      </c>
      <c r="O786" s="0" t="n">
        <v>3.06582123715198</v>
      </c>
      <c r="P786" s="0" t="n">
        <v>0.775665727215316</v>
      </c>
      <c r="Q786" s="0" t="n">
        <v>1.10571818697499</v>
      </c>
    </row>
    <row r="787" customFormat="false" ht="15" hidden="false" customHeight="false" outlineLevel="0" collapsed="false">
      <c r="A787" s="0" t="n">
        <v>8033</v>
      </c>
      <c r="B787" s="5" t="str">
        <f aca="false">CONCATENATE(C787,"_",E787,"_",F787)</f>
        <v>2024-12-01_Vitória_Fortaleza</v>
      </c>
      <c r="C787" s="1" t="s">
        <v>564</v>
      </c>
      <c r="D787" s="1" t="s">
        <v>25</v>
      </c>
      <c r="E787" s="1" t="s">
        <v>313</v>
      </c>
      <c r="F787" s="1" t="s">
        <v>309</v>
      </c>
      <c r="G787" s="6" t="str">
        <f aca="false">VLOOKUP(B787,[1]Sheet1!$C$1:$H$1048576,6,0)</f>
        <v/>
      </c>
      <c r="H787" s="7" t="str">
        <f aca="false">VLOOKUP(B787,[1]Sheet1!$C$1:$I$1048576,7,0)</f>
        <v/>
      </c>
      <c r="I787" s="1" t="s">
        <v>28</v>
      </c>
      <c r="J787" s="7" t="n">
        <f aca="false">IF(LEFT(I787,1)&gt;RIGHT(I787,1),1,IF(LEFT(I787,1)&lt;RIGHT(I787,1),3,2))</f>
        <v>2</v>
      </c>
      <c r="K787" s="0" t="n">
        <v>1</v>
      </c>
      <c r="L787" s="0" t="n">
        <v>1</v>
      </c>
      <c r="M787" s="0" t="n">
        <v>1.41139157368062</v>
      </c>
      <c r="N787" s="0" t="n">
        <v>1.07528804125879</v>
      </c>
      <c r="O787" s="0" t="n">
        <v>3.53662019295695</v>
      </c>
      <c r="P787" s="0" t="n">
        <v>1.48528233832317</v>
      </c>
      <c r="Q787" s="0" t="n">
        <v>1.11572854342136</v>
      </c>
    </row>
    <row r="788" customFormat="false" ht="15" hidden="false" customHeight="false" outlineLevel="0" collapsed="false">
      <c r="A788" s="0" t="n">
        <v>8034</v>
      </c>
      <c r="B788" s="5" t="str">
        <f aca="false">CONCATENATE(C788,"_",E788,"_",F788)</f>
        <v>2024-12-01_Criciúma_Corinthians</v>
      </c>
      <c r="C788" s="1" t="s">
        <v>564</v>
      </c>
      <c r="D788" s="1" t="s">
        <v>25</v>
      </c>
      <c r="E788" s="1" t="s">
        <v>493</v>
      </c>
      <c r="F788" s="1" t="s">
        <v>465</v>
      </c>
      <c r="G788" s="6" t="str">
        <f aca="false">VLOOKUP(B788,[1]Sheet1!$C$1:$H$1048576,6,0)</f>
        <v/>
      </c>
      <c r="H788" s="7" t="str">
        <f aca="false">VLOOKUP(B788,[1]Sheet1!$C$1:$I$1048576,7,0)</f>
        <v/>
      </c>
      <c r="I788" s="1" t="s">
        <v>28</v>
      </c>
      <c r="J788" s="7" t="n">
        <f aca="false">IF(LEFT(I788,1)&gt;RIGHT(I788,1),1,IF(LEFT(I788,1)&lt;RIGHT(I788,1),3,2))</f>
        <v>2</v>
      </c>
      <c r="K788" s="0" t="n">
        <v>1</v>
      </c>
      <c r="L788" s="0" t="n">
        <v>1</v>
      </c>
      <c r="M788" s="0" t="n">
        <v>1.43208284151443</v>
      </c>
      <c r="N788" s="0" t="n">
        <v>1.035150881774</v>
      </c>
      <c r="O788" s="0" t="n">
        <v>3.60373664754865</v>
      </c>
      <c r="P788" s="0" t="n">
        <v>1.46947603674284</v>
      </c>
      <c r="Q788" s="0" t="n">
        <v>0.920621180336855</v>
      </c>
    </row>
    <row r="789" customFormat="false" ht="15" hidden="false" customHeight="false" outlineLevel="0" collapsed="false">
      <c r="A789" s="0" t="n">
        <v>8035</v>
      </c>
      <c r="B789" s="5" t="str">
        <f aca="false">CONCATENATE(C789,"_",E789,"_",F789)</f>
        <v>2024-12-01_Vasco da Gama_Atl Goianiense</v>
      </c>
      <c r="C789" s="1" t="s">
        <v>564</v>
      </c>
      <c r="D789" s="1" t="s">
        <v>25</v>
      </c>
      <c r="E789" s="1" t="s">
        <v>495</v>
      </c>
      <c r="F789" s="1" t="s">
        <v>523</v>
      </c>
      <c r="G789" s="6" t="str">
        <f aca="false">VLOOKUP(B789,[1]Sheet1!$C$1:$H$1048576,6,0)</f>
        <v/>
      </c>
      <c r="H789" s="7" t="str">
        <f aca="false">VLOOKUP(B789,[1]Sheet1!$C$1:$I$1048576,7,0)</f>
        <v/>
      </c>
      <c r="I789" s="1" t="s">
        <v>39</v>
      </c>
      <c r="J789" s="7" t="n">
        <f aca="false">IF(LEFT(I789,1)&gt;RIGHT(I789,1),1,IF(LEFT(I789,1)&lt;RIGHT(I789,1),3,2))</f>
        <v>1</v>
      </c>
      <c r="K789" s="0" t="n">
        <v>2</v>
      </c>
      <c r="L789" s="0" t="n">
        <v>1</v>
      </c>
      <c r="M789" s="0" t="n">
        <v>1.52542536245937</v>
      </c>
      <c r="N789" s="0" t="n">
        <v>1.21623227871783</v>
      </c>
      <c r="O789" s="0" t="n">
        <v>3.05912443751879</v>
      </c>
      <c r="P789" s="0" t="n">
        <v>1.55793291205731</v>
      </c>
      <c r="Q789" s="0" t="n">
        <v>0.773016044718735</v>
      </c>
    </row>
    <row r="790" customFormat="false" ht="15" hidden="false" customHeight="false" outlineLevel="0" collapsed="false">
      <c r="A790" s="0" t="n">
        <v>8036</v>
      </c>
      <c r="B790" s="5" t="str">
        <f aca="false">CONCATENATE(C790,"_",E790,"_",F790)</f>
        <v>2024-12-01_Palmeiras_Botafogo (RJ)</v>
      </c>
      <c r="C790" s="1" t="s">
        <v>564</v>
      </c>
      <c r="D790" s="1" t="s">
        <v>25</v>
      </c>
      <c r="E790" s="1" t="s">
        <v>466</v>
      </c>
      <c r="F790" s="1" t="s">
        <v>494</v>
      </c>
      <c r="G790" s="6" t="str">
        <f aca="false">VLOOKUP(B790,[1]Sheet1!$C$1:$H$1048576,6,0)</f>
        <v/>
      </c>
      <c r="H790" s="7" t="str">
        <f aca="false">VLOOKUP(B790,[1]Sheet1!$C$1:$I$1048576,7,0)</f>
        <v/>
      </c>
      <c r="I790" s="1" t="s">
        <v>28</v>
      </c>
      <c r="J790" s="7" t="n">
        <f aca="false">IF(LEFT(I790,1)&gt;RIGHT(I790,1),1,IF(LEFT(I790,1)&lt;RIGHT(I790,1),3,2))</f>
        <v>2</v>
      </c>
      <c r="K790" s="0" t="n">
        <v>1</v>
      </c>
      <c r="L790" s="0" t="n">
        <v>1</v>
      </c>
      <c r="M790" s="0" t="n">
        <v>1.40616481601058</v>
      </c>
      <c r="N790" s="0" t="n">
        <v>1.12423016504687</v>
      </c>
      <c r="O790" s="0" t="n">
        <v>3.55358134730247</v>
      </c>
      <c r="P790" s="0" t="n">
        <v>1.22027273552888</v>
      </c>
      <c r="Q790" s="0" t="n">
        <v>1.07114359699575</v>
      </c>
    </row>
    <row r="791" customFormat="false" ht="15" hidden="false" customHeight="false" outlineLevel="0" collapsed="false">
      <c r="A791" s="0" t="n">
        <v>8037</v>
      </c>
      <c r="B791" s="5" t="str">
        <f aca="false">CONCATENATE(C791,"_",E791,"_",F791)</f>
        <v>2024-12-01_Red Bull Bragantino_Cruzeiro</v>
      </c>
      <c r="C791" s="1" t="s">
        <v>564</v>
      </c>
      <c r="D791" s="1" t="s">
        <v>25</v>
      </c>
      <c r="E791" s="1" t="s">
        <v>306</v>
      </c>
      <c r="F791" s="1" t="s">
        <v>526</v>
      </c>
      <c r="G791" s="6" t="str">
        <f aca="false">VLOOKUP(B791,[1]Sheet1!$C$1:$H$1048576,6,0)</f>
        <v/>
      </c>
      <c r="H791" s="7" t="str">
        <f aca="false">VLOOKUP(B791,[1]Sheet1!$C$1:$I$1048576,7,0)</f>
        <v/>
      </c>
      <c r="I791" s="1" t="s">
        <v>28</v>
      </c>
      <c r="J791" s="7" t="n">
        <f aca="false">IF(LEFT(I791,1)&gt;RIGHT(I791,1),1,IF(LEFT(I791,1)&lt;RIGHT(I791,1),3,2))</f>
        <v>2</v>
      </c>
      <c r="K791" s="0" t="n">
        <v>1</v>
      </c>
      <c r="L791" s="0" t="n">
        <v>1</v>
      </c>
      <c r="M791" s="0" t="n">
        <v>1.43345689927717</v>
      </c>
      <c r="N791" s="0" t="n">
        <v>1.12399534132835</v>
      </c>
      <c r="O791" s="0" t="n">
        <v>3.42768177967224</v>
      </c>
      <c r="P791" s="0" t="n">
        <v>1.52820783442375</v>
      </c>
      <c r="Q791" s="0" t="n">
        <v>0.865127524932442</v>
      </c>
    </row>
    <row r="792" customFormat="false" ht="15" hidden="false" customHeight="false" outlineLevel="0" collapsed="false">
      <c r="A792" s="0" t="n">
        <v>8038</v>
      </c>
      <c r="B792" s="5" t="str">
        <f aca="false">CONCATENATE(C792,"_",E792,"_",F792)</f>
        <v>2024-12-01_Cuiabá_Bahia</v>
      </c>
      <c r="C792" s="1" t="s">
        <v>564</v>
      </c>
      <c r="D792" s="1" t="s">
        <v>25</v>
      </c>
      <c r="E792" s="1" t="s">
        <v>307</v>
      </c>
      <c r="F792" s="1" t="s">
        <v>491</v>
      </c>
      <c r="G792" s="6" t="str">
        <f aca="false">VLOOKUP(B792,[1]Sheet1!$C$1:$H$1048576,6,0)</f>
        <v/>
      </c>
      <c r="H792" s="7" t="str">
        <f aca="false">VLOOKUP(B792,[1]Sheet1!$C$1:$I$1048576,7,0)</f>
        <v/>
      </c>
      <c r="I792" s="1" t="s">
        <v>39</v>
      </c>
      <c r="J792" s="7" t="n">
        <f aca="false">IF(LEFT(I792,1)&gt;RIGHT(I792,1),1,IF(LEFT(I792,1)&lt;RIGHT(I792,1),3,2))</f>
        <v>1</v>
      </c>
      <c r="K792" s="0" t="n">
        <v>2</v>
      </c>
      <c r="L792" s="0" t="n">
        <v>1</v>
      </c>
      <c r="M792" s="0" t="n">
        <v>1.5516917923126</v>
      </c>
      <c r="N792" s="0" t="n">
        <v>1.18034624450509</v>
      </c>
      <c r="O792" s="0" t="n">
        <v>3.54472434834827</v>
      </c>
      <c r="P792" s="0" t="n">
        <v>1.95476055631437</v>
      </c>
      <c r="Q792" s="0" t="n">
        <v>1.06253119731171</v>
      </c>
    </row>
    <row r="793" customFormat="false" ht="15" hidden="false" customHeight="false" outlineLevel="0" collapsed="false">
      <c r="A793" s="0" t="n">
        <v>8039</v>
      </c>
      <c r="B793" s="5" t="str">
        <f aca="false">CONCATENATE(C793,"_",E793,"_",F793)</f>
        <v>2024-12-01_Ath Paranaense_Fluminense</v>
      </c>
      <c r="C793" s="1" t="s">
        <v>564</v>
      </c>
      <c r="D793" s="1" t="s">
        <v>25</v>
      </c>
      <c r="E793" s="1" t="s">
        <v>312</v>
      </c>
      <c r="F793" s="1" t="s">
        <v>147</v>
      </c>
      <c r="G793" s="6" t="str">
        <f aca="false">VLOOKUP(B793,[1]Sheet1!$C$1:$H$1048576,6,0)</f>
        <v/>
      </c>
      <c r="H793" s="7" t="str">
        <f aca="false">VLOOKUP(B793,[1]Sheet1!$C$1:$I$1048576,7,0)</f>
        <v/>
      </c>
      <c r="I793" s="1" t="s">
        <v>28</v>
      </c>
      <c r="J793" s="7" t="n">
        <f aca="false">IF(LEFT(I793,1)&gt;RIGHT(I793,1),1,IF(LEFT(I793,1)&lt;RIGHT(I793,1),3,2))</f>
        <v>2</v>
      </c>
      <c r="K793" s="0" t="n">
        <v>1</v>
      </c>
      <c r="L793" s="0" t="n">
        <v>1</v>
      </c>
      <c r="M793" s="0" t="n">
        <v>1.39956747399928</v>
      </c>
      <c r="N793" s="0" t="n">
        <v>1.21092565587123</v>
      </c>
      <c r="O793" s="0" t="n">
        <v>3.70752988005966</v>
      </c>
      <c r="P793" s="0" t="n">
        <v>0.758533092828164</v>
      </c>
      <c r="Q793" s="0" t="n">
        <v>1.30057327422072</v>
      </c>
    </row>
    <row r="794" customFormat="false" ht="15" hidden="false" customHeight="false" outlineLevel="0" collapsed="false">
      <c r="A794" s="0" t="n">
        <v>8040</v>
      </c>
      <c r="B794" s="5" t="str">
        <f aca="false">CONCATENATE(C794,"_",E794,"_",F794)</f>
        <v>2024-12-01_Grêmio_São Paulo</v>
      </c>
      <c r="C794" s="1" t="s">
        <v>564</v>
      </c>
      <c r="D794" s="1" t="s">
        <v>25</v>
      </c>
      <c r="E794" s="1" t="s">
        <v>148</v>
      </c>
      <c r="F794" s="1" t="s">
        <v>492</v>
      </c>
      <c r="G794" s="6" t="str">
        <f aca="false">VLOOKUP(B794,[1]Sheet1!$C$1:$H$1048576,6,0)</f>
        <v/>
      </c>
      <c r="H794" s="7" t="str">
        <f aca="false">VLOOKUP(B794,[1]Sheet1!$C$1:$I$1048576,7,0)</f>
        <v/>
      </c>
      <c r="I794" s="1" t="s">
        <v>24</v>
      </c>
      <c r="J794" s="7" t="n">
        <f aca="false">IF(LEFT(I794,1)&gt;RIGHT(I794,1),1,IF(LEFT(I794,1)&lt;RIGHT(I794,1),3,2))</f>
        <v>3</v>
      </c>
      <c r="K794" s="0" t="n">
        <v>1</v>
      </c>
      <c r="L794" s="0" t="n">
        <v>2</v>
      </c>
      <c r="M794" s="0" t="n">
        <v>1.20924858258716</v>
      </c>
      <c r="N794" s="0" t="n">
        <v>1.55466447315129</v>
      </c>
      <c r="O794" s="0" t="n">
        <v>4.60586122561349</v>
      </c>
      <c r="P794" s="0" t="n">
        <v>1.41105773484653</v>
      </c>
      <c r="Q794" s="0" t="n">
        <v>1.14196850826023</v>
      </c>
    </row>
    <row r="795" customFormat="false" ht="15" hidden="false" customHeight="false" outlineLevel="0" collapsed="false">
      <c r="A795" s="0" t="n">
        <v>8041</v>
      </c>
      <c r="B795" s="5" t="str">
        <f aca="false">CONCATENATE(C795,"_",E795,"_",F795)</f>
        <v>2024-12-01_Flamengo_Internacional</v>
      </c>
      <c r="C795" s="1" t="s">
        <v>564</v>
      </c>
      <c r="D795" s="1" t="s">
        <v>25</v>
      </c>
      <c r="E795" s="1" t="s">
        <v>49</v>
      </c>
      <c r="F795" s="1" t="s">
        <v>48</v>
      </c>
      <c r="G795" s="6" t="str">
        <f aca="false">VLOOKUP(B795,[1]Sheet1!$C$1:$H$1048576,6,0)</f>
        <v/>
      </c>
      <c r="H795" s="7" t="str">
        <f aca="false">VLOOKUP(B795,[1]Sheet1!$C$1:$I$1048576,7,0)</f>
        <v/>
      </c>
      <c r="I795" s="1" t="s">
        <v>39</v>
      </c>
      <c r="J795" s="7" t="n">
        <f aca="false">IF(LEFT(I795,1)&gt;RIGHT(I795,1),1,IF(LEFT(I795,1)&lt;RIGHT(I795,1),3,2))</f>
        <v>1</v>
      </c>
      <c r="K795" s="0" t="n">
        <v>2</v>
      </c>
      <c r="L795" s="0" t="n">
        <v>1</v>
      </c>
      <c r="M795" s="0" t="n">
        <v>1.56202356374152</v>
      </c>
      <c r="N795" s="0" t="n">
        <v>0.997108128240865</v>
      </c>
      <c r="O795" s="0" t="n">
        <v>3.40250287766581</v>
      </c>
      <c r="P795" s="0" t="n">
        <v>1.17078543757249</v>
      </c>
      <c r="Q795" s="0" t="n">
        <v>1.10723787007456</v>
      </c>
    </row>
    <row r="796" customFormat="false" ht="15" hidden="false" customHeight="false" outlineLevel="0" collapsed="false">
      <c r="A796" s="0" t="n">
        <v>27699</v>
      </c>
      <c r="B796" s="5" t="str">
        <f aca="false">CONCATENATE(C796,"_",E796,"_",F796)</f>
        <v>2024-12-01_Frosinone_Cesena</v>
      </c>
      <c r="C796" s="1" t="s">
        <v>564</v>
      </c>
      <c r="D796" s="1" t="s">
        <v>50</v>
      </c>
      <c r="E796" s="1" t="s">
        <v>52</v>
      </c>
      <c r="F796" s="1" t="s">
        <v>429</v>
      </c>
      <c r="G796" s="6" t="str">
        <f aca="false">VLOOKUP(B796,[1]Sheet1!$C$1:$H$1048576,6,0)</f>
        <v/>
      </c>
      <c r="H796" s="7" t="str">
        <f aca="false">VLOOKUP(B796,[1]Sheet1!$C$1:$I$1048576,7,0)</f>
        <v/>
      </c>
      <c r="I796" s="1" t="s">
        <v>28</v>
      </c>
      <c r="J796" s="7" t="n">
        <f aca="false">IF(LEFT(I796,1)&gt;RIGHT(I796,1),1,IF(LEFT(I796,1)&lt;RIGHT(I796,1),3,2))</f>
        <v>2</v>
      </c>
      <c r="K796" s="0" t="n">
        <v>1</v>
      </c>
      <c r="L796" s="0" t="n">
        <v>1</v>
      </c>
      <c r="M796" s="0" t="n">
        <v>1.34027944318722</v>
      </c>
      <c r="N796" s="0" t="n">
        <v>1.20421893115189</v>
      </c>
      <c r="O796" s="0" t="n">
        <v>3.34712877609554</v>
      </c>
      <c r="P796" s="0" t="n">
        <v>1.27452408506114</v>
      </c>
      <c r="Q796" s="0" t="n">
        <v>0.855462676575034</v>
      </c>
    </row>
    <row r="797" customFormat="false" ht="15" hidden="false" customHeight="false" outlineLevel="0" collapsed="false">
      <c r="A797" s="0" t="n">
        <v>27700</v>
      </c>
      <c r="B797" s="5" t="str">
        <f aca="false">CONCATENATE(C797,"_",E797,"_",F797)</f>
        <v>2024-12-01_Pisa_Cosenza</v>
      </c>
      <c r="C797" s="1" t="s">
        <v>564</v>
      </c>
      <c r="D797" s="1" t="s">
        <v>50</v>
      </c>
      <c r="E797" s="1" t="s">
        <v>53</v>
      </c>
      <c r="F797" s="1" t="s">
        <v>325</v>
      </c>
      <c r="G797" s="6" t="str">
        <f aca="false">VLOOKUP(B797,[1]Sheet1!$C$1:$H$1048576,6,0)</f>
        <v/>
      </c>
      <c r="H797" s="7" t="str">
        <f aca="false">VLOOKUP(B797,[1]Sheet1!$C$1:$I$1048576,7,0)</f>
        <v/>
      </c>
      <c r="I797" s="1" t="s">
        <v>28</v>
      </c>
      <c r="J797" s="7" t="n">
        <f aca="false">IF(LEFT(I797,1)&gt;RIGHT(I797,1),1,IF(LEFT(I797,1)&lt;RIGHT(I797,1),3,2))</f>
        <v>2</v>
      </c>
      <c r="K797" s="0" t="n">
        <v>1</v>
      </c>
      <c r="L797" s="0" t="n">
        <v>1</v>
      </c>
      <c r="M797" s="0" t="n">
        <v>1.25822720335226</v>
      </c>
      <c r="N797" s="0" t="n">
        <v>1.02140819081038</v>
      </c>
      <c r="O797" s="0" t="n">
        <v>3.59635400802559</v>
      </c>
      <c r="P797" s="0" t="n">
        <v>1.59350044670152</v>
      </c>
      <c r="Q797" s="0" t="n">
        <v>0.899209069974549</v>
      </c>
    </row>
    <row r="798" customFormat="false" ht="15" hidden="false" customHeight="false" outlineLevel="0" collapsed="false">
      <c r="A798" s="0" t="n">
        <v>27701</v>
      </c>
      <c r="B798" s="5" t="str">
        <f aca="false">CONCATENATE(C798,"_",E798,"_",F798)</f>
        <v>2024-12-01_Palermo_Spezia</v>
      </c>
      <c r="C798" s="1" t="s">
        <v>564</v>
      </c>
      <c r="D798" s="1" t="s">
        <v>50</v>
      </c>
      <c r="E798" s="1" t="s">
        <v>64</v>
      </c>
      <c r="F798" s="1" t="s">
        <v>319</v>
      </c>
      <c r="G798" s="6" t="str">
        <f aca="false">VLOOKUP(B798,[1]Sheet1!$C$1:$H$1048576,6,0)</f>
        <v/>
      </c>
      <c r="H798" s="7" t="str">
        <f aca="false">VLOOKUP(B798,[1]Sheet1!$C$1:$I$1048576,7,0)</f>
        <v/>
      </c>
      <c r="I798" s="1" t="s">
        <v>28</v>
      </c>
      <c r="J798" s="7" t="n">
        <f aca="false">IF(LEFT(I798,1)&gt;RIGHT(I798,1),1,IF(LEFT(I798,1)&lt;RIGHT(I798,1),3,2))</f>
        <v>2</v>
      </c>
      <c r="K798" s="0" t="n">
        <v>1</v>
      </c>
      <c r="L798" s="0" t="n">
        <v>1</v>
      </c>
      <c r="M798" s="0" t="n">
        <v>1.30675700363667</v>
      </c>
      <c r="N798" s="0" t="n">
        <v>1.24551200101341</v>
      </c>
      <c r="O798" s="0" t="n">
        <v>3.5664185033762</v>
      </c>
      <c r="P798" s="0" t="n">
        <v>1.14659985681624</v>
      </c>
      <c r="Q798" s="0" t="n">
        <v>0.963596423095398</v>
      </c>
    </row>
    <row r="799" customFormat="false" ht="15" hidden="false" customHeight="false" outlineLevel="0" collapsed="false">
      <c r="A799" s="0" t="n">
        <v>27702</v>
      </c>
      <c r="B799" s="5" t="str">
        <f aca="false">CONCATENATE(C799,"_",E799,"_",F799)</f>
        <v>2024-12-01_Salernitana_Carrarese</v>
      </c>
      <c r="C799" s="1" t="s">
        <v>564</v>
      </c>
      <c r="D799" s="1" t="s">
        <v>50</v>
      </c>
      <c r="E799" s="1" t="s">
        <v>326</v>
      </c>
      <c r="F799" s="1" t="s">
        <v>323</v>
      </c>
      <c r="G799" s="6" t="str">
        <f aca="false">VLOOKUP(B799,[1]Sheet1!$C$1:$H$1048576,6,0)</f>
        <v/>
      </c>
      <c r="H799" s="7" t="str">
        <f aca="false">VLOOKUP(B799,[1]Sheet1!$C$1:$I$1048576,7,0)</f>
        <v/>
      </c>
      <c r="I799" s="1" t="s">
        <v>39</v>
      </c>
      <c r="J799" s="7" t="n">
        <f aca="false">IF(LEFT(I799,1)&gt;RIGHT(I799,1),1,IF(LEFT(I799,1)&lt;RIGHT(I799,1),3,2))</f>
        <v>1</v>
      </c>
      <c r="K799" s="0" t="n">
        <v>2</v>
      </c>
      <c r="L799" s="0" t="n">
        <v>1</v>
      </c>
      <c r="M799" s="0" t="n">
        <v>1.90424435999851</v>
      </c>
      <c r="N799" s="0" t="n">
        <v>0.917698529700843</v>
      </c>
      <c r="O799" s="0" t="n">
        <v>2.33172209249189</v>
      </c>
      <c r="P799" s="0" t="n">
        <v>1.57765026020035</v>
      </c>
      <c r="Q799" s="0" t="n">
        <v>0.792561073533269</v>
      </c>
    </row>
    <row r="800" customFormat="false" ht="15" hidden="false" customHeight="false" outlineLevel="0" collapsed="false">
      <c r="A800" s="0" t="n">
        <v>28489</v>
      </c>
      <c r="B800" s="5" t="str">
        <f aca="false">CONCATENATE(C800,"_",E800,"_",F800)</f>
        <v>2024-12-02_Sevilla_Osasuna</v>
      </c>
      <c r="C800" s="1" t="s">
        <v>565</v>
      </c>
      <c r="D800" s="1" t="s">
        <v>102</v>
      </c>
      <c r="E800" s="1" t="s">
        <v>354</v>
      </c>
      <c r="F800" s="1" t="s">
        <v>220</v>
      </c>
      <c r="G800" s="6" t="e">
        <f aca="false">VLOOKUP(B800,[1]Sheet1!$C$1:$H$1048576,6,0)</f>
        <v>#N/A</v>
      </c>
      <c r="H800" s="7" t="e">
        <f aca="false">VLOOKUP(B800,[1]Sheet1!$C$1:$I$1048576,7,0)</f>
        <v>#N/A</v>
      </c>
      <c r="I800" s="1" t="s">
        <v>39</v>
      </c>
      <c r="J800" s="7" t="n">
        <f aca="false">IF(LEFT(I800,1)&gt;RIGHT(I800,1),1,IF(LEFT(I800,1)&lt;RIGHT(I800,1),3,2))</f>
        <v>1</v>
      </c>
      <c r="K800" s="0" t="n">
        <v>2</v>
      </c>
      <c r="L800" s="0" t="n">
        <v>1</v>
      </c>
      <c r="M800" s="0" t="n">
        <v>1.59932312422676</v>
      </c>
      <c r="N800" s="0" t="n">
        <v>1.04234384505862</v>
      </c>
      <c r="O800" s="0" t="n">
        <v>3.0279094413903</v>
      </c>
      <c r="P800" s="0" t="n">
        <v>1.40803634382289</v>
      </c>
      <c r="Q800" s="0" t="n">
        <v>1.00602691464897</v>
      </c>
    </row>
    <row r="801" customFormat="false" ht="15" hidden="false" customHeight="false" outlineLevel="0" collapsed="false">
      <c r="A801" s="0" t="n">
        <v>23991</v>
      </c>
      <c r="B801" s="5" t="str">
        <f aca="false">CONCATENATE(C801,"_",E801,"_",F801)</f>
        <v>2024-12-02_Vitória_Gil Vicente FC</v>
      </c>
      <c r="C801" s="1" t="s">
        <v>565</v>
      </c>
      <c r="D801" s="1" t="s">
        <v>143</v>
      </c>
      <c r="E801" s="1" t="s">
        <v>313</v>
      </c>
      <c r="F801" s="1" t="s">
        <v>284</v>
      </c>
      <c r="G801" s="6" t="str">
        <f aca="false">VLOOKUP(B801,[1]Sheet1!$C$1:$H$1048576,6,0)</f>
        <v/>
      </c>
      <c r="H801" s="7" t="str">
        <f aca="false">VLOOKUP(B801,[1]Sheet1!$C$1:$I$1048576,7,0)</f>
        <v/>
      </c>
      <c r="I801" s="1" t="s">
        <v>28</v>
      </c>
      <c r="J801" s="7" t="n">
        <f aca="false">IF(LEFT(I801,1)&gt;RIGHT(I801,1),1,IF(LEFT(I801,1)&lt;RIGHT(I801,1),3,2))</f>
        <v>2</v>
      </c>
      <c r="K801" s="0" t="n">
        <v>1</v>
      </c>
      <c r="L801" s="0" t="n">
        <v>1</v>
      </c>
      <c r="M801" s="0" t="n">
        <v>1.45511394653408</v>
      </c>
      <c r="N801" s="0" t="n">
        <v>1.00159000655905</v>
      </c>
      <c r="O801" s="0" t="n">
        <v>3.33724637623234</v>
      </c>
      <c r="P801" s="0" t="n">
        <v>1.71843747581889</v>
      </c>
      <c r="Q801" s="0" t="n">
        <v>0.709631746190626</v>
      </c>
    </row>
    <row r="802" customFormat="false" ht="15" hidden="false" customHeight="false" outlineLevel="0" collapsed="false">
      <c r="A802" s="0" t="n">
        <v>23992</v>
      </c>
      <c r="B802" s="5" t="str">
        <f aca="false">CONCATENATE(C802,"_",E802,"_",F802)</f>
        <v>2024-12-02_Porto_Casa Pia</v>
      </c>
      <c r="C802" s="1" t="s">
        <v>565</v>
      </c>
      <c r="D802" s="1" t="s">
        <v>143</v>
      </c>
      <c r="E802" s="1" t="s">
        <v>406</v>
      </c>
      <c r="F802" s="1" t="s">
        <v>281</v>
      </c>
      <c r="G802" s="6" t="str">
        <f aca="false">VLOOKUP(B802,[1]Sheet1!$C$1:$H$1048576,6,0)</f>
        <v/>
      </c>
      <c r="H802" s="7" t="str">
        <f aca="false">VLOOKUP(B802,[1]Sheet1!$C$1:$I$1048576,7,0)</f>
        <v/>
      </c>
      <c r="I802" s="1" t="s">
        <v>146</v>
      </c>
      <c r="J802" s="7" t="n">
        <f aca="false">IF(LEFT(I802,1)&gt;RIGHT(I802,1),1,IF(LEFT(I802,1)&lt;RIGHT(I802,1),3,2))</f>
        <v>1</v>
      </c>
      <c r="K802" s="0" t="n">
        <v>3</v>
      </c>
      <c r="L802" s="0" t="n">
        <v>1</v>
      </c>
      <c r="M802" s="0" t="n">
        <v>2.89640077849514</v>
      </c>
      <c r="N802" s="0" t="n">
        <v>0.670299719709263</v>
      </c>
      <c r="O802" s="0" t="n">
        <v>1.72789215563455</v>
      </c>
      <c r="P802" s="0" t="n">
        <v>2.5275487039334</v>
      </c>
      <c r="Q802" s="0" t="n">
        <v>0.57504850583872</v>
      </c>
    </row>
    <row r="803" customFormat="false" ht="15" hidden="false" customHeight="false" outlineLevel="0" collapsed="false">
      <c r="A803" s="0" t="n">
        <v>28500</v>
      </c>
      <c r="B803" s="5" t="str">
        <f aca="false">CONCATENATE(C803,"_",E803,"_",F803)</f>
        <v>2024-12-02_Eibar_Cartagena</v>
      </c>
      <c r="C803" s="1" t="s">
        <v>565</v>
      </c>
      <c r="D803" s="1" t="s">
        <v>286</v>
      </c>
      <c r="E803" s="1" t="s">
        <v>287</v>
      </c>
      <c r="F803" s="1" t="s">
        <v>291</v>
      </c>
      <c r="G803" s="6" t="e">
        <f aca="false">VLOOKUP(B803,[1]Sheet1!$C$1:$H$1048576,6,0)</f>
        <v>#N/A</v>
      </c>
      <c r="H803" s="7" t="e">
        <f aca="false">VLOOKUP(B803,[1]Sheet1!$C$1:$I$1048576,7,0)</f>
        <v>#N/A</v>
      </c>
      <c r="I803" s="1" t="s">
        <v>39</v>
      </c>
      <c r="J803" s="7" t="n">
        <f aca="false">IF(LEFT(I803,1)&gt;RIGHT(I803,1),1,IF(LEFT(I803,1)&lt;RIGHT(I803,1),3,2))</f>
        <v>1</v>
      </c>
      <c r="K803" s="0" t="n">
        <v>2</v>
      </c>
      <c r="L803" s="0" t="n">
        <v>1</v>
      </c>
      <c r="M803" s="0" t="n">
        <v>1.7274694548202</v>
      </c>
      <c r="N803" s="0" t="n">
        <v>0.939580306212577</v>
      </c>
      <c r="O803" s="0" t="n">
        <v>3.19213009275927</v>
      </c>
      <c r="P803" s="0" t="n">
        <v>1.70429242403068</v>
      </c>
      <c r="Q803" s="0" t="n">
        <v>0.927381377928512</v>
      </c>
    </row>
    <row r="804" customFormat="false" ht="15" hidden="false" customHeight="false" outlineLevel="0" collapsed="false">
      <c r="A804" s="0" t="n">
        <v>6263</v>
      </c>
      <c r="B804" s="5" t="str">
        <f aca="false">CONCATENATE(C804,"_",E804,"_",F804)</f>
        <v>2024-12-02_Roma_Atalanta</v>
      </c>
      <c r="C804" s="1" t="s">
        <v>565</v>
      </c>
      <c r="D804" s="1" t="s">
        <v>25</v>
      </c>
      <c r="E804" s="1" t="s">
        <v>88</v>
      </c>
      <c r="F804" s="1" t="s">
        <v>37</v>
      </c>
      <c r="G804" s="6" t="str">
        <f aca="false">VLOOKUP(B804,[1]Sheet1!$C$1:$H$1048576,6,0)</f>
        <v/>
      </c>
      <c r="H804" s="7" t="str">
        <f aca="false">VLOOKUP(B804,[1]Sheet1!$C$1:$I$1048576,7,0)</f>
        <v/>
      </c>
      <c r="I804" s="1" t="s">
        <v>24</v>
      </c>
      <c r="J804" s="7" t="n">
        <f aca="false">IF(LEFT(I804,1)&gt;RIGHT(I804,1),1,IF(LEFT(I804,1)&lt;RIGHT(I804,1),3,2))</f>
        <v>3</v>
      </c>
      <c r="K804" s="0" t="n">
        <v>1</v>
      </c>
      <c r="L804" s="0" t="n">
        <v>2</v>
      </c>
      <c r="M804" s="0" t="n">
        <v>1.0856834301841</v>
      </c>
      <c r="N804" s="0" t="n">
        <v>1.76078069902361</v>
      </c>
      <c r="O804" s="0" t="n">
        <v>5.12871396727862</v>
      </c>
      <c r="P804" s="0" t="n">
        <v>0.693536088306016</v>
      </c>
      <c r="Q804" s="0" t="n">
        <v>1.81931328106374</v>
      </c>
    </row>
    <row r="805" customFormat="false" ht="15" hidden="false" customHeight="false" outlineLevel="0" collapsed="false">
      <c r="A805" s="0" t="n">
        <v>27736</v>
      </c>
      <c r="B805" s="5" t="str">
        <f aca="false">CONCATENATE(C805,"_",E805,"_",F805)</f>
        <v>2024-12-03_Ajaccio_Bastia</v>
      </c>
      <c r="C805" s="1" t="s">
        <v>566</v>
      </c>
      <c r="D805" s="1" t="s">
        <v>124</v>
      </c>
      <c r="E805" s="1" t="s">
        <v>446</v>
      </c>
      <c r="F805" s="1" t="s">
        <v>249</v>
      </c>
      <c r="G805" s="6" t="str">
        <f aca="false">VLOOKUP(B805,[1]Sheet1!$C$1:$H$1048576,6,0)</f>
        <v/>
      </c>
      <c r="H805" s="7" t="str">
        <f aca="false">VLOOKUP(B805,[1]Sheet1!$C$1:$I$1048576,7,0)</f>
        <v/>
      </c>
      <c r="I805" s="1" t="s">
        <v>24</v>
      </c>
      <c r="J805" s="7" t="n">
        <f aca="false">IF(LEFT(I805,1)&gt;RIGHT(I805,1),1,IF(LEFT(I805,1)&lt;RIGHT(I805,1),3,2))</f>
        <v>3</v>
      </c>
      <c r="K805" s="0" t="n">
        <v>1</v>
      </c>
      <c r="L805" s="0" t="n">
        <v>2</v>
      </c>
      <c r="M805" s="0" t="n">
        <v>1.01056580873063</v>
      </c>
      <c r="N805" s="0" t="n">
        <v>1.51747591428253</v>
      </c>
      <c r="O805" s="0" t="n">
        <v>4.67951856824961</v>
      </c>
      <c r="P805" s="0" t="n">
        <v>0.920449644259478</v>
      </c>
      <c r="Q805" s="0" t="n">
        <v>1.55797840198466</v>
      </c>
    </row>
    <row r="806" customFormat="false" ht="15" hidden="false" customHeight="false" outlineLevel="0" collapsed="false">
      <c r="A806" s="0" t="n">
        <v>511</v>
      </c>
      <c r="B806" s="5" t="str">
        <f aca="false">CONCATENATE(C806,"_",E806,"_",F806)</f>
        <v>2024-12-03_Fulham_Brighton</v>
      </c>
      <c r="C806" s="1" t="s">
        <v>566</v>
      </c>
      <c r="D806" s="1" t="s">
        <v>256</v>
      </c>
      <c r="E806" s="1" t="s">
        <v>448</v>
      </c>
      <c r="F806" s="1" t="s">
        <v>263</v>
      </c>
      <c r="G806" s="6" t="str">
        <f aca="false">VLOOKUP(B806,[1]Sheet1!$C$1:$H$1048576,6,0)</f>
        <v/>
      </c>
      <c r="H806" s="7" t="str">
        <f aca="false">VLOOKUP(B806,[1]Sheet1!$C$1:$I$1048576,7,0)</f>
        <v/>
      </c>
      <c r="I806" s="1" t="s">
        <v>525</v>
      </c>
      <c r="J806" s="7" t="n">
        <f aca="false">IF(LEFT(I806,1)&gt;RIGHT(I806,1),1,IF(LEFT(I806,1)&lt;RIGHT(I806,1),3,2))</f>
        <v>2</v>
      </c>
      <c r="K806" s="0" t="n">
        <v>2</v>
      </c>
      <c r="L806" s="0" t="n">
        <v>2</v>
      </c>
      <c r="M806" s="0" t="n">
        <v>1.71463377388057</v>
      </c>
      <c r="N806" s="0" t="n">
        <v>1.57880119099743</v>
      </c>
      <c r="O806" s="0" t="n">
        <v>3.97814667345772</v>
      </c>
      <c r="P806" s="0" t="n">
        <v>1.36624351124401</v>
      </c>
      <c r="Q806" s="0" t="n">
        <v>1.12091181133719</v>
      </c>
    </row>
    <row r="807" customFormat="false" ht="15" hidden="false" customHeight="false" outlineLevel="0" collapsed="false">
      <c r="A807" s="0" t="n">
        <v>512</v>
      </c>
      <c r="B807" s="5" t="str">
        <f aca="false">CONCATENATE(C807,"_",E807,"_",F807)</f>
        <v>2024-12-03_Leicester City_West Ham</v>
      </c>
      <c r="C807" s="1" t="s">
        <v>566</v>
      </c>
      <c r="D807" s="1" t="s">
        <v>256</v>
      </c>
      <c r="E807" s="1" t="s">
        <v>270</v>
      </c>
      <c r="F807" s="1" t="s">
        <v>268</v>
      </c>
      <c r="G807" s="6" t="str">
        <f aca="false">VLOOKUP(B807,[1]Sheet1!$C$1:$H$1048576,6,0)</f>
        <v/>
      </c>
      <c r="H807" s="7" t="str">
        <f aca="false">VLOOKUP(B807,[1]Sheet1!$C$1:$I$1048576,7,0)</f>
        <v/>
      </c>
      <c r="I807" s="1" t="s">
        <v>28</v>
      </c>
      <c r="J807" s="7" t="n">
        <f aca="false">IF(LEFT(I807,1)&gt;RIGHT(I807,1),1,IF(LEFT(I807,1)&lt;RIGHT(I807,1),3,2))</f>
        <v>2</v>
      </c>
      <c r="K807" s="0" t="n">
        <v>1</v>
      </c>
      <c r="L807" s="0" t="n">
        <v>1</v>
      </c>
      <c r="M807" s="0" t="n">
        <v>1.4707031888717</v>
      </c>
      <c r="N807" s="0" t="n">
        <v>1.24418857565456</v>
      </c>
      <c r="O807" s="0" t="n">
        <v>3.85074287946299</v>
      </c>
      <c r="P807" s="0" t="n">
        <v>1.24911221483668</v>
      </c>
      <c r="Q807" s="0" t="n">
        <v>1.12861632169564</v>
      </c>
    </row>
    <row r="808" customFormat="false" ht="15" hidden="false" customHeight="false" outlineLevel="0" collapsed="false">
      <c r="A808" s="0" t="n">
        <v>513</v>
      </c>
      <c r="B808" s="5" t="str">
        <f aca="false">CONCATENATE(C808,"_",E808,"_",F808)</f>
        <v>2024-12-03_Everton_Wolves</v>
      </c>
      <c r="C808" s="1" t="s">
        <v>566</v>
      </c>
      <c r="D808" s="1" t="s">
        <v>256</v>
      </c>
      <c r="E808" s="1" t="s">
        <v>260</v>
      </c>
      <c r="F808" s="1" t="s">
        <v>276</v>
      </c>
      <c r="G808" s="6" t="str">
        <f aca="false">VLOOKUP(B808,[1]Sheet1!$C$1:$H$1048576,6,0)</f>
        <v/>
      </c>
      <c r="H808" s="7" t="str">
        <f aca="false">VLOOKUP(B808,[1]Sheet1!$C$1:$I$1048576,7,0)</f>
        <v/>
      </c>
      <c r="I808" s="1" t="s">
        <v>28</v>
      </c>
      <c r="J808" s="7" t="n">
        <f aca="false">IF(LEFT(I808,1)&gt;RIGHT(I808,1),1,IF(LEFT(I808,1)&lt;RIGHT(I808,1),3,2))</f>
        <v>2</v>
      </c>
      <c r="K808" s="0" t="n">
        <v>1</v>
      </c>
      <c r="L808" s="0" t="n">
        <v>1</v>
      </c>
      <c r="M808" s="0" t="n">
        <v>1.34059829727406</v>
      </c>
      <c r="N808" s="0" t="n">
        <v>1.30119849060308</v>
      </c>
      <c r="O808" s="0" t="n">
        <v>3.65566757721835</v>
      </c>
      <c r="P808" s="0" t="n">
        <v>1.30142360743952</v>
      </c>
      <c r="Q808" s="0" t="n">
        <v>0.949638280794335</v>
      </c>
    </row>
    <row r="809" customFormat="false" ht="15" hidden="false" customHeight="false" outlineLevel="0" collapsed="false">
      <c r="A809" s="0" t="n">
        <v>514</v>
      </c>
      <c r="B809" s="5" t="str">
        <f aca="false">CONCATENATE(C809,"_",E809,"_",F809)</f>
        <v>2024-12-03_Arsenal_Manchester Utd</v>
      </c>
      <c r="C809" s="1" t="s">
        <v>566</v>
      </c>
      <c r="D809" s="1" t="s">
        <v>256</v>
      </c>
      <c r="E809" s="1" t="s">
        <v>258</v>
      </c>
      <c r="F809" s="1" t="s">
        <v>397</v>
      </c>
      <c r="G809" s="6" t="str">
        <f aca="false">VLOOKUP(B809,[1]Sheet1!$C$1:$H$1048576,6,0)</f>
        <v/>
      </c>
      <c r="H809" s="7" t="str">
        <f aca="false">VLOOKUP(B809,[1]Sheet1!$C$1:$I$1048576,7,0)</f>
        <v/>
      </c>
      <c r="I809" s="1" t="s">
        <v>525</v>
      </c>
      <c r="J809" s="7" t="n">
        <f aca="false">IF(LEFT(I809,1)&gt;RIGHT(I809,1),1,IF(LEFT(I809,1)&lt;RIGHT(I809,1),3,2))</f>
        <v>2</v>
      </c>
      <c r="K809" s="0" t="n">
        <v>2</v>
      </c>
      <c r="L809" s="0" t="n">
        <v>2</v>
      </c>
      <c r="M809" s="0" t="n">
        <v>1.66363370453802</v>
      </c>
      <c r="N809" s="0" t="n">
        <v>1.5060834802563</v>
      </c>
      <c r="O809" s="0" t="n">
        <v>3.96686625042877</v>
      </c>
      <c r="P809" s="0" t="n">
        <v>1.5086217480155</v>
      </c>
      <c r="Q809" s="0" t="n">
        <v>0.858139400575844</v>
      </c>
    </row>
    <row r="810" customFormat="false" ht="15" hidden="false" customHeight="false" outlineLevel="0" collapsed="false">
      <c r="A810" s="0" t="n">
        <v>515</v>
      </c>
      <c r="B810" s="5" t="str">
        <f aca="false">CONCATENATE(C810,"_",E810,"_",F810)</f>
        <v>2024-12-03_Aston Villa_Brentford</v>
      </c>
      <c r="C810" s="1" t="s">
        <v>566</v>
      </c>
      <c r="D810" s="1" t="s">
        <v>256</v>
      </c>
      <c r="E810" s="1" t="s">
        <v>394</v>
      </c>
      <c r="F810" s="1" t="s">
        <v>449</v>
      </c>
      <c r="G810" s="6" t="str">
        <f aca="false">VLOOKUP(B810,[1]Sheet1!$C$1:$H$1048576,6,0)</f>
        <v/>
      </c>
      <c r="H810" s="7" t="str">
        <f aca="false">VLOOKUP(B810,[1]Sheet1!$C$1:$I$1048576,7,0)</f>
        <v/>
      </c>
      <c r="I810" s="1" t="s">
        <v>39</v>
      </c>
      <c r="J810" s="7" t="n">
        <f aca="false">IF(LEFT(I810,1)&gt;RIGHT(I810,1),1,IF(LEFT(I810,1)&lt;RIGHT(I810,1),3,2))</f>
        <v>1</v>
      </c>
      <c r="K810" s="0" t="n">
        <v>2</v>
      </c>
      <c r="L810" s="0" t="n">
        <v>1</v>
      </c>
      <c r="M810" s="0" t="n">
        <v>2.06572759718731</v>
      </c>
      <c r="N810" s="0" t="n">
        <v>1.109844029507</v>
      </c>
      <c r="O810" s="0" t="n">
        <v>3.09706749647046</v>
      </c>
      <c r="P810" s="0" t="n">
        <v>1.50445063079916</v>
      </c>
      <c r="Q810" s="0" t="n">
        <v>0.791853798841714</v>
      </c>
    </row>
    <row r="811" customFormat="false" ht="15" hidden="false" customHeight="false" outlineLevel="0" collapsed="false">
      <c r="A811" s="0" t="n">
        <v>516</v>
      </c>
      <c r="B811" s="5" t="str">
        <f aca="false">CONCATENATE(C811,"_",E811,"_",F811)</f>
        <v>2024-12-03_Bournemouth_Tottenham</v>
      </c>
      <c r="C811" s="1" t="s">
        <v>566</v>
      </c>
      <c r="D811" s="1" t="s">
        <v>256</v>
      </c>
      <c r="E811" s="1" t="s">
        <v>271</v>
      </c>
      <c r="F811" s="1" t="s">
        <v>393</v>
      </c>
      <c r="G811" s="6" t="str">
        <f aca="false">VLOOKUP(B811,[1]Sheet1!$C$1:$H$1048576,6,0)</f>
        <v/>
      </c>
      <c r="H811" s="7" t="str">
        <f aca="false">VLOOKUP(B811,[1]Sheet1!$C$1:$I$1048576,7,0)</f>
        <v/>
      </c>
      <c r="I811" s="1" t="s">
        <v>24</v>
      </c>
      <c r="J811" s="7" t="n">
        <f aca="false">IF(LEFT(I811,1)&gt;RIGHT(I811,1),1,IF(LEFT(I811,1)&lt;RIGHT(I811,1),3,2))</f>
        <v>3</v>
      </c>
      <c r="K811" s="0" t="n">
        <v>1</v>
      </c>
      <c r="L811" s="0" t="n">
        <v>2</v>
      </c>
      <c r="M811" s="0" t="n">
        <v>1.38801363083272</v>
      </c>
      <c r="N811" s="0" t="n">
        <v>1.70612906300837</v>
      </c>
      <c r="O811" s="0" t="n">
        <v>4.11203993485976</v>
      </c>
      <c r="P811" s="0" t="n">
        <v>1.48973913811794</v>
      </c>
      <c r="Q811" s="0" t="n">
        <v>0.892648703018078</v>
      </c>
    </row>
    <row r="812" customFormat="false" ht="15" hidden="false" customHeight="false" outlineLevel="0" collapsed="false">
      <c r="A812" s="0" t="n">
        <v>517</v>
      </c>
      <c r="B812" s="5" t="str">
        <f aca="false">CONCATENATE(C812,"_",E812,"_",F812)</f>
        <v>2024-12-03_Ipswich Town_Crystal Palace</v>
      </c>
      <c r="C812" s="1" t="s">
        <v>566</v>
      </c>
      <c r="D812" s="1" t="s">
        <v>256</v>
      </c>
      <c r="E812" s="1" t="s">
        <v>269</v>
      </c>
      <c r="F812" s="1" t="s">
        <v>277</v>
      </c>
      <c r="G812" s="6" t="str">
        <f aca="false">VLOOKUP(B812,[1]Sheet1!$C$1:$H$1048576,6,0)</f>
        <v/>
      </c>
      <c r="H812" s="7" t="str">
        <f aca="false">VLOOKUP(B812,[1]Sheet1!$C$1:$I$1048576,7,0)</f>
        <v/>
      </c>
      <c r="I812" s="1" t="s">
        <v>28</v>
      </c>
      <c r="J812" s="7" t="n">
        <f aca="false">IF(LEFT(I812,1)&gt;RIGHT(I812,1),1,IF(LEFT(I812,1)&lt;RIGHT(I812,1),3,2))</f>
        <v>2</v>
      </c>
      <c r="K812" s="0" t="n">
        <v>1</v>
      </c>
      <c r="L812" s="0" t="n">
        <v>1</v>
      </c>
      <c r="M812" s="0" t="n">
        <v>1.39791063205886</v>
      </c>
      <c r="N812" s="0" t="n">
        <v>1.28754141122951</v>
      </c>
      <c r="O812" s="0" t="n">
        <v>3.88329344949496</v>
      </c>
      <c r="P812" s="0" t="n">
        <v>1.05986517251096</v>
      </c>
      <c r="Q812" s="0" t="n">
        <v>1.11464122389199</v>
      </c>
    </row>
    <row r="813" customFormat="false" ht="15" hidden="false" customHeight="false" outlineLevel="0" collapsed="false">
      <c r="A813" s="0" t="n">
        <v>15865</v>
      </c>
      <c r="B813" s="5" t="str">
        <f aca="false">CONCATENATE(C813,"_",E813,"_",F813)</f>
        <v>2024-12-04_Ajax_Utrecht</v>
      </c>
      <c r="C813" s="1" t="s">
        <v>567</v>
      </c>
      <c r="D813" s="1" t="s">
        <v>21</v>
      </c>
      <c r="E813" s="1" t="s">
        <v>23</v>
      </c>
      <c r="F813" s="1" t="s">
        <v>347</v>
      </c>
      <c r="G813" s="6" t="str">
        <f aca="false">VLOOKUP(B813,[1]Sheet1!$C$1:$H$1048576,6,0)</f>
        <v/>
      </c>
      <c r="H813" s="7" t="str">
        <f aca="false">VLOOKUP(B813,[1]Sheet1!$C$1:$I$1048576,7,0)</f>
        <v/>
      </c>
      <c r="I813" s="1" t="s">
        <v>146</v>
      </c>
      <c r="J813" s="7" t="n">
        <f aca="false">IF(LEFT(I813,1)&gt;RIGHT(I813,1),1,IF(LEFT(I813,1)&lt;RIGHT(I813,1),3,2))</f>
        <v>1</v>
      </c>
      <c r="K813" s="0" t="n">
        <v>3</v>
      </c>
      <c r="L813" s="0" t="n">
        <v>1</v>
      </c>
      <c r="M813" s="0" t="n">
        <v>2.52652284367829</v>
      </c>
      <c r="N813" s="0" t="n">
        <v>0.950013336225556</v>
      </c>
      <c r="O813" s="0" t="n">
        <v>2.43681443184749</v>
      </c>
      <c r="P813" s="0" t="n">
        <v>1.26299387699537</v>
      </c>
      <c r="Q813" s="0" t="n">
        <v>1.35193040062199</v>
      </c>
    </row>
    <row r="814" customFormat="false" ht="15" hidden="false" customHeight="false" outlineLevel="0" collapsed="false">
      <c r="A814" s="0" t="n">
        <v>27648</v>
      </c>
      <c r="B814" s="5" t="str">
        <f aca="false">CONCATENATE(C814,"_",E814,"_",F814)</f>
        <v>2024-12-04_Athletic Club_Real Madrid</v>
      </c>
      <c r="C814" s="1" t="s">
        <v>567</v>
      </c>
      <c r="D814" s="1" t="s">
        <v>102</v>
      </c>
      <c r="E814" s="1" t="s">
        <v>364</v>
      </c>
      <c r="F814" s="1" t="s">
        <v>230</v>
      </c>
      <c r="G814" s="6" t="str">
        <f aca="false">VLOOKUP(B814,[1]Sheet1!$C$1:$H$1048576,6,0)</f>
        <v/>
      </c>
      <c r="H814" s="7" t="str">
        <f aca="false">VLOOKUP(B814,[1]Sheet1!$C$1:$I$1048576,7,0)</f>
        <v/>
      </c>
      <c r="I814" s="1" t="s">
        <v>24</v>
      </c>
      <c r="J814" s="7" t="n">
        <f aca="false">IF(LEFT(I814,1)&gt;RIGHT(I814,1),1,IF(LEFT(I814,1)&lt;RIGHT(I814,1),3,2))</f>
        <v>3</v>
      </c>
      <c r="K814" s="0" t="n">
        <v>1</v>
      </c>
      <c r="L814" s="0" t="n">
        <v>2</v>
      </c>
      <c r="M814" s="0" t="n">
        <v>0.859675520153019</v>
      </c>
      <c r="N814" s="0" t="n">
        <v>2.12032537229552</v>
      </c>
      <c r="O814" s="0" t="n">
        <v>5.77809631083059</v>
      </c>
      <c r="P814" s="0" t="n">
        <v>0.787756947249137</v>
      </c>
      <c r="Q814" s="0" t="n">
        <v>1.8472850555471</v>
      </c>
    </row>
    <row r="815" customFormat="false" ht="15" hidden="false" customHeight="false" outlineLevel="0" collapsed="false">
      <c r="A815" s="0" t="n">
        <v>27649</v>
      </c>
      <c r="B815" s="5" t="str">
        <f aca="false">CONCATENATE(C815,"_",E815,"_",F815)</f>
        <v>2024-12-04_Mallorca_Barcelona</v>
      </c>
      <c r="C815" s="1" t="s">
        <v>567</v>
      </c>
      <c r="D815" s="1" t="s">
        <v>102</v>
      </c>
      <c r="E815" s="1" t="s">
        <v>104</v>
      </c>
      <c r="F815" s="1" t="s">
        <v>359</v>
      </c>
      <c r="G815" s="6" t="str">
        <f aca="false">VLOOKUP(B815,[1]Sheet1!$C$1:$H$1048576,6,0)</f>
        <v/>
      </c>
      <c r="H815" s="7" t="str">
        <f aca="false">VLOOKUP(B815,[1]Sheet1!$C$1:$I$1048576,7,0)</f>
        <v/>
      </c>
      <c r="I815" s="1" t="s">
        <v>24</v>
      </c>
      <c r="J815" s="7" t="n">
        <f aca="false">IF(LEFT(I815,1)&gt;RIGHT(I815,1),1,IF(LEFT(I815,1)&lt;RIGHT(I815,1),3,2))</f>
        <v>3</v>
      </c>
      <c r="K815" s="0" t="n">
        <v>1</v>
      </c>
      <c r="L815" s="0" t="n">
        <v>2</v>
      </c>
      <c r="M815" s="0" t="n">
        <v>1.34498977630047</v>
      </c>
      <c r="N815" s="0" t="n">
        <v>2.10261396397802</v>
      </c>
      <c r="O815" s="0" t="n">
        <v>4.5166051131789</v>
      </c>
      <c r="P815" s="0" t="n">
        <v>0.733476174069628</v>
      </c>
      <c r="Q815" s="0" t="n">
        <v>2.11609628639886</v>
      </c>
    </row>
    <row r="816" customFormat="false" ht="15" hidden="false" customHeight="false" outlineLevel="0" collapsed="false">
      <c r="A816" s="0" t="n">
        <v>518</v>
      </c>
      <c r="B816" s="5" t="str">
        <f aca="false">CONCATENATE(C816,"_",E816,"_",F816)</f>
        <v>2024-12-04_Newcastle Utd_Liverpool</v>
      </c>
      <c r="C816" s="1" t="s">
        <v>567</v>
      </c>
      <c r="D816" s="1" t="s">
        <v>256</v>
      </c>
      <c r="E816" s="1" t="s">
        <v>257</v>
      </c>
      <c r="F816" s="1" t="s">
        <v>262</v>
      </c>
      <c r="G816" s="6" t="str">
        <f aca="false">VLOOKUP(B816,[1]Sheet1!$C$1:$H$1048576,6,0)</f>
        <v/>
      </c>
      <c r="H816" s="7" t="str">
        <f aca="false">VLOOKUP(B816,[1]Sheet1!$C$1:$I$1048576,7,0)</f>
        <v/>
      </c>
      <c r="I816" s="1" t="s">
        <v>24</v>
      </c>
      <c r="J816" s="7" t="n">
        <f aca="false">IF(LEFT(I816,1)&gt;RIGHT(I816,1),1,IF(LEFT(I816,1)&lt;RIGHT(I816,1),3,2))</f>
        <v>3</v>
      </c>
      <c r="K816" s="0" t="n">
        <v>1</v>
      </c>
      <c r="L816" s="0" t="n">
        <v>2</v>
      </c>
      <c r="M816" s="0" t="n">
        <v>0.906534862703974</v>
      </c>
      <c r="N816" s="0" t="n">
        <v>1.95747407209225</v>
      </c>
      <c r="O816" s="0" t="n">
        <v>5.74005506332652</v>
      </c>
      <c r="P816" s="0" t="n">
        <v>1.12579314824236</v>
      </c>
      <c r="Q816" s="0" t="n">
        <v>1.7136686013164</v>
      </c>
    </row>
    <row r="817" customFormat="false" ht="15" hidden="false" customHeight="false" outlineLevel="0" collapsed="false">
      <c r="A817" s="0" t="n">
        <v>519</v>
      </c>
      <c r="B817" s="5" t="str">
        <f aca="false">CONCATENATE(C817,"_",E817,"_",F817)</f>
        <v>2024-12-04_Manchester City_Nott'ham Forest</v>
      </c>
      <c r="C817" s="1" t="s">
        <v>567</v>
      </c>
      <c r="D817" s="1" t="s">
        <v>256</v>
      </c>
      <c r="E817" s="1" t="s">
        <v>272</v>
      </c>
      <c r="F817" s="1" t="s">
        <v>267</v>
      </c>
      <c r="G817" s="6" t="str">
        <f aca="false">VLOOKUP(B817,[1]Sheet1!$C$1:$H$1048576,6,0)</f>
        <v/>
      </c>
      <c r="H817" s="7" t="str">
        <f aca="false">VLOOKUP(B817,[1]Sheet1!$C$1:$I$1048576,7,0)</f>
        <v/>
      </c>
      <c r="I817" s="1" t="s">
        <v>146</v>
      </c>
      <c r="J817" s="7" t="n">
        <f aca="false">IF(LEFT(I817,1)&gt;RIGHT(I817,1),1,IF(LEFT(I817,1)&lt;RIGHT(I817,1),3,2))</f>
        <v>1</v>
      </c>
      <c r="K817" s="0" t="n">
        <v>3</v>
      </c>
      <c r="L817" s="0" t="n">
        <v>1</v>
      </c>
      <c r="M817" s="0" t="n">
        <v>2.68045176902879</v>
      </c>
      <c r="N817" s="0" t="n">
        <v>0.859194602218729</v>
      </c>
      <c r="O817" s="0" t="n">
        <v>2.32597884270816</v>
      </c>
      <c r="P817" s="0" t="n">
        <v>1.4900229714511</v>
      </c>
      <c r="Q817" s="0" t="n">
        <v>1.1452424057446</v>
      </c>
    </row>
    <row r="818" customFormat="false" ht="15" hidden="false" customHeight="false" outlineLevel="0" collapsed="false">
      <c r="A818" s="0" t="n">
        <v>520</v>
      </c>
      <c r="B818" s="5" t="str">
        <f aca="false">CONCATENATE(C818,"_",E818,"_",F818)</f>
        <v>2024-12-04_Southampton_Chelsea</v>
      </c>
      <c r="C818" s="1" t="s">
        <v>567</v>
      </c>
      <c r="D818" s="1" t="s">
        <v>256</v>
      </c>
      <c r="E818" s="1" t="s">
        <v>259</v>
      </c>
      <c r="F818" s="1" t="s">
        <v>398</v>
      </c>
      <c r="G818" s="6" t="str">
        <f aca="false">VLOOKUP(B818,[1]Sheet1!$C$1:$H$1048576,6,0)</f>
        <v/>
      </c>
      <c r="H818" s="7" t="str">
        <f aca="false">VLOOKUP(B818,[1]Sheet1!$C$1:$I$1048576,7,0)</f>
        <v/>
      </c>
      <c r="I818" s="1" t="s">
        <v>24</v>
      </c>
      <c r="J818" s="7" t="n">
        <f aca="false">IF(LEFT(I818,1)&gt;RIGHT(I818,1),1,IF(LEFT(I818,1)&lt;RIGHT(I818,1),3,2))</f>
        <v>3</v>
      </c>
      <c r="K818" s="0" t="n">
        <v>1</v>
      </c>
      <c r="L818" s="0" t="n">
        <v>2</v>
      </c>
      <c r="M818" s="0" t="n">
        <v>0.975822245053031</v>
      </c>
      <c r="N818" s="0" t="n">
        <v>2.49367751761407</v>
      </c>
      <c r="O818" s="0" t="n">
        <v>5.86827521580573</v>
      </c>
      <c r="P818" s="0" t="n">
        <v>0.864776903395284</v>
      </c>
      <c r="Q818" s="0" t="n">
        <v>1.99851415120601</v>
      </c>
    </row>
    <row r="819" customFormat="false" ht="15" hidden="false" customHeight="false" outlineLevel="0" collapsed="false">
      <c r="A819" s="0" t="n">
        <v>19306</v>
      </c>
      <c r="B819" s="5" t="str">
        <f aca="false">CONCATENATE(C819,"_",E819,"_",F819)</f>
        <v>2024-12-04_Everton_Wolves</v>
      </c>
      <c r="C819" s="1" t="s">
        <v>567</v>
      </c>
      <c r="D819" s="1" t="s">
        <v>256</v>
      </c>
      <c r="E819" s="1" t="s">
        <v>260</v>
      </c>
      <c r="F819" s="1" t="s">
        <v>276</v>
      </c>
      <c r="G819" s="6" t="str">
        <f aca="false">VLOOKUP(B819,[1]Sheet1!$C$1:$H$1048576,6,0)</f>
        <v/>
      </c>
      <c r="H819" s="7" t="str">
        <f aca="false">VLOOKUP(B819,[1]Sheet1!$C$1:$I$1048576,7,0)</f>
        <v/>
      </c>
      <c r="I819" s="1" t="s">
        <v>24</v>
      </c>
      <c r="J819" s="7" t="n">
        <f aca="false">IF(LEFT(I819,1)&gt;RIGHT(I819,1),1,IF(LEFT(I819,1)&lt;RIGHT(I819,1),3,2))</f>
        <v>3</v>
      </c>
      <c r="K819" s="0" t="n">
        <v>1</v>
      </c>
      <c r="L819" s="0" t="n">
        <v>2</v>
      </c>
      <c r="M819" s="0" t="n">
        <v>0.929171663412888</v>
      </c>
      <c r="N819" s="0" t="n">
        <v>1.88289476318311</v>
      </c>
      <c r="O819" s="0" t="n">
        <v>4.65099511876488</v>
      </c>
      <c r="P819" s="0" t="n">
        <v>0.684350030288675</v>
      </c>
      <c r="Q819" s="0" t="n">
        <v>2.12133096280949</v>
      </c>
    </row>
    <row r="820" customFormat="false" ht="15" hidden="false" customHeight="false" outlineLevel="0" collapsed="false">
      <c r="A820" s="0" t="n">
        <v>19307</v>
      </c>
      <c r="B820" s="5" t="str">
        <f aca="false">CONCATENATE(C820,"_",E820,"_",F820)</f>
        <v>2024-12-04_Arsenal_Manchester Utd</v>
      </c>
      <c r="C820" s="1" t="s">
        <v>567</v>
      </c>
      <c r="D820" s="1" t="s">
        <v>256</v>
      </c>
      <c r="E820" s="1" t="s">
        <v>258</v>
      </c>
      <c r="F820" s="1" t="s">
        <v>397</v>
      </c>
      <c r="G820" s="6" t="str">
        <f aca="false">VLOOKUP(B820,[1]Sheet1!$C$1:$H$1048576,6,0)</f>
        <v/>
      </c>
      <c r="H820" s="7" t="str">
        <f aca="false">VLOOKUP(B820,[1]Sheet1!$C$1:$I$1048576,7,0)</f>
        <v/>
      </c>
      <c r="I820" s="1" t="s">
        <v>28</v>
      </c>
      <c r="J820" s="7" t="n">
        <f aca="false">IF(LEFT(I820,1)&gt;RIGHT(I820,1),1,IF(LEFT(I820,1)&lt;RIGHT(I820,1),3,2))</f>
        <v>2</v>
      </c>
      <c r="K820" s="0" t="n">
        <v>1</v>
      </c>
      <c r="L820" s="0" t="n">
        <v>1</v>
      </c>
      <c r="M820" s="0" t="n">
        <v>1.44500279113019</v>
      </c>
      <c r="N820" s="0" t="n">
        <v>1.45824633000288</v>
      </c>
      <c r="O820" s="0" t="n">
        <v>4.08140701202184</v>
      </c>
      <c r="P820" s="0" t="n">
        <v>1.5086217480155</v>
      </c>
      <c r="Q820" s="0" t="n">
        <v>0.858139400575844</v>
      </c>
    </row>
    <row r="821" customFormat="false" ht="15" hidden="false" customHeight="false" outlineLevel="0" collapsed="false">
      <c r="A821" s="0" t="n">
        <v>19308</v>
      </c>
      <c r="B821" s="5" t="str">
        <f aca="false">CONCATENATE(C821,"_",E821,"_",F821)</f>
        <v>2024-12-04_Aston Villa_Brentford</v>
      </c>
      <c r="C821" s="1" t="s">
        <v>567</v>
      </c>
      <c r="D821" s="1" t="s">
        <v>256</v>
      </c>
      <c r="E821" s="1" t="s">
        <v>394</v>
      </c>
      <c r="F821" s="1" t="s">
        <v>449</v>
      </c>
      <c r="G821" s="6" t="str">
        <f aca="false">VLOOKUP(B821,[1]Sheet1!$C$1:$H$1048576,6,0)</f>
        <v/>
      </c>
      <c r="H821" s="7" t="str">
        <f aca="false">VLOOKUP(B821,[1]Sheet1!$C$1:$I$1048576,7,0)</f>
        <v/>
      </c>
      <c r="I821" s="1" t="s">
        <v>28</v>
      </c>
      <c r="J821" s="7" t="n">
        <f aca="false">IF(LEFT(I821,1)&gt;RIGHT(I821,1),1,IF(LEFT(I821,1)&lt;RIGHT(I821,1),3,2))</f>
        <v>2</v>
      </c>
      <c r="K821" s="0" t="n">
        <v>1</v>
      </c>
      <c r="L821" s="0" t="n">
        <v>1</v>
      </c>
      <c r="M821" s="0" t="n">
        <v>1.04519455545942</v>
      </c>
      <c r="N821" s="0" t="n">
        <v>1.25843363170632</v>
      </c>
      <c r="O821" s="0" t="n">
        <v>4.59774573691109</v>
      </c>
      <c r="P821" s="0" t="n">
        <v>1.15887475678228</v>
      </c>
      <c r="Q821" s="0" t="n">
        <v>1.43651332147453</v>
      </c>
    </row>
    <row r="822" customFormat="false" ht="15" hidden="false" customHeight="false" outlineLevel="0" collapsed="false">
      <c r="A822" s="0" t="n">
        <v>8042</v>
      </c>
      <c r="B822" s="5" t="str">
        <f aca="false">CONCATENATE(C822,"_",E822,"_",F822)</f>
        <v>2024-12-04_Corinthians_Bahia</v>
      </c>
      <c r="C822" s="1" t="s">
        <v>567</v>
      </c>
      <c r="D822" s="1" t="s">
        <v>25</v>
      </c>
      <c r="E822" s="1" t="s">
        <v>465</v>
      </c>
      <c r="F822" s="1" t="s">
        <v>491</v>
      </c>
      <c r="G822" s="6" t="str">
        <f aca="false">VLOOKUP(B822,[1]Sheet1!$C$1:$H$1048576,6,0)</f>
        <v/>
      </c>
      <c r="H822" s="7" t="str">
        <f aca="false">VLOOKUP(B822,[1]Sheet1!$C$1:$I$1048576,7,0)</f>
        <v/>
      </c>
      <c r="I822" s="1" t="s">
        <v>39</v>
      </c>
      <c r="J822" s="7" t="n">
        <f aca="false">IF(LEFT(I822,1)&gt;RIGHT(I822,1),1,IF(LEFT(I822,1)&lt;RIGHT(I822,1),3,2))</f>
        <v>1</v>
      </c>
      <c r="K822" s="0" t="n">
        <v>2</v>
      </c>
      <c r="L822" s="0" t="n">
        <v>1</v>
      </c>
      <c r="M822" s="0" t="n">
        <v>1.95153398504567</v>
      </c>
      <c r="N822" s="0" t="n">
        <v>1.10159719697564</v>
      </c>
      <c r="O822" s="0" t="n">
        <v>3.03571242368121</v>
      </c>
      <c r="P822" s="0" t="n">
        <v>2.29338356599331</v>
      </c>
      <c r="Q822" s="0" t="n">
        <v>0.693457472035963</v>
      </c>
    </row>
    <row r="823" customFormat="false" ht="15" hidden="false" customHeight="false" outlineLevel="0" collapsed="false">
      <c r="A823" s="0" t="n">
        <v>8043</v>
      </c>
      <c r="B823" s="5" t="str">
        <f aca="false">CONCATENATE(C823,"_",E823,"_",F823)</f>
        <v>2024-12-04_Atl Goianiense_Fortaleza</v>
      </c>
      <c r="C823" s="1" t="s">
        <v>567</v>
      </c>
      <c r="D823" s="1" t="s">
        <v>25</v>
      </c>
      <c r="E823" s="1" t="s">
        <v>523</v>
      </c>
      <c r="F823" s="1" t="s">
        <v>309</v>
      </c>
      <c r="G823" s="6" t="str">
        <f aca="false">VLOOKUP(B823,[1]Sheet1!$C$1:$H$1048576,6,0)</f>
        <v/>
      </c>
      <c r="H823" s="7" t="str">
        <f aca="false">VLOOKUP(B823,[1]Sheet1!$C$1:$I$1048576,7,0)</f>
        <v/>
      </c>
      <c r="I823" s="1" t="s">
        <v>28</v>
      </c>
      <c r="J823" s="7" t="n">
        <f aca="false">IF(LEFT(I823,1)&gt;RIGHT(I823,1),1,IF(LEFT(I823,1)&lt;RIGHT(I823,1),3,2))</f>
        <v>2</v>
      </c>
      <c r="K823" s="0" t="n">
        <v>1</v>
      </c>
      <c r="L823" s="0" t="n">
        <v>1</v>
      </c>
      <c r="M823" s="0" t="n">
        <v>1.25935549563328</v>
      </c>
      <c r="N823" s="0" t="n">
        <v>1.01504455981828</v>
      </c>
      <c r="O823" s="0" t="n">
        <v>3.7518342249533</v>
      </c>
      <c r="P823" s="0" t="n">
        <v>1.26071492172561</v>
      </c>
      <c r="Q823" s="0" t="n">
        <v>1.39172009499342</v>
      </c>
    </row>
    <row r="824" customFormat="false" ht="15" hidden="false" customHeight="false" outlineLevel="0" collapsed="false">
      <c r="A824" s="0" t="n">
        <v>8044</v>
      </c>
      <c r="B824" s="5" t="str">
        <f aca="false">CONCATENATE(C824,"_",E824,"_",F824)</f>
        <v>2024-12-04_Criciúma_Flamengo</v>
      </c>
      <c r="C824" s="1" t="s">
        <v>567</v>
      </c>
      <c r="D824" s="1" t="s">
        <v>25</v>
      </c>
      <c r="E824" s="1" t="s">
        <v>493</v>
      </c>
      <c r="F824" s="1" t="s">
        <v>49</v>
      </c>
      <c r="G824" s="6" t="str">
        <f aca="false">VLOOKUP(B824,[1]Sheet1!$C$1:$H$1048576,6,0)</f>
        <v/>
      </c>
      <c r="H824" s="7" t="str">
        <f aca="false">VLOOKUP(B824,[1]Sheet1!$C$1:$I$1048576,7,0)</f>
        <v/>
      </c>
      <c r="I824" s="1" t="s">
        <v>28</v>
      </c>
      <c r="J824" s="7" t="n">
        <f aca="false">IF(LEFT(I824,1)&gt;RIGHT(I824,1),1,IF(LEFT(I824,1)&lt;RIGHT(I824,1),3,2))</f>
        <v>2</v>
      </c>
      <c r="K824" s="0" t="n">
        <v>1</v>
      </c>
      <c r="L824" s="0" t="n">
        <v>1</v>
      </c>
      <c r="M824" s="0" t="n">
        <v>1.05060314439956</v>
      </c>
      <c r="N824" s="0" t="n">
        <v>1.46806493164694</v>
      </c>
      <c r="O824" s="0" t="n">
        <v>4.92296549385612</v>
      </c>
      <c r="P824" s="0" t="n">
        <v>1.01556689711179</v>
      </c>
      <c r="Q824" s="0" t="n">
        <v>1.5761974382116</v>
      </c>
    </row>
    <row r="825" customFormat="false" ht="15" hidden="false" customHeight="false" outlineLevel="0" collapsed="false">
      <c r="A825" s="0" t="n">
        <v>8045</v>
      </c>
      <c r="B825" s="5" t="str">
        <f aca="false">CONCATENATE(C825,"_",E825,"_",F825)</f>
        <v>2024-12-04_Internacional_Botafogo (RJ)</v>
      </c>
      <c r="C825" s="1" t="s">
        <v>567</v>
      </c>
      <c r="D825" s="1" t="s">
        <v>25</v>
      </c>
      <c r="E825" s="1" t="s">
        <v>48</v>
      </c>
      <c r="F825" s="1" t="s">
        <v>494</v>
      </c>
      <c r="G825" s="6" t="str">
        <f aca="false">VLOOKUP(B825,[1]Sheet1!$C$1:$H$1048576,6,0)</f>
        <v/>
      </c>
      <c r="H825" s="7" t="str">
        <f aca="false">VLOOKUP(B825,[1]Sheet1!$C$1:$I$1048576,7,0)</f>
        <v/>
      </c>
      <c r="I825" s="1" t="s">
        <v>28</v>
      </c>
      <c r="J825" s="7" t="n">
        <f aca="false">IF(LEFT(I825,1)&gt;RIGHT(I825,1),1,IF(LEFT(I825,1)&lt;RIGHT(I825,1),3,2))</f>
        <v>2</v>
      </c>
      <c r="K825" s="0" t="n">
        <v>1</v>
      </c>
      <c r="L825" s="0" t="n">
        <v>1</v>
      </c>
      <c r="M825" s="0" t="n">
        <v>1.20801218827149</v>
      </c>
      <c r="N825" s="0" t="n">
        <v>1.28482682797943</v>
      </c>
      <c r="O825" s="0" t="n">
        <v>4.10424003103406</v>
      </c>
      <c r="P825" s="0" t="n">
        <v>0.967485732110311</v>
      </c>
      <c r="Q825" s="0" t="n">
        <v>1.37860016316954</v>
      </c>
    </row>
    <row r="826" customFormat="false" ht="15" hidden="false" customHeight="false" outlineLevel="0" collapsed="false">
      <c r="A826" s="0" t="n">
        <v>8046</v>
      </c>
      <c r="B826" s="5" t="str">
        <f aca="false">CONCATENATE(C826,"_",E826,"_",F826)</f>
        <v>2024-12-04_Cruzeiro_Palmeiras</v>
      </c>
      <c r="C826" s="1" t="s">
        <v>567</v>
      </c>
      <c r="D826" s="1" t="s">
        <v>25</v>
      </c>
      <c r="E826" s="1" t="s">
        <v>526</v>
      </c>
      <c r="F826" s="1" t="s">
        <v>466</v>
      </c>
      <c r="G826" s="6" t="str">
        <f aca="false">VLOOKUP(B826,[1]Sheet1!$C$1:$H$1048576,6,0)</f>
        <v/>
      </c>
      <c r="H826" s="7" t="str">
        <f aca="false">VLOOKUP(B826,[1]Sheet1!$C$1:$I$1048576,7,0)</f>
        <v/>
      </c>
      <c r="I826" s="1" t="s">
        <v>28</v>
      </c>
      <c r="J826" s="7" t="n">
        <f aca="false">IF(LEFT(I826,1)&gt;RIGHT(I826,1),1,IF(LEFT(I826,1)&lt;RIGHT(I826,1),3,2))</f>
        <v>2</v>
      </c>
      <c r="K826" s="0" t="n">
        <v>1</v>
      </c>
      <c r="L826" s="0" t="n">
        <v>1</v>
      </c>
      <c r="M826" s="0" t="n">
        <v>1.2051444714016</v>
      </c>
      <c r="N826" s="0" t="n">
        <v>1.40672783002441</v>
      </c>
      <c r="O826" s="0" t="n">
        <v>4.38951840288888</v>
      </c>
      <c r="P826" s="0" t="n">
        <v>1.2519802168755</v>
      </c>
      <c r="Q826" s="0" t="n">
        <v>1.14640697688697</v>
      </c>
    </row>
    <row r="827" customFormat="false" ht="15" hidden="false" customHeight="false" outlineLevel="0" collapsed="false">
      <c r="A827" s="0" t="n">
        <v>8047</v>
      </c>
      <c r="B827" s="5" t="str">
        <f aca="false">CONCATENATE(C827,"_",E827,"_",F827)</f>
        <v>2024-12-04_Vitória_Grêmio</v>
      </c>
      <c r="C827" s="1" t="s">
        <v>567</v>
      </c>
      <c r="D827" s="1" t="s">
        <v>25</v>
      </c>
      <c r="E827" s="1" t="s">
        <v>313</v>
      </c>
      <c r="F827" s="1" t="s">
        <v>148</v>
      </c>
      <c r="G827" s="6" t="str">
        <f aca="false">VLOOKUP(B827,[1]Sheet1!$C$1:$H$1048576,6,0)</f>
        <v/>
      </c>
      <c r="H827" s="7" t="str">
        <f aca="false">VLOOKUP(B827,[1]Sheet1!$C$1:$I$1048576,7,0)</f>
        <v/>
      </c>
      <c r="I827" s="1" t="s">
        <v>28</v>
      </c>
      <c r="J827" s="7" t="n">
        <f aca="false">IF(LEFT(I827,1)&gt;RIGHT(I827,1),1,IF(LEFT(I827,1)&lt;RIGHT(I827,1),3,2))</f>
        <v>2</v>
      </c>
      <c r="K827" s="0" t="n">
        <v>1</v>
      </c>
      <c r="L827" s="0" t="n">
        <v>1</v>
      </c>
      <c r="M827" s="0" t="n">
        <v>1.26704431030609</v>
      </c>
      <c r="N827" s="0" t="n">
        <v>1.12790001933862</v>
      </c>
      <c r="O827" s="0" t="n">
        <v>3.71278939846031</v>
      </c>
      <c r="P827" s="0" t="n">
        <v>1.46420084793261</v>
      </c>
      <c r="Q827" s="0" t="n">
        <v>1.3574797092984</v>
      </c>
    </row>
    <row r="828" customFormat="false" ht="15" hidden="false" customHeight="false" outlineLevel="0" collapsed="false">
      <c r="A828" s="0" t="n">
        <v>8048</v>
      </c>
      <c r="B828" s="5" t="str">
        <f aca="false">CONCATENATE(C828,"_",E828,"_",F828)</f>
        <v>2024-12-04_Vasco da Gama_Atlético Mineiro</v>
      </c>
      <c r="C828" s="1" t="s">
        <v>567</v>
      </c>
      <c r="D828" s="1" t="s">
        <v>25</v>
      </c>
      <c r="E828" s="1" t="s">
        <v>495</v>
      </c>
      <c r="F828" s="1" t="s">
        <v>524</v>
      </c>
      <c r="G828" s="6" t="str">
        <f aca="false">VLOOKUP(B828,[1]Sheet1!$C$1:$H$1048576,6,0)</f>
        <v/>
      </c>
      <c r="H828" s="7" t="str">
        <f aca="false">VLOOKUP(B828,[1]Sheet1!$C$1:$I$1048576,7,0)</f>
        <v/>
      </c>
      <c r="I828" s="1" t="s">
        <v>28</v>
      </c>
      <c r="J828" s="7" t="n">
        <f aca="false">IF(LEFT(I828,1)&gt;RIGHT(I828,1),1,IF(LEFT(I828,1)&lt;RIGHT(I828,1),3,2))</f>
        <v>2</v>
      </c>
      <c r="K828" s="0" t="n">
        <v>1</v>
      </c>
      <c r="L828" s="0" t="n">
        <v>1</v>
      </c>
      <c r="M828" s="0" t="n">
        <v>1.49934109906885</v>
      </c>
      <c r="N828" s="0" t="n">
        <v>1.2735753999196</v>
      </c>
      <c r="O828" s="0" t="n">
        <v>3.61459726298897</v>
      </c>
      <c r="P828" s="0" t="n">
        <v>1.75650627929351</v>
      </c>
      <c r="Q828" s="0" t="n">
        <v>0.889877760325641</v>
      </c>
    </row>
    <row r="829" customFormat="false" ht="15" hidden="false" customHeight="false" outlineLevel="0" collapsed="false">
      <c r="A829" s="0" t="n">
        <v>8049</v>
      </c>
      <c r="B829" s="5" t="str">
        <f aca="false">CONCATENATE(C829,"_",E829,"_",F829)</f>
        <v>2024-12-04_Fluminense_Cuiabá</v>
      </c>
      <c r="C829" s="1" t="s">
        <v>567</v>
      </c>
      <c r="D829" s="1" t="s">
        <v>25</v>
      </c>
      <c r="E829" s="1" t="s">
        <v>147</v>
      </c>
      <c r="F829" s="1" t="s">
        <v>307</v>
      </c>
      <c r="G829" s="6" t="str">
        <f aca="false">VLOOKUP(B829,[1]Sheet1!$C$1:$H$1048576,6,0)</f>
        <v/>
      </c>
      <c r="H829" s="7" t="str">
        <f aca="false">VLOOKUP(B829,[1]Sheet1!$C$1:$I$1048576,7,0)</f>
        <v/>
      </c>
      <c r="I829" s="1" t="s">
        <v>39</v>
      </c>
      <c r="J829" s="7" t="n">
        <f aca="false">IF(LEFT(I829,1)&gt;RIGHT(I829,1),1,IF(LEFT(I829,1)&lt;RIGHT(I829,1),3,2))</f>
        <v>1</v>
      </c>
      <c r="K829" s="0" t="n">
        <v>2</v>
      </c>
      <c r="L829" s="0" t="n">
        <v>1</v>
      </c>
      <c r="M829" s="0" t="n">
        <v>1.70584636304737</v>
      </c>
      <c r="N829" s="0" t="n">
        <v>0.835926535210725</v>
      </c>
      <c r="O829" s="0" t="n">
        <v>2.52122655464168</v>
      </c>
      <c r="P829" s="0" t="n">
        <v>1.53585018445243</v>
      </c>
      <c r="Q829" s="0" t="n">
        <v>0.897651249722757</v>
      </c>
    </row>
    <row r="830" customFormat="false" ht="15" hidden="false" customHeight="false" outlineLevel="0" collapsed="false">
      <c r="A830" s="0" t="n">
        <v>8050</v>
      </c>
      <c r="B830" s="5" t="str">
        <f aca="false">CONCATENATE(C830,"_",E830,"_",F830)</f>
        <v>2024-12-04_Ath Paranaense_Red Bull Bragantino</v>
      </c>
      <c r="C830" s="1" t="s">
        <v>567</v>
      </c>
      <c r="D830" s="1" t="s">
        <v>25</v>
      </c>
      <c r="E830" s="1" t="s">
        <v>312</v>
      </c>
      <c r="F830" s="1" t="s">
        <v>306</v>
      </c>
      <c r="G830" s="6" t="str">
        <f aca="false">VLOOKUP(B830,[1]Sheet1!$C$1:$H$1048576,6,0)</f>
        <v/>
      </c>
      <c r="H830" s="7" t="str">
        <f aca="false">VLOOKUP(B830,[1]Sheet1!$C$1:$I$1048576,7,0)</f>
        <v/>
      </c>
      <c r="I830" s="1" t="s">
        <v>39</v>
      </c>
      <c r="J830" s="7" t="n">
        <f aca="false">IF(LEFT(I830,1)&gt;RIGHT(I830,1),1,IF(LEFT(I830,1)&lt;RIGHT(I830,1),3,2))</f>
        <v>1</v>
      </c>
      <c r="K830" s="0" t="n">
        <v>2</v>
      </c>
      <c r="L830" s="0" t="n">
        <v>1</v>
      </c>
      <c r="M830" s="0" t="n">
        <v>1.53049633736645</v>
      </c>
      <c r="N830" s="0" t="n">
        <v>0.994895280256732</v>
      </c>
      <c r="O830" s="0" t="n">
        <v>3.14116646633007</v>
      </c>
      <c r="P830" s="0" t="n">
        <v>0.771571456503545</v>
      </c>
      <c r="Q830" s="0" t="n">
        <v>1.11033017233198</v>
      </c>
    </row>
    <row r="831" customFormat="false" ht="15" hidden="false" customHeight="false" outlineLevel="0" collapsed="false">
      <c r="A831" s="0" t="n">
        <v>8051</v>
      </c>
      <c r="B831" s="5" t="str">
        <f aca="false">CONCATENATE(C831,"_",E831,"_",F831)</f>
        <v>2024-12-04_São Paulo_Juventude</v>
      </c>
      <c r="C831" s="1" t="s">
        <v>567</v>
      </c>
      <c r="D831" s="1" t="s">
        <v>25</v>
      </c>
      <c r="E831" s="1" t="s">
        <v>492</v>
      </c>
      <c r="F831" s="1" t="s">
        <v>308</v>
      </c>
      <c r="G831" s="6" t="str">
        <f aca="false">VLOOKUP(B831,[1]Sheet1!$C$1:$H$1048576,6,0)</f>
        <v/>
      </c>
      <c r="H831" s="7" t="str">
        <f aca="false">VLOOKUP(B831,[1]Sheet1!$C$1:$I$1048576,7,0)</f>
        <v/>
      </c>
      <c r="I831" s="1" t="s">
        <v>39</v>
      </c>
      <c r="J831" s="7" t="n">
        <f aca="false">IF(LEFT(I831,1)&gt;RIGHT(I831,1),1,IF(LEFT(I831,1)&lt;RIGHT(I831,1),3,2))</f>
        <v>1</v>
      </c>
      <c r="K831" s="0" t="n">
        <v>2</v>
      </c>
      <c r="L831" s="0" t="n">
        <v>1</v>
      </c>
      <c r="M831" s="0" t="n">
        <v>2.18168750583997</v>
      </c>
      <c r="N831" s="0" t="n">
        <v>0.763953846971947</v>
      </c>
      <c r="O831" s="0" t="n">
        <v>1.94349473747911</v>
      </c>
      <c r="P831" s="0" t="n">
        <v>1.85811768782912</v>
      </c>
      <c r="Q831" s="0" t="n">
        <v>0.57072176209279</v>
      </c>
    </row>
    <row r="832" customFormat="false" ht="15" hidden="false" customHeight="false" outlineLevel="0" collapsed="false">
      <c r="A832" s="0" t="n">
        <v>19309</v>
      </c>
      <c r="B832" s="5" t="str">
        <f aca="false">CONCATENATE(C832,"_",E832,"_",F832)</f>
        <v>2024-12-05_Fulham_Brighton</v>
      </c>
      <c r="C832" s="1" t="s">
        <v>568</v>
      </c>
      <c r="D832" s="1" t="s">
        <v>256</v>
      </c>
      <c r="E832" s="1" t="s">
        <v>448</v>
      </c>
      <c r="F832" s="1" t="s">
        <v>263</v>
      </c>
      <c r="G832" s="6" t="str">
        <f aca="false">VLOOKUP(B832,[1]Sheet1!$C$1:$H$1048576,6,0)</f>
        <v/>
      </c>
      <c r="H832" s="7" t="str">
        <f aca="false">VLOOKUP(B832,[1]Sheet1!$C$1:$I$1048576,7,0)</f>
        <v/>
      </c>
      <c r="I832" s="1" t="s">
        <v>28</v>
      </c>
      <c r="J832" s="7" t="n">
        <f aca="false">IF(LEFT(I832,1)&gt;RIGHT(I832,1),1,IF(LEFT(I832,1)&lt;RIGHT(I832,1),3,2))</f>
        <v>2</v>
      </c>
      <c r="K832" s="0" t="n">
        <v>1</v>
      </c>
      <c r="L832" s="0" t="n">
        <v>1</v>
      </c>
      <c r="M832" s="0" t="n">
        <v>1.46008597228972</v>
      </c>
      <c r="N832" s="0" t="n">
        <v>1.49387770018709</v>
      </c>
      <c r="O832" s="0" t="n">
        <v>4.02476791487593</v>
      </c>
      <c r="P832" s="0" t="n">
        <v>1.36624351124401</v>
      </c>
      <c r="Q832" s="0" t="n">
        <v>1.12091181133719</v>
      </c>
    </row>
    <row r="833" customFormat="false" ht="15" hidden="false" customHeight="false" outlineLevel="0" collapsed="false">
      <c r="A833" s="0" t="n">
        <v>19310</v>
      </c>
      <c r="B833" s="5" t="str">
        <f aca="false">CONCATENATE(C833,"_",E833,"_",F833)</f>
        <v>2024-12-05_Bournemouth_Tottenham</v>
      </c>
      <c r="C833" s="1" t="s">
        <v>568</v>
      </c>
      <c r="D833" s="1" t="s">
        <v>256</v>
      </c>
      <c r="E833" s="1" t="s">
        <v>271</v>
      </c>
      <c r="F833" s="1" t="s">
        <v>393</v>
      </c>
      <c r="G833" s="6" t="str">
        <f aca="false">VLOOKUP(B833,[1]Sheet1!$C$1:$H$1048576,6,0)</f>
        <v/>
      </c>
      <c r="H833" s="7" t="str">
        <f aca="false">VLOOKUP(B833,[1]Sheet1!$C$1:$I$1048576,7,0)</f>
        <v/>
      </c>
      <c r="I833" s="1" t="s">
        <v>24</v>
      </c>
      <c r="J833" s="7" t="n">
        <f aca="false">IF(LEFT(I833,1)&gt;RIGHT(I833,1),1,IF(LEFT(I833,1)&lt;RIGHT(I833,1),3,2))</f>
        <v>3</v>
      </c>
      <c r="K833" s="0" t="n">
        <v>1</v>
      </c>
      <c r="L833" s="0" t="n">
        <v>2</v>
      </c>
      <c r="M833" s="0" t="n">
        <v>1.00926139789964</v>
      </c>
      <c r="N833" s="0" t="n">
        <v>1.76789060075507</v>
      </c>
      <c r="O833" s="0" t="n">
        <v>4.87254871433191</v>
      </c>
      <c r="P833" s="0" t="n">
        <v>1.0047895420885</v>
      </c>
      <c r="Q833" s="0" t="n">
        <v>1.17393853195523</v>
      </c>
    </row>
    <row r="834" customFormat="false" ht="15" hidden="false" customHeight="false" outlineLevel="0" collapsed="false">
      <c r="A834" s="0" t="n">
        <v>18282</v>
      </c>
      <c r="B834" s="5" t="str">
        <f aca="false">CONCATENATE(C834,"_",E834,"_",F834)</f>
        <v>2024-12-06_Burnley_Middlesbrough</v>
      </c>
      <c r="C834" s="1" t="s">
        <v>569</v>
      </c>
      <c r="D834" s="1" t="s">
        <v>99</v>
      </c>
      <c r="E834" s="1" t="s">
        <v>342</v>
      </c>
      <c r="F834" s="1" t="s">
        <v>205</v>
      </c>
      <c r="G834" s="6" t="str">
        <f aca="false">VLOOKUP(B834,[1]Sheet1!$C$1:$H$1048576,6,0)</f>
        <v/>
      </c>
      <c r="H834" s="7" t="str">
        <f aca="false">VLOOKUP(B834,[1]Sheet1!$C$1:$I$1048576,7,0)</f>
        <v/>
      </c>
      <c r="I834" s="1" t="s">
        <v>28</v>
      </c>
      <c r="J834" s="7" t="n">
        <f aca="false">IF(LEFT(I834,1)&gt;RIGHT(I834,1),1,IF(LEFT(I834,1)&lt;RIGHT(I834,1),3,2))</f>
        <v>2</v>
      </c>
      <c r="K834" s="0" t="n">
        <v>1</v>
      </c>
      <c r="L834" s="0" t="n">
        <v>1</v>
      </c>
      <c r="M834" s="0" t="n">
        <v>1.3594820524558</v>
      </c>
      <c r="N834" s="0" t="n">
        <v>1.20985269803056</v>
      </c>
      <c r="O834" s="0" t="n">
        <v>3.851141638101</v>
      </c>
      <c r="P834" s="0" t="n">
        <v>1.31769151874679</v>
      </c>
      <c r="Q834" s="0" t="n">
        <v>1.07373757885425</v>
      </c>
    </row>
    <row r="835" customFormat="false" ht="15" hidden="false" customHeight="false" outlineLevel="0" collapsed="false">
      <c r="A835" s="0" t="n">
        <v>15866</v>
      </c>
      <c r="B835" s="5" t="str">
        <f aca="false">CONCATENATE(C835,"_",E835,"_",F835)</f>
        <v>2024-12-06_PSV Eindhoven_Twente</v>
      </c>
      <c r="C835" s="1" t="s">
        <v>569</v>
      </c>
      <c r="D835" s="1" t="s">
        <v>21</v>
      </c>
      <c r="E835" s="1" t="s">
        <v>214</v>
      </c>
      <c r="F835" s="1" t="s">
        <v>213</v>
      </c>
      <c r="G835" s="6" t="str">
        <f aca="false">VLOOKUP(B835,[1]Sheet1!$C$1:$H$1048576,6,0)</f>
        <v/>
      </c>
      <c r="H835" s="7" t="str">
        <f aca="false">VLOOKUP(B835,[1]Sheet1!$C$1:$I$1048576,7,0)</f>
        <v/>
      </c>
      <c r="I835" s="1" t="s">
        <v>146</v>
      </c>
      <c r="J835" s="7" t="n">
        <f aca="false">IF(LEFT(I835,1)&gt;RIGHT(I835,1),1,IF(LEFT(I835,1)&lt;RIGHT(I835,1),3,2))</f>
        <v>1</v>
      </c>
      <c r="K835" s="0" t="n">
        <v>3</v>
      </c>
      <c r="L835" s="0" t="n">
        <v>1</v>
      </c>
      <c r="M835" s="0" t="n">
        <v>2.91127763301894</v>
      </c>
      <c r="N835" s="0" t="n">
        <v>1.07061917391488</v>
      </c>
      <c r="O835" s="0" t="n">
        <v>2.46314142145502</v>
      </c>
      <c r="P835" s="0" t="n">
        <v>2.10903444435573</v>
      </c>
      <c r="Q835" s="0" t="n">
        <v>0.793188777719915</v>
      </c>
    </row>
    <row r="836" customFormat="false" ht="15" hidden="false" customHeight="false" outlineLevel="0" collapsed="false">
      <c r="A836" s="0" t="n">
        <v>28501</v>
      </c>
      <c r="B836" s="5" t="str">
        <f aca="false">CONCATENATE(C836,"_",E836,"_",F836)</f>
        <v>2024-12-06_Lille_Brest</v>
      </c>
      <c r="C836" s="1" t="s">
        <v>569</v>
      </c>
      <c r="D836" s="1" t="s">
        <v>113</v>
      </c>
      <c r="E836" s="1" t="s">
        <v>119</v>
      </c>
      <c r="F836" s="1" t="s">
        <v>242</v>
      </c>
      <c r="G836" s="6" t="e">
        <f aca="false">VLOOKUP(B836,[1]Sheet1!$C$1:$H$1048576,6,0)</f>
        <v>#N/A</v>
      </c>
      <c r="H836" s="7" t="e">
        <f aca="false">VLOOKUP(B836,[1]Sheet1!$C$1:$I$1048576,7,0)</f>
        <v>#N/A</v>
      </c>
      <c r="I836" s="1" t="s">
        <v>28</v>
      </c>
      <c r="J836" s="7" t="n">
        <f aca="false">IF(LEFT(I836,1)&gt;RIGHT(I836,1),1,IF(LEFT(I836,1)&lt;RIGHT(I836,1),3,2))</f>
        <v>2</v>
      </c>
      <c r="K836" s="0" t="n">
        <v>1</v>
      </c>
      <c r="L836" s="0" t="n">
        <v>1</v>
      </c>
      <c r="M836" s="0" t="n">
        <v>1.06457104196815</v>
      </c>
      <c r="N836" s="0" t="n">
        <v>1.15889998697851</v>
      </c>
      <c r="O836" s="0" t="n">
        <v>4.04183327081594</v>
      </c>
      <c r="P836" s="0" t="n">
        <v>1.04117117690572</v>
      </c>
      <c r="Q836" s="0" t="n">
        <v>1.29575845027493</v>
      </c>
    </row>
    <row r="837" customFormat="false" ht="15" hidden="false" customHeight="false" outlineLevel="0" collapsed="false">
      <c r="A837" s="0" t="n">
        <v>28502</v>
      </c>
      <c r="B837" s="5" t="str">
        <f aca="false">CONCATENATE(C837,"_",E837,"_",F837)</f>
        <v>2024-12-06_Auxerre_Paris S-G</v>
      </c>
      <c r="C837" s="1" t="s">
        <v>569</v>
      </c>
      <c r="D837" s="1" t="s">
        <v>113</v>
      </c>
      <c r="E837" s="1" t="s">
        <v>384</v>
      </c>
      <c r="F837" s="1" t="s">
        <v>240</v>
      </c>
      <c r="G837" s="6" t="e">
        <f aca="false">VLOOKUP(B837,[1]Sheet1!$C$1:$H$1048576,6,0)</f>
        <v>#N/A</v>
      </c>
      <c r="H837" s="7" t="e">
        <f aca="false">VLOOKUP(B837,[1]Sheet1!$C$1:$I$1048576,7,0)</f>
        <v>#N/A</v>
      </c>
      <c r="I837" s="1" t="s">
        <v>24</v>
      </c>
      <c r="J837" s="7" t="n">
        <f aca="false">IF(LEFT(I837,1)&gt;RIGHT(I837,1),1,IF(LEFT(I837,1)&lt;RIGHT(I837,1),3,2))</f>
        <v>3</v>
      </c>
      <c r="K837" s="0" t="n">
        <v>1</v>
      </c>
      <c r="L837" s="0" t="n">
        <v>2</v>
      </c>
      <c r="M837" s="0" t="n">
        <v>1.10691357606552</v>
      </c>
      <c r="N837" s="0" t="n">
        <v>2.15069458917904</v>
      </c>
      <c r="O837" s="0" t="n">
        <v>4.80702539451027</v>
      </c>
      <c r="P837" s="0" t="n">
        <v>1.38594612110723</v>
      </c>
      <c r="Q837" s="0" t="n">
        <v>1.23323529981404</v>
      </c>
    </row>
    <row r="838" customFormat="false" ht="15" hidden="false" customHeight="false" outlineLevel="0" collapsed="false">
      <c r="A838" s="0" t="n">
        <v>27432</v>
      </c>
      <c r="B838" s="5" t="str">
        <f aca="false">CONCATENATE(C838,"_",E838,"_",F838)</f>
        <v>2024-12-06_Ajaccio_Paris FC</v>
      </c>
      <c r="C838" s="1" t="s">
        <v>569</v>
      </c>
      <c r="D838" s="1" t="s">
        <v>124</v>
      </c>
      <c r="E838" s="1" t="s">
        <v>446</v>
      </c>
      <c r="F838" s="1" t="s">
        <v>130</v>
      </c>
      <c r="G838" s="6" t="str">
        <f aca="false">VLOOKUP(B838,[1]Sheet1!$C$1:$H$1048576,6,0)</f>
        <v/>
      </c>
      <c r="H838" s="7" t="str">
        <f aca="false">VLOOKUP(B838,[1]Sheet1!$C$1:$I$1048576,7,0)</f>
        <v/>
      </c>
      <c r="I838" s="1" t="s">
        <v>24</v>
      </c>
      <c r="J838" s="7" t="n">
        <f aca="false">IF(LEFT(I838,1)&gt;RIGHT(I838,1),1,IF(LEFT(I838,1)&lt;RIGHT(I838,1),3,2))</f>
        <v>3</v>
      </c>
      <c r="K838" s="0" t="n">
        <v>1</v>
      </c>
      <c r="L838" s="0" t="n">
        <v>2</v>
      </c>
      <c r="M838" s="0" t="n">
        <v>0.94159741233112</v>
      </c>
      <c r="N838" s="0" t="n">
        <v>2.28391124700844</v>
      </c>
      <c r="O838" s="0" t="n">
        <v>5.1891737023668</v>
      </c>
      <c r="P838" s="0" t="n">
        <v>0.709898454818161</v>
      </c>
      <c r="Q838" s="0" t="n">
        <v>1.97756378203895</v>
      </c>
    </row>
    <row r="839" customFormat="false" ht="15" hidden="false" customHeight="false" outlineLevel="0" collapsed="false">
      <c r="A839" s="0" t="n">
        <v>27433</v>
      </c>
      <c r="B839" s="5" t="str">
        <f aca="false">CONCATENATE(C839,"_",E839,"_",F839)</f>
        <v>2024-12-06_Stade Laval_Caen</v>
      </c>
      <c r="C839" s="1" t="s">
        <v>569</v>
      </c>
      <c r="D839" s="1" t="s">
        <v>124</v>
      </c>
      <c r="E839" s="1" t="s">
        <v>137</v>
      </c>
      <c r="F839" s="1" t="s">
        <v>248</v>
      </c>
      <c r="G839" s="6" t="str">
        <f aca="false">VLOOKUP(B839,[1]Sheet1!$C$1:$H$1048576,6,0)</f>
        <v/>
      </c>
      <c r="H839" s="7" t="str">
        <f aca="false">VLOOKUP(B839,[1]Sheet1!$C$1:$I$1048576,7,0)</f>
        <v/>
      </c>
      <c r="I839" s="1" t="s">
        <v>28</v>
      </c>
      <c r="J839" s="7" t="n">
        <f aca="false">IF(LEFT(I839,1)&gt;RIGHT(I839,1),1,IF(LEFT(I839,1)&lt;RIGHT(I839,1),3,2))</f>
        <v>2</v>
      </c>
      <c r="K839" s="0" t="n">
        <v>1</v>
      </c>
      <c r="L839" s="0" t="n">
        <v>1</v>
      </c>
      <c r="M839" s="0" t="n">
        <v>1.1880913055095</v>
      </c>
      <c r="N839" s="0" t="n">
        <v>1.20835892793816</v>
      </c>
      <c r="O839" s="0" t="n">
        <v>3.82578232644626</v>
      </c>
      <c r="P839" s="0" t="n">
        <v>1.36404125718207</v>
      </c>
      <c r="Q839" s="0" t="n">
        <v>0.997475831773045</v>
      </c>
    </row>
    <row r="840" customFormat="false" ht="15" hidden="false" customHeight="false" outlineLevel="0" collapsed="false">
      <c r="A840" s="0" t="n">
        <v>27434</v>
      </c>
      <c r="B840" s="5" t="str">
        <f aca="false">CONCATENATE(C840,"_",E840,"_",F840)</f>
        <v>2024-12-06_Martigues_Guingamp</v>
      </c>
      <c r="C840" s="1" t="s">
        <v>569</v>
      </c>
      <c r="D840" s="1" t="s">
        <v>124</v>
      </c>
      <c r="E840" s="1" t="s">
        <v>132</v>
      </c>
      <c r="F840" s="1" t="s">
        <v>252</v>
      </c>
      <c r="G840" s="6" t="str">
        <f aca="false">VLOOKUP(B840,[1]Sheet1!$C$1:$H$1048576,6,0)</f>
        <v/>
      </c>
      <c r="H840" s="7" t="str">
        <f aca="false">VLOOKUP(B840,[1]Sheet1!$C$1:$I$1048576,7,0)</f>
        <v/>
      </c>
      <c r="I840" s="1" t="s">
        <v>24</v>
      </c>
      <c r="J840" s="7" t="n">
        <f aca="false">IF(LEFT(I840,1)&gt;RIGHT(I840,1),1,IF(LEFT(I840,1)&lt;RIGHT(I840,1),3,2))</f>
        <v>3</v>
      </c>
      <c r="K840" s="0" t="n">
        <v>1</v>
      </c>
      <c r="L840" s="0" t="n">
        <v>2</v>
      </c>
      <c r="M840" s="0" t="n">
        <v>1.30648328122198</v>
      </c>
      <c r="N840" s="0" t="n">
        <v>1.72384539638047</v>
      </c>
      <c r="O840" s="0" t="n">
        <v>4.49191456441172</v>
      </c>
      <c r="P840" s="0" t="n">
        <v>0.814542281927182</v>
      </c>
      <c r="Q840" s="0" t="n">
        <v>1.66243877729837</v>
      </c>
    </row>
    <row r="841" customFormat="false" ht="15" hidden="false" customHeight="false" outlineLevel="0" collapsed="false">
      <c r="A841" s="0" t="n">
        <v>27435</v>
      </c>
      <c r="B841" s="5" t="str">
        <f aca="false">CONCATENATE(C841,"_",E841,"_",F841)</f>
        <v>2024-12-06_Grenoble_Amiens</v>
      </c>
      <c r="C841" s="1" t="s">
        <v>569</v>
      </c>
      <c r="D841" s="1" t="s">
        <v>124</v>
      </c>
      <c r="E841" s="1" t="s">
        <v>253</v>
      </c>
      <c r="F841" s="1" t="s">
        <v>128</v>
      </c>
      <c r="G841" s="6" t="str">
        <f aca="false">VLOOKUP(B841,[1]Sheet1!$C$1:$H$1048576,6,0)</f>
        <v/>
      </c>
      <c r="H841" s="7" t="str">
        <f aca="false">VLOOKUP(B841,[1]Sheet1!$C$1:$I$1048576,7,0)</f>
        <v/>
      </c>
      <c r="I841" s="1" t="s">
        <v>39</v>
      </c>
      <c r="J841" s="7" t="n">
        <f aca="false">IF(LEFT(I841,1)&gt;RIGHT(I841,1),1,IF(LEFT(I841,1)&lt;RIGHT(I841,1),3,2))</f>
        <v>1</v>
      </c>
      <c r="K841" s="0" t="n">
        <v>2</v>
      </c>
      <c r="L841" s="0" t="n">
        <v>1</v>
      </c>
      <c r="M841" s="0" t="n">
        <v>1.8114759928518</v>
      </c>
      <c r="N841" s="0" t="n">
        <v>1.23038863035156</v>
      </c>
      <c r="O841" s="0" t="n">
        <v>3.20032408389092</v>
      </c>
      <c r="P841" s="0" t="n">
        <v>1.82692907122032</v>
      </c>
      <c r="Q841" s="0" t="n">
        <v>0.719891430944102</v>
      </c>
    </row>
    <row r="842" customFormat="false" ht="15" hidden="false" customHeight="false" outlineLevel="0" collapsed="false">
      <c r="A842" s="0" t="n">
        <v>27436</v>
      </c>
      <c r="B842" s="5" t="str">
        <f aca="false">CONCATENATE(C842,"_",E842,"_",F842)</f>
        <v>2024-12-06_Metz_Dunkerque</v>
      </c>
      <c r="C842" s="1" t="s">
        <v>569</v>
      </c>
      <c r="D842" s="1" t="s">
        <v>124</v>
      </c>
      <c r="E842" s="1" t="s">
        <v>447</v>
      </c>
      <c r="F842" s="1" t="s">
        <v>127</v>
      </c>
      <c r="G842" s="6" t="str">
        <f aca="false">VLOOKUP(B842,[1]Sheet1!$C$1:$H$1048576,6,0)</f>
        <v/>
      </c>
      <c r="H842" s="7" t="str">
        <f aca="false">VLOOKUP(B842,[1]Sheet1!$C$1:$I$1048576,7,0)</f>
        <v/>
      </c>
      <c r="I842" s="1" t="s">
        <v>39</v>
      </c>
      <c r="J842" s="7" t="n">
        <f aca="false">IF(LEFT(I842,1)&gt;RIGHT(I842,1),1,IF(LEFT(I842,1)&lt;RIGHT(I842,1),3,2))</f>
        <v>1</v>
      </c>
      <c r="K842" s="0" t="n">
        <v>2</v>
      </c>
      <c r="L842" s="0" t="n">
        <v>1</v>
      </c>
      <c r="M842" s="0" t="n">
        <v>1.73398608815537</v>
      </c>
      <c r="N842" s="0" t="n">
        <v>1.18694034813126</v>
      </c>
      <c r="O842" s="0" t="n">
        <v>3.4497030322486</v>
      </c>
      <c r="P842" s="0" t="n">
        <v>1.60126383485069</v>
      </c>
      <c r="Q842" s="0" t="n">
        <v>0.837283394301376</v>
      </c>
    </row>
    <row r="843" customFormat="false" ht="15" hidden="false" customHeight="false" outlineLevel="0" collapsed="false">
      <c r="A843" s="0" t="n">
        <v>27437</v>
      </c>
      <c r="B843" s="5" t="str">
        <f aca="false">CONCATENATE(C843,"_",E843,"_",F843)</f>
        <v>2024-12-06_Rodez Aveyron_Pau FC</v>
      </c>
      <c r="C843" s="1" t="s">
        <v>569</v>
      </c>
      <c r="D843" s="1" t="s">
        <v>124</v>
      </c>
      <c r="E843" s="1" t="s">
        <v>131</v>
      </c>
      <c r="F843" s="1" t="s">
        <v>139</v>
      </c>
      <c r="G843" s="6" t="str">
        <f aca="false">VLOOKUP(B843,[1]Sheet1!$C$1:$H$1048576,6,0)</f>
        <v/>
      </c>
      <c r="H843" s="7" t="str">
        <f aca="false">VLOOKUP(B843,[1]Sheet1!$C$1:$I$1048576,7,0)</f>
        <v/>
      </c>
      <c r="I843" s="1" t="s">
        <v>28</v>
      </c>
      <c r="J843" s="7" t="n">
        <f aca="false">IF(LEFT(I843,1)&gt;RIGHT(I843,1),1,IF(LEFT(I843,1)&lt;RIGHT(I843,1),3,2))</f>
        <v>2</v>
      </c>
      <c r="K843" s="0" t="n">
        <v>1</v>
      </c>
      <c r="L843" s="0" t="n">
        <v>1</v>
      </c>
      <c r="M843" s="0" t="n">
        <v>1.29681828280978</v>
      </c>
      <c r="N843" s="0" t="n">
        <v>1.22051613922401</v>
      </c>
      <c r="O843" s="0" t="n">
        <v>3.84914085341477</v>
      </c>
      <c r="P843" s="0" t="n">
        <v>1.36369623885357</v>
      </c>
      <c r="Q843" s="0" t="n">
        <v>1.05338124129816</v>
      </c>
    </row>
    <row r="844" customFormat="false" ht="15" hidden="false" customHeight="false" outlineLevel="0" collapsed="false">
      <c r="A844" s="0" t="n">
        <v>27438</v>
      </c>
      <c r="B844" s="5" t="str">
        <f aca="false">CONCATENATE(C844,"_",E844,"_",F844)</f>
        <v>2024-12-06_Red Star_Bastia</v>
      </c>
      <c r="C844" s="1" t="s">
        <v>569</v>
      </c>
      <c r="D844" s="1" t="s">
        <v>124</v>
      </c>
      <c r="E844" s="1" t="s">
        <v>133</v>
      </c>
      <c r="F844" s="1" t="s">
        <v>249</v>
      </c>
      <c r="G844" s="6" t="str">
        <f aca="false">VLOOKUP(B844,[1]Sheet1!$C$1:$H$1048576,6,0)</f>
        <v/>
      </c>
      <c r="H844" s="7" t="str">
        <f aca="false">VLOOKUP(B844,[1]Sheet1!$C$1:$I$1048576,7,0)</f>
        <v/>
      </c>
      <c r="I844" s="1" t="s">
        <v>28</v>
      </c>
      <c r="J844" s="7" t="n">
        <f aca="false">IF(LEFT(I844,1)&gt;RIGHT(I844,1),1,IF(LEFT(I844,1)&lt;RIGHT(I844,1),3,2))</f>
        <v>2</v>
      </c>
      <c r="K844" s="0" t="n">
        <v>1</v>
      </c>
      <c r="L844" s="0" t="n">
        <v>1</v>
      </c>
      <c r="M844" s="0" t="n">
        <v>1.31740232445441</v>
      </c>
      <c r="N844" s="0" t="n">
        <v>1.20079829980259</v>
      </c>
      <c r="O844" s="0" t="n">
        <v>3.71067779395938</v>
      </c>
      <c r="P844" s="0" t="n">
        <v>1.27174520522446</v>
      </c>
      <c r="Q844" s="0" t="n">
        <v>1.092426670425</v>
      </c>
    </row>
    <row r="845" customFormat="false" ht="15" hidden="false" customHeight="false" outlineLevel="0" collapsed="false">
      <c r="A845" s="0" t="n">
        <v>27439</v>
      </c>
      <c r="B845" s="5" t="str">
        <f aca="false">CONCATENATE(C845,"_",E845,"_",F845)</f>
        <v>2024-12-06_Lorient_Troyes</v>
      </c>
      <c r="C845" s="1" t="s">
        <v>569</v>
      </c>
      <c r="D845" s="1" t="s">
        <v>124</v>
      </c>
      <c r="E845" s="1" t="s">
        <v>126</v>
      </c>
      <c r="F845" s="1" t="s">
        <v>136</v>
      </c>
      <c r="G845" s="6" t="str">
        <f aca="false">VLOOKUP(B845,[1]Sheet1!$C$1:$H$1048576,6,0)</f>
        <v/>
      </c>
      <c r="H845" s="7" t="str">
        <f aca="false">VLOOKUP(B845,[1]Sheet1!$C$1:$I$1048576,7,0)</f>
        <v/>
      </c>
      <c r="I845" s="1" t="s">
        <v>39</v>
      </c>
      <c r="J845" s="7" t="n">
        <f aca="false">IF(LEFT(I845,1)&gt;RIGHT(I845,1),1,IF(LEFT(I845,1)&lt;RIGHT(I845,1),3,2))</f>
        <v>1</v>
      </c>
      <c r="K845" s="0" t="n">
        <v>2</v>
      </c>
      <c r="L845" s="0" t="n">
        <v>1</v>
      </c>
      <c r="M845" s="0" t="n">
        <v>2.33945824458114</v>
      </c>
      <c r="N845" s="0" t="n">
        <v>1.00231143824621</v>
      </c>
      <c r="O845" s="0" t="n">
        <v>2.73792337248627</v>
      </c>
      <c r="P845" s="0" t="n">
        <v>2.4853828925689</v>
      </c>
      <c r="Q845" s="0" t="n">
        <v>0.588821337521279</v>
      </c>
    </row>
    <row r="846" customFormat="false" ht="15" hidden="false" customHeight="false" outlineLevel="0" collapsed="false">
      <c r="A846" s="0" t="n">
        <v>27440</v>
      </c>
      <c r="B846" s="5" t="str">
        <f aca="false">CONCATENATE(C846,"_",E846,"_",F846)</f>
        <v>2024-12-06_Annecy_Clermont Foot</v>
      </c>
      <c r="C846" s="1" t="s">
        <v>569</v>
      </c>
      <c r="D846" s="1" t="s">
        <v>124</v>
      </c>
      <c r="E846" s="1" t="s">
        <v>138</v>
      </c>
      <c r="F846" s="1" t="s">
        <v>125</v>
      </c>
      <c r="G846" s="6" t="str">
        <f aca="false">VLOOKUP(B846,[1]Sheet1!$C$1:$H$1048576,6,0)</f>
        <v/>
      </c>
      <c r="H846" s="7" t="str">
        <f aca="false">VLOOKUP(B846,[1]Sheet1!$C$1:$I$1048576,7,0)</f>
        <v/>
      </c>
      <c r="I846" s="1" t="s">
        <v>28</v>
      </c>
      <c r="J846" s="7" t="n">
        <f aca="false">IF(LEFT(I846,1)&gt;RIGHT(I846,1),1,IF(LEFT(I846,1)&lt;RIGHT(I846,1),3,2))</f>
        <v>2</v>
      </c>
      <c r="K846" s="0" t="n">
        <v>1</v>
      </c>
      <c r="L846" s="0" t="n">
        <v>1</v>
      </c>
      <c r="M846" s="0" t="n">
        <v>1.45370990602531</v>
      </c>
      <c r="N846" s="0" t="n">
        <v>1.0553723544471</v>
      </c>
      <c r="O846" s="0" t="n">
        <v>3.35128216532636</v>
      </c>
      <c r="P846" s="0" t="n">
        <v>1.81128547140812</v>
      </c>
      <c r="Q846" s="0" t="n">
        <v>0.901470185271614</v>
      </c>
    </row>
    <row r="847" customFormat="false" ht="15" hidden="false" customHeight="false" outlineLevel="0" collapsed="false">
      <c r="A847" s="0" t="n">
        <v>6264</v>
      </c>
      <c r="B847" s="5" t="str">
        <f aca="false">CONCATENATE(C847,"_",E847,"_",F847)</f>
        <v>2024-12-06_Inter_Parma</v>
      </c>
      <c r="C847" s="1" t="s">
        <v>569</v>
      </c>
      <c r="D847" s="1" t="s">
        <v>25</v>
      </c>
      <c r="E847" s="1" t="s">
        <v>33</v>
      </c>
      <c r="F847" s="1" t="s">
        <v>44</v>
      </c>
      <c r="G847" s="6" t="str">
        <f aca="false">VLOOKUP(B847,[1]Sheet1!$C$1:$H$1048576,6,0)</f>
        <v/>
      </c>
      <c r="H847" s="7" t="str">
        <f aca="false">VLOOKUP(B847,[1]Sheet1!$C$1:$I$1048576,7,0)</f>
        <v/>
      </c>
      <c r="I847" s="1" t="s">
        <v>39</v>
      </c>
      <c r="J847" s="7" t="n">
        <f aca="false">IF(LEFT(I847,1)&gt;RIGHT(I847,1),1,IF(LEFT(I847,1)&lt;RIGHT(I847,1),3,2))</f>
        <v>1</v>
      </c>
      <c r="K847" s="0" t="n">
        <v>2</v>
      </c>
      <c r="L847" s="0" t="n">
        <v>1</v>
      </c>
      <c r="M847" s="0" t="n">
        <v>1.51588484746671</v>
      </c>
      <c r="N847" s="0" t="n">
        <v>1.15648023595655</v>
      </c>
      <c r="O847" s="0" t="n">
        <v>3.5666020067494</v>
      </c>
      <c r="P847" s="0" t="n">
        <v>1.64061907701168</v>
      </c>
      <c r="Q847" s="0" t="n">
        <v>0.922522449133767</v>
      </c>
    </row>
    <row r="848" customFormat="false" ht="15" hidden="false" customHeight="false" outlineLevel="0" collapsed="false">
      <c r="A848" s="0" t="n">
        <v>6265</v>
      </c>
      <c r="B848" s="5" t="str">
        <f aca="false">CONCATENATE(C848,"_",E848,"_",F848)</f>
        <v>2024-12-06_Atalanta_Milan</v>
      </c>
      <c r="C848" s="1" t="s">
        <v>569</v>
      </c>
      <c r="D848" s="1" t="s">
        <v>25</v>
      </c>
      <c r="E848" s="1" t="s">
        <v>37</v>
      </c>
      <c r="F848" s="1" t="s">
        <v>305</v>
      </c>
      <c r="G848" s="6" t="str">
        <f aca="false">VLOOKUP(B848,[1]Sheet1!$C$1:$H$1048576,6,0)</f>
        <v/>
      </c>
      <c r="H848" s="7" t="str">
        <f aca="false">VLOOKUP(B848,[1]Sheet1!$C$1:$I$1048576,7,0)</f>
        <v/>
      </c>
      <c r="I848" s="1" t="s">
        <v>39</v>
      </c>
      <c r="J848" s="7" t="n">
        <f aca="false">IF(LEFT(I848,1)&gt;RIGHT(I848,1),1,IF(LEFT(I848,1)&lt;RIGHT(I848,1),3,2))</f>
        <v>1</v>
      </c>
      <c r="K848" s="0" t="n">
        <v>2</v>
      </c>
      <c r="L848" s="0" t="n">
        <v>1</v>
      </c>
      <c r="M848" s="0" t="n">
        <v>1.93415806974042</v>
      </c>
      <c r="N848" s="0" t="n">
        <v>1.23592624778722</v>
      </c>
      <c r="O848" s="0" t="n">
        <v>3.2156443467489</v>
      </c>
      <c r="P848" s="0" t="n">
        <v>1.91890436002147</v>
      </c>
      <c r="Q848" s="0" t="n">
        <v>0.819152203139529</v>
      </c>
    </row>
    <row r="849" customFormat="false" ht="15" hidden="false" customHeight="false" outlineLevel="0" collapsed="false">
      <c r="A849" s="0" t="n">
        <v>27703</v>
      </c>
      <c r="B849" s="5" t="str">
        <f aca="false">CONCATENATE(C849,"_",E849,"_",F849)</f>
        <v>2024-12-06_Juve Stabia_Südtirol</v>
      </c>
      <c r="C849" s="1" t="s">
        <v>569</v>
      </c>
      <c r="D849" s="1" t="s">
        <v>50</v>
      </c>
      <c r="E849" s="1" t="s">
        <v>324</v>
      </c>
      <c r="F849" s="1" t="s">
        <v>51</v>
      </c>
      <c r="G849" s="6" t="str">
        <f aca="false">VLOOKUP(B849,[1]Sheet1!$C$1:$H$1048576,6,0)</f>
        <v/>
      </c>
      <c r="H849" s="7" t="str">
        <f aca="false">VLOOKUP(B849,[1]Sheet1!$C$1:$I$1048576,7,0)</f>
        <v/>
      </c>
      <c r="I849" s="1" t="s">
        <v>28</v>
      </c>
      <c r="J849" s="7" t="n">
        <f aca="false">IF(LEFT(I849,1)&gt;RIGHT(I849,1),1,IF(LEFT(I849,1)&lt;RIGHT(I849,1),3,2))</f>
        <v>2</v>
      </c>
      <c r="K849" s="0" t="n">
        <v>1</v>
      </c>
      <c r="L849" s="0" t="n">
        <v>1</v>
      </c>
      <c r="M849" s="0" t="n">
        <v>1.1642262003062</v>
      </c>
      <c r="N849" s="0" t="n">
        <v>1.16343713084051</v>
      </c>
      <c r="O849" s="0" t="n">
        <v>4.08662486366319</v>
      </c>
      <c r="P849" s="0" t="n">
        <v>1.17339990132793</v>
      </c>
      <c r="Q849" s="0" t="n">
        <v>1.26784565727505</v>
      </c>
    </row>
    <row r="850" customFormat="false" ht="15" hidden="false" customHeight="false" outlineLevel="0" collapsed="false">
      <c r="A850" s="0" t="n">
        <v>18748</v>
      </c>
      <c r="B850" s="5" t="str">
        <f aca="false">CONCATENATE(C850,"_",E850,"_",F850)</f>
        <v>2024-12-07_Greuther Fürth_Hertha BSC</v>
      </c>
      <c r="C850" s="1" t="s">
        <v>570</v>
      </c>
      <c r="D850" s="1" t="s">
        <v>91</v>
      </c>
      <c r="E850" s="1" t="s">
        <v>150</v>
      </c>
      <c r="F850" s="1" t="s">
        <v>156</v>
      </c>
      <c r="G850" s="6" t="str">
        <f aca="false">VLOOKUP(B850,[1]Sheet1!$C$1:$H$1048576,6,0)</f>
        <v/>
      </c>
      <c r="H850" s="7" t="str">
        <f aca="false">VLOOKUP(B850,[1]Sheet1!$C$1:$I$1048576,7,0)</f>
        <v/>
      </c>
      <c r="I850" s="1" t="s">
        <v>24</v>
      </c>
      <c r="J850" s="7" t="n">
        <f aca="false">IF(LEFT(I850,1)&gt;RIGHT(I850,1),1,IF(LEFT(I850,1)&lt;RIGHT(I850,1),3,2))</f>
        <v>3</v>
      </c>
      <c r="K850" s="0" t="n">
        <v>1</v>
      </c>
      <c r="L850" s="0" t="n">
        <v>2</v>
      </c>
      <c r="M850" s="0" t="n">
        <v>0.999530021631521</v>
      </c>
      <c r="N850" s="0" t="n">
        <v>2.21783384498824</v>
      </c>
      <c r="O850" s="0" t="n">
        <v>5.82826393284046</v>
      </c>
      <c r="P850" s="0" t="n">
        <v>0.779431683199473</v>
      </c>
      <c r="Q850" s="0" t="n">
        <v>1.97274627199244</v>
      </c>
    </row>
    <row r="851" customFormat="false" ht="15" hidden="false" customHeight="false" outlineLevel="0" collapsed="false">
      <c r="A851" s="0" t="n">
        <v>18749</v>
      </c>
      <c r="B851" s="5" t="str">
        <f aca="false">CONCATENATE(C851,"_",E851,"_",F851)</f>
        <v>2024-12-07_Düsseldorf_Braunschweig</v>
      </c>
      <c r="C851" s="1" t="s">
        <v>570</v>
      </c>
      <c r="D851" s="1" t="s">
        <v>91</v>
      </c>
      <c r="E851" s="1" t="s">
        <v>93</v>
      </c>
      <c r="F851" s="1" t="s">
        <v>334</v>
      </c>
      <c r="G851" s="6" t="str">
        <f aca="false">VLOOKUP(B851,[1]Sheet1!$C$1:$H$1048576,6,0)</f>
        <v/>
      </c>
      <c r="H851" s="7" t="str">
        <f aca="false">VLOOKUP(B851,[1]Sheet1!$C$1:$I$1048576,7,0)</f>
        <v/>
      </c>
      <c r="I851" s="1" t="s">
        <v>39</v>
      </c>
      <c r="J851" s="7" t="n">
        <f aca="false">IF(LEFT(I851,1)&gt;RIGHT(I851,1),1,IF(LEFT(I851,1)&lt;RIGHT(I851,1),3,2))</f>
        <v>1</v>
      </c>
      <c r="K851" s="0" t="n">
        <v>2</v>
      </c>
      <c r="L851" s="0" t="n">
        <v>1</v>
      </c>
      <c r="M851" s="0" t="n">
        <v>1.65743079710297</v>
      </c>
      <c r="N851" s="0" t="n">
        <v>0.980883947718294</v>
      </c>
      <c r="O851" s="0" t="n">
        <v>3.15612607110678</v>
      </c>
      <c r="P851" s="0" t="n">
        <v>1.52844344087727</v>
      </c>
      <c r="Q851" s="0" t="n">
        <v>0.81149151533021</v>
      </c>
    </row>
    <row r="852" customFormat="false" ht="15" hidden="false" customHeight="false" outlineLevel="0" collapsed="false">
      <c r="A852" s="0" t="n">
        <v>18750</v>
      </c>
      <c r="B852" s="5" t="str">
        <f aca="false">CONCATENATE(C852,"_",E852,"_",F852)</f>
        <v>2024-12-07_Kaiserslautern_Karlsruher</v>
      </c>
      <c r="C852" s="1" t="s">
        <v>570</v>
      </c>
      <c r="D852" s="1" t="s">
        <v>91</v>
      </c>
      <c r="E852" s="1" t="s">
        <v>328</v>
      </c>
      <c r="F852" s="1" t="s">
        <v>155</v>
      </c>
      <c r="G852" s="6" t="str">
        <f aca="false">VLOOKUP(B852,[1]Sheet1!$C$1:$H$1048576,6,0)</f>
        <v/>
      </c>
      <c r="H852" s="7" t="str">
        <f aca="false">VLOOKUP(B852,[1]Sheet1!$C$1:$I$1048576,7,0)</f>
        <v/>
      </c>
      <c r="I852" s="1" t="s">
        <v>28</v>
      </c>
      <c r="J852" s="7" t="n">
        <f aca="false">IF(LEFT(I852,1)&gt;RIGHT(I852,1),1,IF(LEFT(I852,1)&lt;RIGHT(I852,1),3,2))</f>
        <v>2</v>
      </c>
      <c r="K852" s="0" t="n">
        <v>1</v>
      </c>
      <c r="L852" s="0" t="n">
        <v>1</v>
      </c>
      <c r="M852" s="0" t="n">
        <v>1.28945976672208</v>
      </c>
      <c r="N852" s="0" t="n">
        <v>1.27198840186529</v>
      </c>
      <c r="O852" s="0" t="n">
        <v>3.8334530303925</v>
      </c>
      <c r="P852" s="0" t="n">
        <v>1.16853945372727</v>
      </c>
      <c r="Q852" s="0" t="n">
        <v>1.17788342152449</v>
      </c>
    </row>
    <row r="853" customFormat="false" ht="15" hidden="false" customHeight="false" outlineLevel="0" collapsed="false">
      <c r="A853" s="0" t="n">
        <v>18751</v>
      </c>
      <c r="B853" s="5" t="str">
        <f aca="false">CONCATENATE(C853,"_",E853,"_",F853)</f>
        <v>2024-12-07_Jahn R'burg_Köln</v>
      </c>
      <c r="C853" s="1" t="s">
        <v>570</v>
      </c>
      <c r="D853" s="1" t="s">
        <v>91</v>
      </c>
      <c r="E853" s="1" t="s">
        <v>152</v>
      </c>
      <c r="F853" s="1" t="s">
        <v>157</v>
      </c>
      <c r="G853" s="6" t="str">
        <f aca="false">VLOOKUP(B853,[1]Sheet1!$C$1:$H$1048576,6,0)</f>
        <v/>
      </c>
      <c r="H853" s="7" t="str">
        <f aca="false">VLOOKUP(B853,[1]Sheet1!$C$1:$I$1048576,7,0)</f>
        <v/>
      </c>
      <c r="I853" s="1" t="s">
        <v>28</v>
      </c>
      <c r="J853" s="7" t="n">
        <f aca="false">IF(LEFT(I853,1)&gt;RIGHT(I853,1),1,IF(LEFT(I853,1)&lt;RIGHT(I853,1),3,2))</f>
        <v>2</v>
      </c>
      <c r="K853" s="0" t="n">
        <v>1</v>
      </c>
      <c r="L853" s="0" t="n">
        <v>1</v>
      </c>
      <c r="M853" s="0" t="n">
        <v>1.16396908627251</v>
      </c>
      <c r="N853" s="0" t="n">
        <v>1.18754326006088</v>
      </c>
      <c r="O853" s="0" t="n">
        <v>4.13340817251052</v>
      </c>
      <c r="P853" s="0" t="n">
        <v>0.966316991394288</v>
      </c>
      <c r="Q853" s="0" t="n">
        <v>1.44547656278759</v>
      </c>
    </row>
    <row r="854" customFormat="false" ht="15" hidden="false" customHeight="false" outlineLevel="0" collapsed="false">
      <c r="A854" s="0" t="n">
        <v>18752</v>
      </c>
      <c r="B854" s="5" t="str">
        <f aca="false">CONCATENATE(C854,"_",E854,"_",F854)</f>
        <v>2024-12-07_Hannover 96_Ulm</v>
      </c>
      <c r="C854" s="1" t="s">
        <v>570</v>
      </c>
      <c r="D854" s="1" t="s">
        <v>91</v>
      </c>
      <c r="E854" s="1" t="s">
        <v>154</v>
      </c>
      <c r="F854" s="1" t="s">
        <v>94</v>
      </c>
      <c r="G854" s="6" t="str">
        <f aca="false">VLOOKUP(B854,[1]Sheet1!$C$1:$H$1048576,6,0)</f>
        <v/>
      </c>
      <c r="H854" s="7" t="str">
        <f aca="false">VLOOKUP(B854,[1]Sheet1!$C$1:$I$1048576,7,0)</f>
        <v/>
      </c>
      <c r="I854" s="1" t="s">
        <v>39</v>
      </c>
      <c r="J854" s="7" t="n">
        <f aca="false">IF(LEFT(I854,1)&gt;RIGHT(I854,1),1,IF(LEFT(I854,1)&lt;RIGHT(I854,1),3,2))</f>
        <v>1</v>
      </c>
      <c r="K854" s="0" t="n">
        <v>2</v>
      </c>
      <c r="L854" s="0" t="n">
        <v>1</v>
      </c>
      <c r="M854" s="0" t="n">
        <v>1.63438214980428</v>
      </c>
      <c r="N854" s="0" t="n">
        <v>0.766712922710807</v>
      </c>
      <c r="O854" s="0" t="n">
        <v>2.69084012707636</v>
      </c>
      <c r="P854" s="0" t="n">
        <v>1.96098022044981</v>
      </c>
      <c r="Q854" s="0" t="n">
        <v>0.691035875440843</v>
      </c>
    </row>
    <row r="855" customFormat="false" ht="15" hidden="false" customHeight="false" outlineLevel="0" collapsed="false">
      <c r="A855" s="0" t="n">
        <v>18753</v>
      </c>
      <c r="B855" s="5" t="str">
        <f aca="false">CONCATENATE(C855,"_",E855,"_",F855)</f>
        <v>2024-12-07_Paderborn 07_Schalke 04</v>
      </c>
      <c r="C855" s="1" t="s">
        <v>570</v>
      </c>
      <c r="D855" s="1" t="s">
        <v>91</v>
      </c>
      <c r="E855" s="1" t="s">
        <v>333</v>
      </c>
      <c r="F855" s="1" t="s">
        <v>95</v>
      </c>
      <c r="G855" s="6" t="str">
        <f aca="false">VLOOKUP(B855,[1]Sheet1!$C$1:$H$1048576,6,0)</f>
        <v/>
      </c>
      <c r="H855" s="7" t="str">
        <f aca="false">VLOOKUP(B855,[1]Sheet1!$C$1:$I$1048576,7,0)</f>
        <v/>
      </c>
      <c r="I855" s="1" t="s">
        <v>39</v>
      </c>
      <c r="J855" s="7" t="n">
        <f aca="false">IF(LEFT(I855,1)&gt;RIGHT(I855,1),1,IF(LEFT(I855,1)&lt;RIGHT(I855,1),3,2))</f>
        <v>1</v>
      </c>
      <c r="K855" s="0" t="n">
        <v>2</v>
      </c>
      <c r="L855" s="0" t="n">
        <v>1</v>
      </c>
      <c r="M855" s="0" t="n">
        <v>1.71775487334732</v>
      </c>
      <c r="N855" s="0" t="n">
        <v>1.05525696978805</v>
      </c>
      <c r="O855" s="0" t="n">
        <v>2.98141507815511</v>
      </c>
      <c r="P855" s="0" t="n">
        <v>1.70712870365233</v>
      </c>
      <c r="Q855" s="0" t="n">
        <v>0.747072656809139</v>
      </c>
    </row>
    <row r="856" customFormat="false" ht="15" hidden="false" customHeight="false" outlineLevel="0" collapsed="false">
      <c r="A856" s="0" t="n">
        <v>18754</v>
      </c>
      <c r="B856" s="5" t="str">
        <f aca="false">CONCATENATE(C856,"_",E856,"_",F856)</f>
        <v>2024-12-07_Preußen Münster_Magdeburg</v>
      </c>
      <c r="C856" s="1" t="s">
        <v>570</v>
      </c>
      <c r="D856" s="1" t="s">
        <v>91</v>
      </c>
      <c r="E856" s="1" t="s">
        <v>92</v>
      </c>
      <c r="F856" s="1" t="s">
        <v>329</v>
      </c>
      <c r="G856" s="6" t="str">
        <f aca="false">VLOOKUP(B856,[1]Sheet1!$C$1:$H$1048576,6,0)</f>
        <v/>
      </c>
      <c r="H856" s="7" t="str">
        <f aca="false">VLOOKUP(B856,[1]Sheet1!$C$1:$I$1048576,7,0)</f>
        <v/>
      </c>
      <c r="I856" s="1" t="s">
        <v>24</v>
      </c>
      <c r="J856" s="7" t="n">
        <f aca="false">IF(LEFT(I856,1)&gt;RIGHT(I856,1),1,IF(LEFT(I856,1)&lt;RIGHT(I856,1),3,2))</f>
        <v>3</v>
      </c>
      <c r="K856" s="0" t="n">
        <v>1</v>
      </c>
      <c r="L856" s="0" t="n">
        <v>2</v>
      </c>
      <c r="M856" s="0" t="n">
        <v>1.21740737689377</v>
      </c>
      <c r="N856" s="0" t="n">
        <v>1.82713836187419</v>
      </c>
      <c r="O856" s="0" t="n">
        <v>4.63496723430093</v>
      </c>
      <c r="P856" s="0" t="n">
        <v>0.85949806964918</v>
      </c>
      <c r="Q856" s="0" t="n">
        <v>1.81484810842859</v>
      </c>
    </row>
    <row r="857" customFormat="false" ht="15" hidden="false" customHeight="false" outlineLevel="0" collapsed="false">
      <c r="A857" s="0" t="n">
        <v>18755</v>
      </c>
      <c r="B857" s="5" t="str">
        <f aca="false">CONCATENATE(C857,"_",E857,"_",F857)</f>
        <v>2024-12-07_Elversberg_Nürnberg</v>
      </c>
      <c r="C857" s="1" t="s">
        <v>570</v>
      </c>
      <c r="D857" s="1" t="s">
        <v>91</v>
      </c>
      <c r="E857" s="1" t="s">
        <v>153</v>
      </c>
      <c r="F857" s="1" t="s">
        <v>336</v>
      </c>
      <c r="G857" s="6" t="str">
        <f aca="false">VLOOKUP(B857,[1]Sheet1!$C$1:$H$1048576,6,0)</f>
        <v/>
      </c>
      <c r="H857" s="7" t="str">
        <f aca="false">VLOOKUP(B857,[1]Sheet1!$C$1:$I$1048576,7,0)</f>
        <v/>
      </c>
      <c r="I857" s="1" t="s">
        <v>39</v>
      </c>
      <c r="J857" s="7" t="n">
        <f aca="false">IF(LEFT(I857,1)&gt;RIGHT(I857,1),1,IF(LEFT(I857,1)&lt;RIGHT(I857,1),3,2))</f>
        <v>1</v>
      </c>
      <c r="K857" s="0" t="n">
        <v>2</v>
      </c>
      <c r="L857" s="0" t="n">
        <v>1</v>
      </c>
      <c r="M857" s="0" t="n">
        <v>1.52989936019824</v>
      </c>
      <c r="N857" s="0" t="n">
        <v>1.42149685222622</v>
      </c>
      <c r="O857" s="0" t="n">
        <v>3.97444074645017</v>
      </c>
      <c r="P857" s="0" t="n">
        <v>1.47607479837714</v>
      </c>
      <c r="Q857" s="0" t="n">
        <v>0.96718726168066</v>
      </c>
    </row>
    <row r="858" customFormat="false" ht="15" hidden="false" customHeight="false" outlineLevel="0" collapsed="false">
      <c r="A858" s="0" t="n">
        <v>18756</v>
      </c>
      <c r="B858" s="5" t="str">
        <f aca="false">CONCATENATE(C858,"_",E858,"_",F858)</f>
        <v>2024-12-07_Hamburger SV_Darmstadt 98</v>
      </c>
      <c r="C858" s="1" t="s">
        <v>570</v>
      </c>
      <c r="D858" s="1" t="s">
        <v>91</v>
      </c>
      <c r="E858" s="1" t="s">
        <v>335</v>
      </c>
      <c r="F858" s="1" t="s">
        <v>151</v>
      </c>
      <c r="G858" s="6" t="str">
        <f aca="false">VLOOKUP(B858,[1]Sheet1!$C$1:$H$1048576,6,0)</f>
        <v/>
      </c>
      <c r="H858" s="7" t="str">
        <f aca="false">VLOOKUP(B858,[1]Sheet1!$C$1:$I$1048576,7,0)</f>
        <v/>
      </c>
      <c r="I858" s="1" t="s">
        <v>39</v>
      </c>
      <c r="J858" s="7" t="n">
        <f aca="false">IF(LEFT(I858,1)&gt;RIGHT(I858,1),1,IF(LEFT(I858,1)&lt;RIGHT(I858,1),3,2))</f>
        <v>1</v>
      </c>
      <c r="K858" s="0" t="n">
        <v>2</v>
      </c>
      <c r="L858" s="0" t="n">
        <v>1</v>
      </c>
      <c r="M858" s="0" t="n">
        <v>1.57447466172766</v>
      </c>
      <c r="N858" s="0" t="n">
        <v>1.42963597935497</v>
      </c>
      <c r="O858" s="0" t="n">
        <v>3.73844249686042</v>
      </c>
      <c r="P858" s="0" t="n">
        <v>1.42947615010675</v>
      </c>
      <c r="Q858" s="0" t="n">
        <v>0.927794482245366</v>
      </c>
    </row>
    <row r="859" customFormat="false" ht="15" hidden="false" customHeight="false" outlineLevel="0" collapsed="false">
      <c r="A859" s="0" t="n">
        <v>4221</v>
      </c>
      <c r="B859" s="5" t="str">
        <f aca="false">CONCATENATE(C859,"_",E859,"_",F859)</f>
        <v>2024-12-07_Leverkusen_St. Pauli</v>
      </c>
      <c r="C859" s="1" t="s">
        <v>570</v>
      </c>
      <c r="D859" s="1" t="s">
        <v>96</v>
      </c>
      <c r="E859" s="1" t="s">
        <v>97</v>
      </c>
      <c r="F859" s="1" t="s">
        <v>159</v>
      </c>
      <c r="G859" s="6" t="str">
        <f aca="false">VLOOKUP(B859,[1]Sheet1!$C$1:$H$1048576,6,0)</f>
        <v/>
      </c>
      <c r="H859" s="7" t="str">
        <f aca="false">VLOOKUP(B859,[1]Sheet1!$C$1:$I$1048576,7,0)</f>
        <v/>
      </c>
      <c r="I859" s="1" t="s">
        <v>39</v>
      </c>
      <c r="J859" s="7" t="n">
        <f aca="false">IF(LEFT(I859,1)&gt;RIGHT(I859,1),1,IF(LEFT(I859,1)&lt;RIGHT(I859,1),3,2))</f>
        <v>1</v>
      </c>
      <c r="K859" s="0" t="n">
        <v>2</v>
      </c>
      <c r="L859" s="0" t="n">
        <v>1</v>
      </c>
      <c r="M859" s="0" t="n">
        <v>2.03057763385228</v>
      </c>
      <c r="N859" s="0" t="n">
        <v>1.03402840406798</v>
      </c>
      <c r="O859" s="0" t="n">
        <v>2.9242663780214</v>
      </c>
      <c r="P859" s="0" t="n">
        <v>1.14262187238565</v>
      </c>
      <c r="Q859" s="0" t="n">
        <v>1.21548702160875</v>
      </c>
    </row>
    <row r="860" customFormat="false" ht="15" hidden="false" customHeight="false" outlineLevel="0" collapsed="false">
      <c r="A860" s="0" t="n">
        <v>4222</v>
      </c>
      <c r="B860" s="5" t="str">
        <f aca="false">CONCATENATE(C860,"_",E860,"_",F860)</f>
        <v>2024-12-07_Hoffenheim_Freiburg</v>
      </c>
      <c r="C860" s="1" t="s">
        <v>570</v>
      </c>
      <c r="D860" s="1" t="s">
        <v>96</v>
      </c>
      <c r="E860" s="1" t="s">
        <v>158</v>
      </c>
      <c r="F860" s="1" t="s">
        <v>337</v>
      </c>
      <c r="G860" s="6" t="str">
        <f aca="false">VLOOKUP(B860,[1]Sheet1!$C$1:$H$1048576,6,0)</f>
        <v/>
      </c>
      <c r="H860" s="7" t="str">
        <f aca="false">VLOOKUP(B860,[1]Sheet1!$C$1:$I$1048576,7,0)</f>
        <v/>
      </c>
      <c r="I860" s="1" t="s">
        <v>28</v>
      </c>
      <c r="J860" s="7" t="n">
        <f aca="false">IF(LEFT(I860,1)&gt;RIGHT(I860,1),1,IF(LEFT(I860,1)&lt;RIGHT(I860,1),3,2))</f>
        <v>2</v>
      </c>
      <c r="K860" s="0" t="n">
        <v>1</v>
      </c>
      <c r="L860" s="0" t="n">
        <v>1</v>
      </c>
      <c r="M860" s="0" t="n">
        <v>1.4340339329857</v>
      </c>
      <c r="N860" s="0" t="n">
        <v>1.47602685939158</v>
      </c>
      <c r="O860" s="0" t="n">
        <v>3.80636996336039</v>
      </c>
      <c r="P860" s="0" t="n">
        <v>1.09313742000936</v>
      </c>
      <c r="Q860" s="0" t="n">
        <v>1.43530287696041</v>
      </c>
    </row>
    <row r="861" customFormat="false" ht="15" hidden="false" customHeight="false" outlineLevel="0" collapsed="false">
      <c r="A861" s="0" t="n">
        <v>4223</v>
      </c>
      <c r="B861" s="5" t="str">
        <f aca="false">CONCATENATE(C861,"_",E861,"_",F861)</f>
        <v>2024-12-07_Stuttgart_Union Berlin</v>
      </c>
      <c r="C861" s="1" t="s">
        <v>570</v>
      </c>
      <c r="D861" s="1" t="s">
        <v>96</v>
      </c>
      <c r="E861" s="1" t="s">
        <v>98</v>
      </c>
      <c r="F861" s="1" t="s">
        <v>169</v>
      </c>
      <c r="G861" s="6" t="str">
        <f aca="false">VLOOKUP(B861,[1]Sheet1!$C$1:$H$1048576,6,0)</f>
        <v/>
      </c>
      <c r="H861" s="7" t="str">
        <f aca="false">VLOOKUP(B861,[1]Sheet1!$C$1:$I$1048576,7,0)</f>
        <v/>
      </c>
      <c r="I861" s="1" t="s">
        <v>39</v>
      </c>
      <c r="J861" s="7" t="n">
        <f aca="false">IF(LEFT(I861,1)&gt;RIGHT(I861,1),1,IF(LEFT(I861,1)&lt;RIGHT(I861,1),3,2))</f>
        <v>1</v>
      </c>
      <c r="K861" s="0" t="n">
        <v>2</v>
      </c>
      <c r="L861" s="0" t="n">
        <v>1</v>
      </c>
      <c r="M861" s="0" t="n">
        <v>1.85074249390713</v>
      </c>
      <c r="N861" s="0" t="n">
        <v>1.0447180751513</v>
      </c>
      <c r="O861" s="0" t="n">
        <v>3.08098208125526</v>
      </c>
      <c r="P861" s="0" t="n">
        <v>1.31070454978128</v>
      </c>
      <c r="Q861" s="0" t="n">
        <v>0.874938460781056</v>
      </c>
    </row>
    <row r="862" customFormat="false" ht="15" hidden="false" customHeight="false" outlineLevel="0" collapsed="false">
      <c r="A862" s="0" t="n">
        <v>4224</v>
      </c>
      <c r="B862" s="5" t="str">
        <f aca="false">CONCATENATE(C862,"_",E862,"_",F862)</f>
        <v>2024-12-07_Eint Frankfurt_Augsburg</v>
      </c>
      <c r="C862" s="1" t="s">
        <v>570</v>
      </c>
      <c r="D862" s="1" t="s">
        <v>96</v>
      </c>
      <c r="E862" s="1" t="s">
        <v>177</v>
      </c>
      <c r="F862" s="1" t="s">
        <v>164</v>
      </c>
      <c r="G862" s="6" t="str">
        <f aca="false">VLOOKUP(B862,[1]Sheet1!$C$1:$H$1048576,6,0)</f>
        <v/>
      </c>
      <c r="H862" s="7" t="str">
        <f aca="false">VLOOKUP(B862,[1]Sheet1!$C$1:$I$1048576,7,0)</f>
        <v/>
      </c>
      <c r="I862" s="1" t="s">
        <v>39</v>
      </c>
      <c r="J862" s="7" t="n">
        <f aca="false">IF(LEFT(I862,1)&gt;RIGHT(I862,1),1,IF(LEFT(I862,1)&lt;RIGHT(I862,1),3,2))</f>
        <v>1</v>
      </c>
      <c r="K862" s="0" t="n">
        <v>2</v>
      </c>
      <c r="L862" s="0" t="n">
        <v>1</v>
      </c>
      <c r="M862" s="0" t="n">
        <v>2.30576891563824</v>
      </c>
      <c r="N862" s="0" t="n">
        <v>1.05459968275365</v>
      </c>
      <c r="O862" s="0" t="n">
        <v>2.55567335650272</v>
      </c>
      <c r="P862" s="0" t="n">
        <v>2.43769725743364</v>
      </c>
      <c r="Q862" s="0" t="n">
        <v>0.511389300650258</v>
      </c>
    </row>
    <row r="863" customFormat="false" ht="15" hidden="false" customHeight="false" outlineLevel="0" collapsed="false">
      <c r="A863" s="0" t="n">
        <v>4225</v>
      </c>
      <c r="B863" s="5" t="str">
        <f aca="false">CONCATENATE(C863,"_",E863,"_",F863)</f>
        <v>2024-12-07_Wolfsburg_Mainz 05</v>
      </c>
      <c r="C863" s="1" t="s">
        <v>570</v>
      </c>
      <c r="D863" s="1" t="s">
        <v>96</v>
      </c>
      <c r="E863" s="1" t="s">
        <v>163</v>
      </c>
      <c r="F863" s="1" t="s">
        <v>338</v>
      </c>
      <c r="G863" s="6" t="str">
        <f aca="false">VLOOKUP(B863,[1]Sheet1!$C$1:$H$1048576,6,0)</f>
        <v/>
      </c>
      <c r="H863" s="7" t="str">
        <f aca="false">VLOOKUP(B863,[1]Sheet1!$C$1:$I$1048576,7,0)</f>
        <v/>
      </c>
      <c r="I863" s="1" t="s">
        <v>24</v>
      </c>
      <c r="J863" s="7" t="n">
        <f aca="false">IF(LEFT(I863,1)&gt;RIGHT(I863,1),1,IF(LEFT(I863,1)&lt;RIGHT(I863,1),3,2))</f>
        <v>3</v>
      </c>
      <c r="K863" s="0" t="n">
        <v>1</v>
      </c>
      <c r="L863" s="0" t="n">
        <v>2</v>
      </c>
      <c r="M863" s="0" t="n">
        <v>1.21041994142771</v>
      </c>
      <c r="N863" s="0" t="n">
        <v>1.91217902579694</v>
      </c>
      <c r="O863" s="0" t="n">
        <v>4.36079773778447</v>
      </c>
      <c r="P863" s="0" t="n">
        <v>0.803939378985773</v>
      </c>
      <c r="Q863" s="0" t="n">
        <v>1.780965839773</v>
      </c>
    </row>
    <row r="864" customFormat="false" ht="15" hidden="false" customHeight="false" outlineLevel="0" collapsed="false">
      <c r="A864" s="0" t="n">
        <v>4226</v>
      </c>
      <c r="B864" s="5" t="str">
        <f aca="false">CONCATENATE(C864,"_",E864,"_",F864)</f>
        <v>2024-12-07_Holstein Kiel_RB Leipzig</v>
      </c>
      <c r="C864" s="1" t="s">
        <v>570</v>
      </c>
      <c r="D864" s="1" t="s">
        <v>96</v>
      </c>
      <c r="E864" s="1" t="s">
        <v>173</v>
      </c>
      <c r="F864" s="1" t="s">
        <v>180</v>
      </c>
      <c r="G864" s="6" t="str">
        <f aca="false">VLOOKUP(B864,[1]Sheet1!$C$1:$H$1048576,6,0)</f>
        <v/>
      </c>
      <c r="H864" s="7" t="str">
        <f aca="false">VLOOKUP(B864,[1]Sheet1!$C$1:$I$1048576,7,0)</f>
        <v/>
      </c>
      <c r="I864" s="1" t="s">
        <v>24</v>
      </c>
      <c r="J864" s="7" t="n">
        <f aca="false">IF(LEFT(I864,1)&gt;RIGHT(I864,1),1,IF(LEFT(I864,1)&lt;RIGHT(I864,1),3,2))</f>
        <v>3</v>
      </c>
      <c r="K864" s="0" t="n">
        <v>1</v>
      </c>
      <c r="L864" s="0" t="n">
        <v>2</v>
      </c>
      <c r="M864" s="0" t="n">
        <v>1.07942387522678</v>
      </c>
      <c r="N864" s="0" t="n">
        <v>2.1693541575833</v>
      </c>
      <c r="O864" s="0" t="n">
        <v>5.52422024073719</v>
      </c>
      <c r="P864" s="0" t="n">
        <v>0.805444168038411</v>
      </c>
      <c r="Q864" s="0" t="n">
        <v>1.99274165681827</v>
      </c>
    </row>
    <row r="865" customFormat="false" ht="15" hidden="false" customHeight="false" outlineLevel="0" collapsed="false">
      <c r="A865" s="0" t="n">
        <v>4227</v>
      </c>
      <c r="B865" s="5" t="str">
        <f aca="false">CONCATENATE(C865,"_",E865,"_",F865)</f>
        <v>2024-12-07_Bochum_Werder Bremen</v>
      </c>
      <c r="C865" s="1" t="s">
        <v>570</v>
      </c>
      <c r="D865" s="1" t="s">
        <v>96</v>
      </c>
      <c r="E865" s="1" t="s">
        <v>178</v>
      </c>
      <c r="F865" s="1" t="s">
        <v>340</v>
      </c>
      <c r="G865" s="6" t="str">
        <f aca="false">VLOOKUP(B865,[1]Sheet1!$C$1:$H$1048576,6,0)</f>
        <v/>
      </c>
      <c r="H865" s="7" t="str">
        <f aca="false">VLOOKUP(B865,[1]Sheet1!$C$1:$I$1048576,7,0)</f>
        <v/>
      </c>
      <c r="I865" s="1" t="s">
        <v>24</v>
      </c>
      <c r="J865" s="7" t="n">
        <f aca="false">IF(LEFT(I865,1)&gt;RIGHT(I865,1),1,IF(LEFT(I865,1)&lt;RIGHT(I865,1),3,2))</f>
        <v>3</v>
      </c>
      <c r="K865" s="0" t="n">
        <v>1</v>
      </c>
      <c r="L865" s="0" t="n">
        <v>2</v>
      </c>
      <c r="M865" s="0" t="n">
        <v>0.931013253047818</v>
      </c>
      <c r="N865" s="0" t="n">
        <v>2.45848780373989</v>
      </c>
      <c r="O865" s="0" t="n">
        <v>5.93239488818485</v>
      </c>
      <c r="P865" s="0" t="n">
        <v>0.829076748175901</v>
      </c>
      <c r="Q865" s="0" t="n">
        <v>2.00836101640224</v>
      </c>
    </row>
    <row r="866" customFormat="false" ht="15" hidden="false" customHeight="false" outlineLevel="0" collapsed="false">
      <c r="A866" s="0" t="n">
        <v>4228</v>
      </c>
      <c r="B866" s="5" t="str">
        <f aca="false">CONCATENATE(C866,"_",E866,"_",F866)</f>
        <v>2024-12-07_Gladbach_Dortmund</v>
      </c>
      <c r="C866" s="1" t="s">
        <v>570</v>
      </c>
      <c r="D866" s="1" t="s">
        <v>96</v>
      </c>
      <c r="E866" s="1" t="s">
        <v>339</v>
      </c>
      <c r="F866" s="1" t="s">
        <v>179</v>
      </c>
      <c r="G866" s="6" t="str">
        <f aca="false">VLOOKUP(B866,[1]Sheet1!$C$1:$H$1048576,6,0)</f>
        <v/>
      </c>
      <c r="H866" s="7" t="str">
        <f aca="false">VLOOKUP(B866,[1]Sheet1!$C$1:$I$1048576,7,0)</f>
        <v/>
      </c>
      <c r="I866" s="1" t="s">
        <v>39</v>
      </c>
      <c r="J866" s="7" t="n">
        <f aca="false">IF(LEFT(I866,1)&gt;RIGHT(I866,1),1,IF(LEFT(I866,1)&lt;RIGHT(I866,1),3,2))</f>
        <v>1</v>
      </c>
      <c r="K866" s="0" t="n">
        <v>2</v>
      </c>
      <c r="L866" s="0" t="n">
        <v>1</v>
      </c>
      <c r="M866" s="0" t="n">
        <v>1.84546357213527</v>
      </c>
      <c r="N866" s="0" t="n">
        <v>1.15432773666561</v>
      </c>
      <c r="O866" s="0" t="n">
        <v>3.37072830613357</v>
      </c>
      <c r="P866" s="0" t="n">
        <v>1.68438466328978</v>
      </c>
      <c r="Q866" s="0" t="n">
        <v>0.691900224008672</v>
      </c>
    </row>
    <row r="867" customFormat="false" ht="15" hidden="false" customHeight="false" outlineLevel="0" collapsed="false">
      <c r="A867" s="0" t="n">
        <v>4229</v>
      </c>
      <c r="B867" s="5" t="str">
        <f aca="false">CONCATENATE(C867,"_",E867,"_",F867)</f>
        <v>2024-12-07_Bayern Munich_Heidenheim</v>
      </c>
      <c r="C867" s="1" t="s">
        <v>570</v>
      </c>
      <c r="D867" s="1" t="s">
        <v>96</v>
      </c>
      <c r="E867" s="1" t="s">
        <v>168</v>
      </c>
      <c r="F867" s="1" t="s">
        <v>174</v>
      </c>
      <c r="G867" s="6" t="str">
        <f aca="false">VLOOKUP(B867,[1]Sheet1!$C$1:$H$1048576,6,0)</f>
        <v/>
      </c>
      <c r="H867" s="7" t="str">
        <f aca="false">VLOOKUP(B867,[1]Sheet1!$C$1:$I$1048576,7,0)</f>
        <v/>
      </c>
      <c r="I867" s="1" t="s">
        <v>39</v>
      </c>
      <c r="J867" s="7" t="n">
        <f aca="false">IF(LEFT(I867,1)&gt;RIGHT(I867,1),1,IF(LEFT(I867,1)&lt;RIGHT(I867,1),3,2))</f>
        <v>1</v>
      </c>
      <c r="K867" s="0" t="n">
        <v>2</v>
      </c>
      <c r="L867" s="0" t="n">
        <v>1</v>
      </c>
      <c r="M867" s="0" t="n">
        <v>2.09479089302014</v>
      </c>
      <c r="N867" s="0" t="n">
        <v>0.938967408052814</v>
      </c>
      <c r="O867" s="0" t="n">
        <v>2.70611340482204</v>
      </c>
      <c r="P867" s="0" t="n">
        <v>1.78968483241915</v>
      </c>
      <c r="Q867" s="0" t="n">
        <v>0.854261934768932</v>
      </c>
    </row>
    <row r="868" customFormat="false" ht="15" hidden="false" customHeight="false" outlineLevel="0" collapsed="false">
      <c r="A868" s="0" t="n">
        <v>18283</v>
      </c>
      <c r="B868" s="5" t="str">
        <f aca="false">CONCATENATE(C868,"_",E868,"_",F868)</f>
        <v>2024-12-07_Sheffield Weds_Preston</v>
      </c>
      <c r="C868" s="1" t="s">
        <v>570</v>
      </c>
      <c r="D868" s="1" t="s">
        <v>99</v>
      </c>
      <c r="E868" s="1" t="s">
        <v>195</v>
      </c>
      <c r="F868" s="1" t="s">
        <v>199</v>
      </c>
      <c r="G868" s="6" t="str">
        <f aca="false">VLOOKUP(B868,[1]Sheet1!$C$1:$H$1048576,6,0)</f>
        <v/>
      </c>
      <c r="H868" s="7" t="str">
        <f aca="false">VLOOKUP(B868,[1]Sheet1!$C$1:$I$1048576,7,0)</f>
        <v/>
      </c>
      <c r="I868" s="1" t="s">
        <v>28</v>
      </c>
      <c r="J868" s="7" t="n">
        <f aca="false">IF(LEFT(I868,1)&gt;RIGHT(I868,1),1,IF(LEFT(I868,1)&lt;RIGHT(I868,1),3,2))</f>
        <v>2</v>
      </c>
      <c r="K868" s="0" t="n">
        <v>1</v>
      </c>
      <c r="L868" s="0" t="n">
        <v>1</v>
      </c>
      <c r="M868" s="0" t="n">
        <v>1.27408590003328</v>
      </c>
      <c r="N868" s="0" t="n">
        <v>1.21750075553818</v>
      </c>
      <c r="O868" s="0" t="n">
        <v>3.77319889205301</v>
      </c>
      <c r="P868" s="0" t="n">
        <v>1.34046424085728</v>
      </c>
      <c r="Q868" s="0" t="n">
        <v>0.811850363903957</v>
      </c>
    </row>
    <row r="869" customFormat="false" ht="15" hidden="false" customHeight="false" outlineLevel="0" collapsed="false">
      <c r="A869" s="0" t="n">
        <v>18284</v>
      </c>
      <c r="B869" s="5" t="str">
        <f aca="false">CONCATENATE(C869,"_",E869,"_",F869)</f>
        <v>2024-12-07_Sunderland_Stoke City</v>
      </c>
      <c r="C869" s="1" t="s">
        <v>570</v>
      </c>
      <c r="D869" s="1" t="s">
        <v>99</v>
      </c>
      <c r="E869" s="1" t="s">
        <v>208</v>
      </c>
      <c r="F869" s="1" t="s">
        <v>186</v>
      </c>
      <c r="G869" s="6" t="str">
        <f aca="false">VLOOKUP(B869,[1]Sheet1!$C$1:$H$1048576,6,0)</f>
        <v/>
      </c>
      <c r="H869" s="7" t="str">
        <f aca="false">VLOOKUP(B869,[1]Sheet1!$C$1:$I$1048576,7,0)</f>
        <v/>
      </c>
      <c r="I869" s="1" t="s">
        <v>39</v>
      </c>
      <c r="J869" s="7" t="n">
        <f aca="false">IF(LEFT(I869,1)&gt;RIGHT(I869,1),1,IF(LEFT(I869,1)&lt;RIGHT(I869,1),3,2))</f>
        <v>1</v>
      </c>
      <c r="K869" s="0" t="n">
        <v>2</v>
      </c>
      <c r="L869" s="0" t="n">
        <v>1</v>
      </c>
      <c r="M869" s="0" t="n">
        <v>1.92099276166231</v>
      </c>
      <c r="N869" s="0" t="n">
        <v>0.812731982424993</v>
      </c>
      <c r="O869" s="0" t="n">
        <v>2.73804754568325</v>
      </c>
      <c r="P869" s="0" t="n">
        <v>2.0336498855353</v>
      </c>
      <c r="Q869" s="0" t="n">
        <v>0.696747111444193</v>
      </c>
    </row>
    <row r="870" customFormat="false" ht="15" hidden="false" customHeight="false" outlineLevel="0" collapsed="false">
      <c r="A870" s="0" t="n">
        <v>18285</v>
      </c>
      <c r="B870" s="5" t="str">
        <f aca="false">CONCATENATE(C870,"_",E870,"_",F870)</f>
        <v>2024-12-07_Leeds United_Derby County</v>
      </c>
      <c r="C870" s="1" t="s">
        <v>570</v>
      </c>
      <c r="D870" s="1" t="s">
        <v>99</v>
      </c>
      <c r="E870" s="1" t="s">
        <v>203</v>
      </c>
      <c r="F870" s="1" t="s">
        <v>187</v>
      </c>
      <c r="G870" s="6" t="str">
        <f aca="false">VLOOKUP(B870,[1]Sheet1!$C$1:$H$1048576,6,0)</f>
        <v/>
      </c>
      <c r="H870" s="7" t="str">
        <f aca="false">VLOOKUP(B870,[1]Sheet1!$C$1:$I$1048576,7,0)</f>
        <v/>
      </c>
      <c r="I870" s="1" t="s">
        <v>39</v>
      </c>
      <c r="J870" s="7" t="n">
        <f aca="false">IF(LEFT(I870,1)&gt;RIGHT(I870,1),1,IF(LEFT(I870,1)&lt;RIGHT(I870,1),3,2))</f>
        <v>1</v>
      </c>
      <c r="K870" s="0" t="n">
        <v>2</v>
      </c>
      <c r="L870" s="0" t="n">
        <v>1</v>
      </c>
      <c r="M870" s="0" t="n">
        <v>2.47229734133711</v>
      </c>
      <c r="N870" s="0" t="n">
        <v>0.693921033852448</v>
      </c>
      <c r="O870" s="0" t="n">
        <v>1.85148074077395</v>
      </c>
      <c r="P870" s="0" t="n">
        <v>2.00023856658928</v>
      </c>
      <c r="Q870" s="0" t="n">
        <v>0.642763758251852</v>
      </c>
    </row>
    <row r="871" customFormat="false" ht="15" hidden="false" customHeight="false" outlineLevel="0" collapsed="false">
      <c r="A871" s="0" t="n">
        <v>18286</v>
      </c>
      <c r="B871" s="5" t="str">
        <f aca="false">CONCATENATE(C871,"_",E871,"_",F871)</f>
        <v>2024-12-07_Luton Town_Swansea City</v>
      </c>
      <c r="C871" s="1" t="s">
        <v>570</v>
      </c>
      <c r="D871" s="1" t="s">
        <v>99</v>
      </c>
      <c r="E871" s="1" t="s">
        <v>100</v>
      </c>
      <c r="F871" s="1" t="s">
        <v>185</v>
      </c>
      <c r="G871" s="6" t="str">
        <f aca="false">VLOOKUP(B871,[1]Sheet1!$C$1:$H$1048576,6,0)</f>
        <v/>
      </c>
      <c r="H871" s="7" t="str">
        <f aca="false">VLOOKUP(B871,[1]Sheet1!$C$1:$I$1048576,7,0)</f>
        <v/>
      </c>
      <c r="I871" s="1" t="s">
        <v>28</v>
      </c>
      <c r="J871" s="7" t="n">
        <f aca="false">IF(LEFT(I871,1)&gt;RIGHT(I871,1),1,IF(LEFT(I871,1)&lt;RIGHT(I871,1),3,2))</f>
        <v>2</v>
      </c>
      <c r="K871" s="0" t="n">
        <v>1</v>
      </c>
      <c r="L871" s="0" t="n">
        <v>1</v>
      </c>
      <c r="M871" s="0" t="n">
        <v>1.07545265247262</v>
      </c>
      <c r="N871" s="0" t="n">
        <v>1.18746324793253</v>
      </c>
      <c r="O871" s="0" t="n">
        <v>4.19143429136584</v>
      </c>
      <c r="P871" s="0" t="n">
        <v>1.16378604885917</v>
      </c>
      <c r="Q871" s="0" t="n">
        <v>1.09394904248176</v>
      </c>
    </row>
    <row r="872" customFormat="false" ht="15" hidden="false" customHeight="false" outlineLevel="0" collapsed="false">
      <c r="A872" s="0" t="n">
        <v>18287</v>
      </c>
      <c r="B872" s="5" t="str">
        <f aca="false">CONCATENATE(C872,"_",E872,"_",F872)</f>
        <v>2024-12-07_Portsmouth_Bristol City</v>
      </c>
      <c r="C872" s="1" t="s">
        <v>570</v>
      </c>
      <c r="D872" s="1" t="s">
        <v>99</v>
      </c>
      <c r="E872" s="1" t="s">
        <v>198</v>
      </c>
      <c r="F872" s="1" t="s">
        <v>200</v>
      </c>
      <c r="G872" s="6" t="str">
        <f aca="false">VLOOKUP(B872,[1]Sheet1!$C$1:$H$1048576,6,0)</f>
        <v/>
      </c>
      <c r="H872" s="7" t="str">
        <f aca="false">VLOOKUP(B872,[1]Sheet1!$C$1:$I$1048576,7,0)</f>
        <v/>
      </c>
      <c r="I872" s="1" t="s">
        <v>28</v>
      </c>
      <c r="J872" s="7" t="n">
        <f aca="false">IF(LEFT(I872,1)&gt;RIGHT(I872,1),1,IF(LEFT(I872,1)&lt;RIGHT(I872,1),3,2))</f>
        <v>2</v>
      </c>
      <c r="K872" s="0" t="n">
        <v>1</v>
      </c>
      <c r="L872" s="0" t="n">
        <v>1</v>
      </c>
      <c r="M872" s="0" t="n">
        <v>1.20648899942118</v>
      </c>
      <c r="N872" s="0" t="n">
        <v>1.12463789992524</v>
      </c>
      <c r="O872" s="0" t="n">
        <v>3.79477466830203</v>
      </c>
      <c r="P872" s="0" t="n">
        <v>0.989668918339935</v>
      </c>
      <c r="Q872" s="0" t="n">
        <v>1.42934559455127</v>
      </c>
    </row>
    <row r="873" customFormat="false" ht="15" hidden="false" customHeight="false" outlineLevel="0" collapsed="false">
      <c r="A873" s="0" t="n">
        <v>18288</v>
      </c>
      <c r="B873" s="5" t="str">
        <f aca="false">CONCATENATE(C873,"_",E873,"_",F873)</f>
        <v>2024-12-07_Plymouth Argyle_Oxford United</v>
      </c>
      <c r="C873" s="1" t="s">
        <v>570</v>
      </c>
      <c r="D873" s="1" t="s">
        <v>99</v>
      </c>
      <c r="E873" s="1" t="s">
        <v>204</v>
      </c>
      <c r="F873" s="1" t="s">
        <v>184</v>
      </c>
      <c r="G873" s="6" t="str">
        <f aca="false">VLOOKUP(B873,[1]Sheet1!$C$1:$H$1048576,6,0)</f>
        <v/>
      </c>
      <c r="H873" s="7" t="str">
        <f aca="false">VLOOKUP(B873,[1]Sheet1!$C$1:$I$1048576,7,0)</f>
        <v/>
      </c>
      <c r="I873" s="1" t="s">
        <v>28</v>
      </c>
      <c r="J873" s="7" t="n">
        <f aca="false">IF(LEFT(I873,1)&gt;RIGHT(I873,1),1,IF(LEFT(I873,1)&lt;RIGHT(I873,1),3,2))</f>
        <v>2</v>
      </c>
      <c r="K873" s="0" t="n">
        <v>1</v>
      </c>
      <c r="L873" s="0" t="n">
        <v>1</v>
      </c>
      <c r="M873" s="0" t="n">
        <v>1.43764908597016</v>
      </c>
      <c r="N873" s="0" t="n">
        <v>1.03184359737154</v>
      </c>
      <c r="O873" s="0" t="n">
        <v>3.52497389979699</v>
      </c>
      <c r="P873" s="0" t="n">
        <v>1.49746964971885</v>
      </c>
      <c r="Q873" s="0" t="n">
        <v>0.702864116014562</v>
      </c>
    </row>
    <row r="874" customFormat="false" ht="15" hidden="false" customHeight="false" outlineLevel="0" collapsed="false">
      <c r="A874" s="0" t="n">
        <v>18289</v>
      </c>
      <c r="B874" s="5" t="str">
        <f aca="false">CONCATENATE(C874,"_",E874,"_",F874)</f>
        <v>2024-12-07_Cardiff City_Watford</v>
      </c>
      <c r="C874" s="1" t="s">
        <v>570</v>
      </c>
      <c r="D874" s="1" t="s">
        <v>99</v>
      </c>
      <c r="E874" s="1" t="s">
        <v>193</v>
      </c>
      <c r="F874" s="1" t="s">
        <v>196</v>
      </c>
      <c r="G874" s="6" t="str">
        <f aca="false">VLOOKUP(B874,[1]Sheet1!$C$1:$H$1048576,6,0)</f>
        <v/>
      </c>
      <c r="H874" s="7" t="str">
        <f aca="false">VLOOKUP(B874,[1]Sheet1!$C$1:$I$1048576,7,0)</f>
        <v/>
      </c>
      <c r="I874" s="1" t="s">
        <v>28</v>
      </c>
      <c r="J874" s="7" t="n">
        <f aca="false">IF(LEFT(I874,1)&gt;RIGHT(I874,1),1,IF(LEFT(I874,1)&lt;RIGHT(I874,1),3,2))</f>
        <v>2</v>
      </c>
      <c r="K874" s="0" t="n">
        <v>1</v>
      </c>
      <c r="L874" s="0" t="n">
        <v>1</v>
      </c>
      <c r="M874" s="0" t="n">
        <v>1.33723307607541</v>
      </c>
      <c r="N874" s="0" t="n">
        <v>1.05672482904885</v>
      </c>
      <c r="O874" s="0" t="n">
        <v>3.77992154716809</v>
      </c>
      <c r="P874" s="0" t="n">
        <v>1.70989422900047</v>
      </c>
      <c r="Q874" s="0" t="n">
        <v>0.871993380815321</v>
      </c>
    </row>
    <row r="875" customFormat="false" ht="15" hidden="false" customHeight="false" outlineLevel="0" collapsed="false">
      <c r="A875" s="0" t="n">
        <v>18290</v>
      </c>
      <c r="B875" s="5" t="str">
        <f aca="false">CONCATENATE(C875,"_",E875,"_",F875)</f>
        <v>2024-12-07_Millwall_Coventry City</v>
      </c>
      <c r="C875" s="1" t="s">
        <v>570</v>
      </c>
      <c r="D875" s="1" t="s">
        <v>99</v>
      </c>
      <c r="E875" s="1" t="s">
        <v>341</v>
      </c>
      <c r="F875" s="1" t="s">
        <v>206</v>
      </c>
      <c r="G875" s="6" t="str">
        <f aca="false">VLOOKUP(B875,[1]Sheet1!$C$1:$H$1048576,6,0)</f>
        <v/>
      </c>
      <c r="H875" s="7" t="str">
        <f aca="false">VLOOKUP(B875,[1]Sheet1!$C$1:$I$1048576,7,0)</f>
        <v/>
      </c>
      <c r="I875" s="1" t="s">
        <v>28</v>
      </c>
      <c r="J875" s="7" t="n">
        <f aca="false">IF(LEFT(I875,1)&gt;RIGHT(I875,1),1,IF(LEFT(I875,1)&lt;RIGHT(I875,1),3,2))</f>
        <v>2</v>
      </c>
      <c r="K875" s="0" t="n">
        <v>1</v>
      </c>
      <c r="L875" s="0" t="n">
        <v>1</v>
      </c>
      <c r="M875" s="0" t="n">
        <v>1.21661125606087</v>
      </c>
      <c r="N875" s="0" t="n">
        <v>1.06795524330191</v>
      </c>
      <c r="O875" s="0" t="n">
        <v>3.54969889778629</v>
      </c>
      <c r="P875" s="0" t="n">
        <v>1.48602249081521</v>
      </c>
      <c r="Q875" s="0" t="n">
        <v>0.766690058772593</v>
      </c>
    </row>
    <row r="876" customFormat="false" ht="15" hidden="false" customHeight="false" outlineLevel="0" collapsed="false">
      <c r="A876" s="0" t="n">
        <v>18291</v>
      </c>
      <c r="B876" s="5" t="str">
        <f aca="false">CONCATENATE(C876,"_",E876,"_",F876)</f>
        <v>2024-12-07_Hull City_Blackburn</v>
      </c>
      <c r="C876" s="1" t="s">
        <v>570</v>
      </c>
      <c r="D876" s="1" t="s">
        <v>99</v>
      </c>
      <c r="E876" s="1" t="s">
        <v>197</v>
      </c>
      <c r="F876" s="1" t="s">
        <v>188</v>
      </c>
      <c r="G876" s="6" t="str">
        <f aca="false">VLOOKUP(B876,[1]Sheet1!$C$1:$H$1048576,6,0)</f>
        <v/>
      </c>
      <c r="H876" s="7" t="str">
        <f aca="false">VLOOKUP(B876,[1]Sheet1!$C$1:$I$1048576,7,0)</f>
        <v/>
      </c>
      <c r="I876" s="1" t="s">
        <v>28</v>
      </c>
      <c r="J876" s="7" t="n">
        <f aca="false">IF(LEFT(I876,1)&gt;RIGHT(I876,1),1,IF(LEFT(I876,1)&lt;RIGHT(I876,1),3,2))</f>
        <v>2</v>
      </c>
      <c r="K876" s="0" t="n">
        <v>1</v>
      </c>
      <c r="L876" s="0" t="n">
        <v>1</v>
      </c>
      <c r="M876" s="0" t="n">
        <v>1.26654397125532</v>
      </c>
      <c r="N876" s="0" t="n">
        <v>1.13997548966396</v>
      </c>
      <c r="O876" s="0" t="n">
        <v>3.43860040351408</v>
      </c>
      <c r="P876" s="0" t="n">
        <v>1.23754696503676</v>
      </c>
      <c r="Q876" s="0" t="n">
        <v>0.924343395954558</v>
      </c>
    </row>
    <row r="877" customFormat="false" ht="15" hidden="false" customHeight="false" outlineLevel="0" collapsed="false">
      <c r="A877" s="0" t="n">
        <v>18292</v>
      </c>
      <c r="B877" s="5" t="str">
        <f aca="false">CONCATENATE(C877,"_",E877,"_",F877)</f>
        <v>2024-12-07_QPR_Norwich City</v>
      </c>
      <c r="C877" s="1" t="s">
        <v>570</v>
      </c>
      <c r="D877" s="1" t="s">
        <v>99</v>
      </c>
      <c r="E877" s="1" t="s">
        <v>207</v>
      </c>
      <c r="F877" s="1" t="s">
        <v>194</v>
      </c>
      <c r="G877" s="6" t="str">
        <f aca="false">VLOOKUP(B877,[1]Sheet1!$C$1:$H$1048576,6,0)</f>
        <v/>
      </c>
      <c r="H877" s="7" t="str">
        <f aca="false">VLOOKUP(B877,[1]Sheet1!$C$1:$I$1048576,7,0)</f>
        <v/>
      </c>
      <c r="I877" s="1" t="s">
        <v>24</v>
      </c>
      <c r="J877" s="7" t="n">
        <f aca="false">IF(LEFT(I877,1)&gt;RIGHT(I877,1),1,IF(LEFT(I877,1)&lt;RIGHT(I877,1),3,2))</f>
        <v>3</v>
      </c>
      <c r="K877" s="0" t="n">
        <v>1</v>
      </c>
      <c r="L877" s="0" t="n">
        <v>2</v>
      </c>
      <c r="M877" s="0" t="n">
        <v>1.1785754348625</v>
      </c>
      <c r="N877" s="0" t="n">
        <v>1.50179009520713</v>
      </c>
      <c r="O877" s="0" t="n">
        <v>4.24436961655363</v>
      </c>
      <c r="P877" s="0" t="n">
        <v>0.934134119538091</v>
      </c>
      <c r="Q877" s="0" t="n">
        <v>1.34248275384641</v>
      </c>
    </row>
    <row r="878" customFormat="false" ht="15" hidden="false" customHeight="false" outlineLevel="0" collapsed="false">
      <c r="A878" s="0" t="n">
        <v>15867</v>
      </c>
      <c r="B878" s="5" t="str">
        <f aca="false">CONCATENATE(C878,"_",E878,"_",F878)</f>
        <v>2024-12-07_Go Ahead Eag_NEC Nijmegen</v>
      </c>
      <c r="C878" s="1" t="s">
        <v>570</v>
      </c>
      <c r="D878" s="1" t="s">
        <v>21</v>
      </c>
      <c r="E878" s="1" t="s">
        <v>344</v>
      </c>
      <c r="F878" s="1" t="s">
        <v>348</v>
      </c>
      <c r="G878" s="6" t="str">
        <f aca="false">VLOOKUP(B878,[1]Sheet1!$C$1:$H$1048576,6,0)</f>
        <v/>
      </c>
      <c r="H878" s="7" t="str">
        <f aca="false">VLOOKUP(B878,[1]Sheet1!$C$1:$I$1048576,7,0)</f>
        <v/>
      </c>
      <c r="I878" s="1" t="s">
        <v>28</v>
      </c>
      <c r="J878" s="7" t="n">
        <f aca="false">IF(LEFT(I878,1)&gt;RIGHT(I878,1),1,IF(LEFT(I878,1)&lt;RIGHT(I878,1),3,2))</f>
        <v>2</v>
      </c>
      <c r="K878" s="0" t="n">
        <v>1</v>
      </c>
      <c r="L878" s="0" t="n">
        <v>1</v>
      </c>
      <c r="M878" s="0" t="n">
        <v>1.42655145886412</v>
      </c>
      <c r="N878" s="0" t="n">
        <v>1.09484059615461</v>
      </c>
      <c r="O878" s="0" t="n">
        <v>3.99885212041104</v>
      </c>
      <c r="P878" s="0" t="n">
        <v>0.731870677018443</v>
      </c>
      <c r="Q878" s="0" t="n">
        <v>1.38198114880526</v>
      </c>
    </row>
    <row r="879" customFormat="false" ht="15" hidden="false" customHeight="false" outlineLevel="0" collapsed="false">
      <c r="A879" s="0" t="n">
        <v>15868</v>
      </c>
      <c r="B879" s="5" t="str">
        <f aca="false">CONCATENATE(C879,"_",E879,"_",F879)</f>
        <v>2024-12-07_Sparta R'dam_NAC Breda</v>
      </c>
      <c r="C879" s="1" t="s">
        <v>570</v>
      </c>
      <c r="D879" s="1" t="s">
        <v>21</v>
      </c>
      <c r="E879" s="1" t="s">
        <v>346</v>
      </c>
      <c r="F879" s="1" t="s">
        <v>216</v>
      </c>
      <c r="G879" s="6" t="str">
        <f aca="false">VLOOKUP(B879,[1]Sheet1!$C$1:$H$1048576,6,0)</f>
        <v/>
      </c>
      <c r="H879" s="7" t="str">
        <f aca="false">VLOOKUP(B879,[1]Sheet1!$C$1:$I$1048576,7,0)</f>
        <v/>
      </c>
      <c r="I879" s="1" t="s">
        <v>39</v>
      </c>
      <c r="J879" s="7" t="n">
        <f aca="false">IF(LEFT(I879,1)&gt;RIGHT(I879,1),1,IF(LEFT(I879,1)&lt;RIGHT(I879,1),3,2))</f>
        <v>1</v>
      </c>
      <c r="K879" s="0" t="n">
        <v>2</v>
      </c>
      <c r="L879" s="0" t="n">
        <v>1</v>
      </c>
      <c r="M879" s="0" t="n">
        <v>1.5768909260622</v>
      </c>
      <c r="N879" s="0" t="n">
        <v>0.918418455858168</v>
      </c>
      <c r="O879" s="0" t="n">
        <v>2.79267807946988</v>
      </c>
      <c r="P879" s="0" t="n">
        <v>1.13969174758693</v>
      </c>
      <c r="Q879" s="0" t="n">
        <v>1.04630054605551</v>
      </c>
    </row>
    <row r="880" customFormat="false" ht="15" hidden="false" customHeight="false" outlineLevel="0" collapsed="false">
      <c r="A880" s="0" t="n">
        <v>15869</v>
      </c>
      <c r="B880" s="5" t="str">
        <f aca="false">CONCATENATE(C880,"_",E880,"_",F880)</f>
        <v>2024-12-07_RKC Waalwijk_Feyenoord</v>
      </c>
      <c r="C880" s="1" t="s">
        <v>570</v>
      </c>
      <c r="D880" s="1" t="s">
        <v>21</v>
      </c>
      <c r="E880" s="1" t="s">
        <v>350</v>
      </c>
      <c r="F880" s="1" t="s">
        <v>22</v>
      </c>
      <c r="G880" s="6" t="str">
        <f aca="false">VLOOKUP(B880,[1]Sheet1!$C$1:$H$1048576,6,0)</f>
        <v/>
      </c>
      <c r="H880" s="7" t="str">
        <f aca="false">VLOOKUP(B880,[1]Sheet1!$C$1:$I$1048576,7,0)</f>
        <v/>
      </c>
      <c r="I880" s="1" t="s">
        <v>532</v>
      </c>
      <c r="J880" s="7" t="n">
        <f aca="false">IF(LEFT(I880,1)&gt;RIGHT(I880,1),1,IF(LEFT(I880,1)&lt;RIGHT(I880,1),3,2))</f>
        <v>3</v>
      </c>
      <c r="K880" s="0" t="n">
        <v>1</v>
      </c>
      <c r="L880" s="0" t="n">
        <v>3</v>
      </c>
      <c r="M880" s="0" t="n">
        <v>0.961888698359758</v>
      </c>
      <c r="N880" s="0" t="n">
        <v>2.56803403096545</v>
      </c>
      <c r="O880" s="0" t="n">
        <v>6.14370408284553</v>
      </c>
      <c r="P880" s="0" t="n">
        <v>0.773987813876149</v>
      </c>
      <c r="Q880" s="0" t="n">
        <v>1.82657142640572</v>
      </c>
    </row>
    <row r="881" customFormat="false" ht="15" hidden="false" customHeight="false" outlineLevel="0" collapsed="false">
      <c r="A881" s="0" t="n">
        <v>15870</v>
      </c>
      <c r="B881" s="5" t="str">
        <f aca="false">CONCATENATE(C881,"_",E881,"_",F881)</f>
        <v>2024-12-07_Heracles Almelo_Fortuna Sittard</v>
      </c>
      <c r="C881" s="1" t="s">
        <v>570</v>
      </c>
      <c r="D881" s="1" t="s">
        <v>21</v>
      </c>
      <c r="E881" s="1" t="s">
        <v>215</v>
      </c>
      <c r="F881" s="1" t="s">
        <v>218</v>
      </c>
      <c r="G881" s="6" t="str">
        <f aca="false">VLOOKUP(B881,[1]Sheet1!$C$1:$H$1048576,6,0)</f>
        <v/>
      </c>
      <c r="H881" s="7" t="str">
        <f aca="false">VLOOKUP(B881,[1]Sheet1!$C$1:$I$1048576,7,0)</f>
        <v/>
      </c>
      <c r="I881" s="1" t="s">
        <v>28</v>
      </c>
      <c r="J881" s="7" t="n">
        <f aca="false">IF(LEFT(I881,1)&gt;RIGHT(I881,1),1,IF(LEFT(I881,1)&lt;RIGHT(I881,1),3,2))</f>
        <v>2</v>
      </c>
      <c r="K881" s="0" t="n">
        <v>1</v>
      </c>
      <c r="L881" s="0" t="n">
        <v>1</v>
      </c>
      <c r="M881" s="0" t="n">
        <v>1.32630441327428</v>
      </c>
      <c r="N881" s="0" t="n">
        <v>1.12503498628816</v>
      </c>
      <c r="O881" s="0" t="n">
        <v>3.411416041325</v>
      </c>
      <c r="P881" s="0" t="n">
        <v>1.26988787948251</v>
      </c>
      <c r="Q881" s="0" t="n">
        <v>0.97808264260979</v>
      </c>
    </row>
    <row r="882" customFormat="false" ht="15" hidden="false" customHeight="false" outlineLevel="0" collapsed="false">
      <c r="A882" s="0" t="n">
        <v>28503</v>
      </c>
      <c r="B882" s="5" t="str">
        <f aca="false">CONCATENATE(C882,"_",E882,"_",F882)</f>
        <v>2024-12-07_Monaco_Toulouse</v>
      </c>
      <c r="C882" s="1" t="s">
        <v>570</v>
      </c>
      <c r="D882" s="1" t="s">
        <v>113</v>
      </c>
      <c r="E882" s="1" t="s">
        <v>114</v>
      </c>
      <c r="F882" s="1" t="s">
        <v>388</v>
      </c>
      <c r="G882" s="6" t="e">
        <f aca="false">VLOOKUP(B882,[1]Sheet1!$C$1:$H$1048576,6,0)</f>
        <v>#N/A</v>
      </c>
      <c r="H882" s="7" t="e">
        <f aca="false">VLOOKUP(B882,[1]Sheet1!$C$1:$I$1048576,7,0)</f>
        <v>#N/A</v>
      </c>
      <c r="I882" s="1" t="s">
        <v>39</v>
      </c>
      <c r="J882" s="7" t="n">
        <f aca="false">IF(LEFT(I882,1)&gt;RIGHT(I882,1),1,IF(LEFT(I882,1)&lt;RIGHT(I882,1),3,2))</f>
        <v>1</v>
      </c>
      <c r="K882" s="0" t="n">
        <v>2</v>
      </c>
      <c r="L882" s="0" t="n">
        <v>1</v>
      </c>
      <c r="M882" s="0" t="n">
        <v>1.56463496273239</v>
      </c>
      <c r="N882" s="0" t="n">
        <v>0.940755052105309</v>
      </c>
      <c r="O882" s="0" t="n">
        <v>2.98127711108457</v>
      </c>
      <c r="P882" s="0" t="n">
        <v>1.22830146009675</v>
      </c>
      <c r="Q882" s="0" t="n">
        <v>0.962394943086193</v>
      </c>
    </row>
    <row r="883" customFormat="false" ht="15" hidden="false" customHeight="false" outlineLevel="0" collapsed="false">
      <c r="A883" s="0" t="n">
        <v>28504</v>
      </c>
      <c r="B883" s="5" t="str">
        <f aca="false">CONCATENATE(C883,"_",E883,"_",F883)</f>
        <v>2024-12-07_Nice_Le Havre</v>
      </c>
      <c r="C883" s="1" t="s">
        <v>570</v>
      </c>
      <c r="D883" s="1" t="s">
        <v>113</v>
      </c>
      <c r="E883" s="1" t="s">
        <v>243</v>
      </c>
      <c r="F883" s="1" t="s">
        <v>381</v>
      </c>
      <c r="G883" s="6" t="e">
        <f aca="false">VLOOKUP(B883,[1]Sheet1!$C$1:$H$1048576,6,0)</f>
        <v>#N/A</v>
      </c>
      <c r="H883" s="7" t="e">
        <f aca="false">VLOOKUP(B883,[1]Sheet1!$C$1:$I$1048576,7,0)</f>
        <v>#N/A</v>
      </c>
      <c r="I883" s="1" t="s">
        <v>39</v>
      </c>
      <c r="J883" s="7" t="n">
        <f aca="false">IF(LEFT(I883,1)&gt;RIGHT(I883,1),1,IF(LEFT(I883,1)&lt;RIGHT(I883,1),3,2))</f>
        <v>1</v>
      </c>
      <c r="K883" s="0" t="n">
        <v>2</v>
      </c>
      <c r="L883" s="0" t="n">
        <v>1</v>
      </c>
      <c r="M883" s="0" t="n">
        <v>1.87842865152597</v>
      </c>
      <c r="N883" s="0" t="n">
        <v>1.00245560261383</v>
      </c>
      <c r="O883" s="0" t="n">
        <v>2.78564586579464</v>
      </c>
      <c r="P883" s="0" t="n">
        <v>1.56822419418802</v>
      </c>
      <c r="Q883" s="0" t="n">
        <v>0.81955936274514</v>
      </c>
    </row>
    <row r="884" customFormat="false" ht="15" hidden="false" customHeight="false" outlineLevel="0" collapsed="false">
      <c r="A884" s="0" t="n">
        <v>28505</v>
      </c>
      <c r="B884" s="5" t="str">
        <f aca="false">CONCATENATE(C884,"_",E884,"_",F884)</f>
        <v>2024-12-07_Angers_Lyon</v>
      </c>
      <c r="C884" s="1" t="s">
        <v>570</v>
      </c>
      <c r="D884" s="1" t="s">
        <v>113</v>
      </c>
      <c r="E884" s="1" t="s">
        <v>115</v>
      </c>
      <c r="F884" s="1" t="s">
        <v>120</v>
      </c>
      <c r="G884" s="6" t="e">
        <f aca="false">VLOOKUP(B884,[1]Sheet1!$C$1:$H$1048576,6,0)</f>
        <v>#N/A</v>
      </c>
      <c r="H884" s="7" t="e">
        <f aca="false">VLOOKUP(B884,[1]Sheet1!$C$1:$I$1048576,7,0)</f>
        <v>#N/A</v>
      </c>
      <c r="I884" s="1" t="s">
        <v>24</v>
      </c>
      <c r="J884" s="7" t="n">
        <f aca="false">IF(LEFT(I884,1)&gt;RIGHT(I884,1),1,IF(LEFT(I884,1)&lt;RIGHT(I884,1),3,2))</f>
        <v>3</v>
      </c>
      <c r="K884" s="0" t="n">
        <v>1</v>
      </c>
      <c r="L884" s="0" t="n">
        <v>2</v>
      </c>
      <c r="M884" s="0" t="n">
        <v>1.06366455489818</v>
      </c>
      <c r="N884" s="0" t="n">
        <v>1.63602864916894</v>
      </c>
      <c r="O884" s="0" t="n">
        <v>4.4752321157179</v>
      </c>
      <c r="P884" s="0" t="n">
        <v>0.943029804542213</v>
      </c>
      <c r="Q884" s="0" t="n">
        <v>1.33585931406859</v>
      </c>
    </row>
    <row r="885" customFormat="false" ht="15" hidden="false" customHeight="false" outlineLevel="0" collapsed="false">
      <c r="A885" s="0" t="n">
        <v>27669</v>
      </c>
      <c r="B885" s="5" t="str">
        <f aca="false">CONCATENATE(C885,"_",E885,"_",F885)</f>
        <v>2024-12-07_Grenoble_Amiens</v>
      </c>
      <c r="C885" s="1" t="s">
        <v>570</v>
      </c>
      <c r="D885" s="1" t="s">
        <v>124</v>
      </c>
      <c r="E885" s="1" t="s">
        <v>253</v>
      </c>
      <c r="F885" s="1" t="s">
        <v>128</v>
      </c>
      <c r="G885" s="6" t="str">
        <f aca="false">VLOOKUP(B885,[1]Sheet1!$C$1:$H$1048576,6,0)</f>
        <v/>
      </c>
      <c r="H885" s="7" t="str">
        <f aca="false">VLOOKUP(B885,[1]Sheet1!$C$1:$I$1048576,7,0)</f>
        <v/>
      </c>
      <c r="I885" s="1" t="s">
        <v>39</v>
      </c>
      <c r="J885" s="7" t="n">
        <f aca="false">IF(LEFT(I885,1)&gt;RIGHT(I885,1),1,IF(LEFT(I885,1)&lt;RIGHT(I885,1),3,2))</f>
        <v>1</v>
      </c>
      <c r="K885" s="0" t="n">
        <v>2</v>
      </c>
      <c r="L885" s="0" t="n">
        <v>1</v>
      </c>
      <c r="M885" s="0" t="n">
        <v>1.81158596056607</v>
      </c>
      <c r="N885" s="0" t="n">
        <v>1.23168066779492</v>
      </c>
      <c r="O885" s="0" t="n">
        <v>3.20007272752646</v>
      </c>
      <c r="P885" s="0" t="n">
        <v>1.82692907122032</v>
      </c>
      <c r="Q885" s="0" t="n">
        <v>0.719891430944102</v>
      </c>
    </row>
    <row r="886" customFormat="false" ht="15" hidden="false" customHeight="false" outlineLevel="0" collapsed="false">
      <c r="A886" s="0" t="n">
        <v>27670</v>
      </c>
      <c r="B886" s="5" t="str">
        <f aca="false">CONCATENATE(C886,"_",E886,"_",F886)</f>
        <v>2024-12-07_Ajaccio_Paris FC</v>
      </c>
      <c r="C886" s="1" t="s">
        <v>570</v>
      </c>
      <c r="D886" s="1" t="s">
        <v>124</v>
      </c>
      <c r="E886" s="1" t="s">
        <v>446</v>
      </c>
      <c r="F886" s="1" t="s">
        <v>130</v>
      </c>
      <c r="G886" s="6" t="str">
        <f aca="false">VLOOKUP(B886,[1]Sheet1!$C$1:$H$1048576,6,0)</f>
        <v/>
      </c>
      <c r="H886" s="7" t="str">
        <f aca="false">VLOOKUP(B886,[1]Sheet1!$C$1:$I$1048576,7,0)</f>
        <v/>
      </c>
      <c r="I886" s="1" t="s">
        <v>24</v>
      </c>
      <c r="J886" s="7" t="n">
        <f aca="false">IF(LEFT(I886,1)&gt;RIGHT(I886,1),1,IF(LEFT(I886,1)&lt;RIGHT(I886,1),3,2))</f>
        <v>3</v>
      </c>
      <c r="K886" s="0" t="n">
        <v>1</v>
      </c>
      <c r="L886" s="0" t="n">
        <v>2</v>
      </c>
      <c r="M886" s="0" t="n">
        <v>0.941447446010577</v>
      </c>
      <c r="N886" s="0" t="n">
        <v>2.28710607228219</v>
      </c>
      <c r="O886" s="0" t="n">
        <v>5.18980439714287</v>
      </c>
      <c r="P886" s="0" t="n">
        <v>0.709898454818161</v>
      </c>
      <c r="Q886" s="0" t="n">
        <v>1.97756378203895</v>
      </c>
    </row>
    <row r="887" customFormat="false" ht="15" hidden="false" customHeight="false" outlineLevel="0" collapsed="false">
      <c r="A887" s="0" t="n">
        <v>521</v>
      </c>
      <c r="B887" s="5" t="str">
        <f aca="false">CONCATENATE(C887,"_",E887,"_",F887)</f>
        <v>2024-12-07_Fulham_Arsenal</v>
      </c>
      <c r="C887" s="1" t="s">
        <v>570</v>
      </c>
      <c r="D887" s="1" t="s">
        <v>256</v>
      </c>
      <c r="E887" s="1" t="s">
        <v>448</v>
      </c>
      <c r="F887" s="1" t="s">
        <v>258</v>
      </c>
      <c r="G887" s="6" t="str">
        <f aca="false">VLOOKUP(B887,[1]Sheet1!$C$1:$H$1048576,6,0)</f>
        <v/>
      </c>
      <c r="H887" s="7" t="str">
        <f aca="false">VLOOKUP(B887,[1]Sheet1!$C$1:$I$1048576,7,0)</f>
        <v/>
      </c>
      <c r="I887" s="1" t="s">
        <v>39</v>
      </c>
      <c r="J887" s="7" t="n">
        <f aca="false">IF(LEFT(I887,1)&gt;RIGHT(I887,1),1,IF(LEFT(I887,1)&lt;RIGHT(I887,1),3,2))</f>
        <v>1</v>
      </c>
      <c r="K887" s="0" t="n">
        <v>2</v>
      </c>
      <c r="L887" s="0" t="n">
        <v>1</v>
      </c>
      <c r="M887" s="0" t="n">
        <v>1.7359784228901</v>
      </c>
      <c r="N887" s="0" t="n">
        <v>1.20792292460873</v>
      </c>
      <c r="O887" s="0" t="n">
        <v>3.31629420004798</v>
      </c>
      <c r="P887" s="0" t="n">
        <v>1.40352795317586</v>
      </c>
      <c r="Q887" s="0" t="n">
        <v>1.10100929027183</v>
      </c>
    </row>
    <row r="888" customFormat="false" ht="15" hidden="false" customHeight="false" outlineLevel="0" collapsed="false">
      <c r="A888" s="0" t="n">
        <v>522</v>
      </c>
      <c r="B888" s="5" t="str">
        <f aca="false">CONCATENATE(C888,"_",E888,"_",F888)</f>
        <v>2024-12-07_Manchester Utd_Nott'ham Forest</v>
      </c>
      <c r="C888" s="1" t="s">
        <v>570</v>
      </c>
      <c r="D888" s="1" t="s">
        <v>256</v>
      </c>
      <c r="E888" s="1" t="s">
        <v>397</v>
      </c>
      <c r="F888" s="1" t="s">
        <v>267</v>
      </c>
      <c r="G888" s="6" t="str">
        <f aca="false">VLOOKUP(B888,[1]Sheet1!$C$1:$H$1048576,6,0)</f>
        <v/>
      </c>
      <c r="H888" s="7" t="str">
        <f aca="false">VLOOKUP(B888,[1]Sheet1!$C$1:$I$1048576,7,0)</f>
        <v/>
      </c>
      <c r="I888" s="1" t="s">
        <v>28</v>
      </c>
      <c r="J888" s="7" t="n">
        <f aca="false">IF(LEFT(I888,1)&gt;RIGHT(I888,1),1,IF(LEFT(I888,1)&lt;RIGHT(I888,1),3,2))</f>
        <v>2</v>
      </c>
      <c r="K888" s="0" t="n">
        <v>1</v>
      </c>
      <c r="L888" s="0" t="n">
        <v>1</v>
      </c>
      <c r="M888" s="0" t="n">
        <v>1.31913209697532</v>
      </c>
      <c r="N888" s="0" t="n">
        <v>1.22994033927226</v>
      </c>
      <c r="O888" s="0" t="n">
        <v>3.6447237280012</v>
      </c>
      <c r="P888" s="0" t="n">
        <v>1.02748948806555</v>
      </c>
      <c r="Q888" s="0" t="n">
        <v>1.72945934709053</v>
      </c>
    </row>
    <row r="889" customFormat="false" ht="15" hidden="false" customHeight="false" outlineLevel="0" collapsed="false">
      <c r="A889" s="0" t="n">
        <v>523</v>
      </c>
      <c r="B889" s="5" t="str">
        <f aca="false">CONCATENATE(C889,"_",E889,"_",F889)</f>
        <v>2024-12-07_Brentford_Newcastle Utd</v>
      </c>
      <c r="C889" s="1" t="s">
        <v>570</v>
      </c>
      <c r="D889" s="1" t="s">
        <v>256</v>
      </c>
      <c r="E889" s="1" t="s">
        <v>449</v>
      </c>
      <c r="F889" s="1" t="s">
        <v>257</v>
      </c>
      <c r="G889" s="6" t="str">
        <f aca="false">VLOOKUP(B889,[1]Sheet1!$C$1:$H$1048576,6,0)</f>
        <v/>
      </c>
      <c r="H889" s="7" t="str">
        <f aca="false">VLOOKUP(B889,[1]Sheet1!$C$1:$I$1048576,7,0)</f>
        <v/>
      </c>
      <c r="I889" s="1" t="s">
        <v>39</v>
      </c>
      <c r="J889" s="7" t="n">
        <f aca="false">IF(LEFT(I889,1)&gt;RIGHT(I889,1),1,IF(LEFT(I889,1)&lt;RIGHT(I889,1),3,2))</f>
        <v>1</v>
      </c>
      <c r="K889" s="0" t="n">
        <v>2</v>
      </c>
      <c r="L889" s="0" t="n">
        <v>1</v>
      </c>
      <c r="M889" s="0" t="n">
        <v>2.02080318578086</v>
      </c>
      <c r="N889" s="0" t="n">
        <v>1.36005435705534</v>
      </c>
      <c r="O889" s="0" t="n">
        <v>3.29272686727876</v>
      </c>
      <c r="P889" s="0" t="n">
        <v>1.80826666029002</v>
      </c>
      <c r="Q889" s="0" t="n">
        <v>0.749103845666084</v>
      </c>
    </row>
    <row r="890" customFormat="false" ht="15" hidden="false" customHeight="false" outlineLevel="0" collapsed="false">
      <c r="A890" s="0" t="n">
        <v>524</v>
      </c>
      <c r="B890" s="5" t="str">
        <f aca="false">CONCATENATE(C890,"_",E890,"_",F890)</f>
        <v>2024-12-07_Ipswich Town_Bournemouth</v>
      </c>
      <c r="C890" s="1" t="s">
        <v>570</v>
      </c>
      <c r="D890" s="1" t="s">
        <v>256</v>
      </c>
      <c r="E890" s="1" t="s">
        <v>269</v>
      </c>
      <c r="F890" s="1" t="s">
        <v>271</v>
      </c>
      <c r="G890" s="6" t="str">
        <f aca="false">VLOOKUP(B890,[1]Sheet1!$C$1:$H$1048576,6,0)</f>
        <v/>
      </c>
      <c r="H890" s="7" t="str">
        <f aca="false">VLOOKUP(B890,[1]Sheet1!$C$1:$I$1048576,7,0)</f>
        <v/>
      </c>
      <c r="I890" s="1" t="s">
        <v>39</v>
      </c>
      <c r="J890" s="7" t="n">
        <f aca="false">IF(LEFT(I890,1)&gt;RIGHT(I890,1),1,IF(LEFT(I890,1)&lt;RIGHT(I890,1),3,2))</f>
        <v>1</v>
      </c>
      <c r="K890" s="0" t="n">
        <v>2</v>
      </c>
      <c r="L890" s="0" t="n">
        <v>1</v>
      </c>
      <c r="M890" s="0" t="n">
        <v>1.52296491345178</v>
      </c>
      <c r="N890" s="0" t="n">
        <v>1.36849598489587</v>
      </c>
      <c r="O890" s="0" t="n">
        <v>3.75646806945861</v>
      </c>
      <c r="P890" s="0" t="n">
        <v>1.04793261354542</v>
      </c>
      <c r="Q890" s="0" t="n">
        <v>1.30955385238974</v>
      </c>
    </row>
    <row r="891" customFormat="false" ht="15" hidden="false" customHeight="false" outlineLevel="0" collapsed="false">
      <c r="A891" s="0" t="n">
        <v>525</v>
      </c>
      <c r="B891" s="5" t="str">
        <f aca="false">CONCATENATE(C891,"_",E891,"_",F891)</f>
        <v>2024-12-07_West Ham_Wolves</v>
      </c>
      <c r="C891" s="1" t="s">
        <v>570</v>
      </c>
      <c r="D891" s="1" t="s">
        <v>256</v>
      </c>
      <c r="E891" s="1" t="s">
        <v>268</v>
      </c>
      <c r="F891" s="1" t="s">
        <v>276</v>
      </c>
      <c r="G891" s="6" t="str">
        <f aca="false">VLOOKUP(B891,[1]Sheet1!$C$1:$H$1048576,6,0)</f>
        <v/>
      </c>
      <c r="H891" s="7" t="str">
        <f aca="false">VLOOKUP(B891,[1]Sheet1!$C$1:$I$1048576,7,0)</f>
        <v/>
      </c>
      <c r="I891" s="1" t="s">
        <v>39</v>
      </c>
      <c r="J891" s="7" t="n">
        <f aca="false">IF(LEFT(I891,1)&gt;RIGHT(I891,1),1,IF(LEFT(I891,1)&lt;RIGHT(I891,1),3,2))</f>
        <v>1</v>
      </c>
      <c r="K891" s="0" t="n">
        <v>2</v>
      </c>
      <c r="L891" s="0" t="n">
        <v>1</v>
      </c>
      <c r="M891" s="0" t="n">
        <v>1.73661867834326</v>
      </c>
      <c r="N891" s="0" t="n">
        <v>1.30772969718117</v>
      </c>
      <c r="O891" s="0" t="n">
        <v>3.43146748196073</v>
      </c>
      <c r="P891" s="0" t="n">
        <v>1.52697904513223</v>
      </c>
      <c r="Q891" s="0" t="n">
        <v>0.855754891239855</v>
      </c>
    </row>
    <row r="892" customFormat="false" ht="15" hidden="false" customHeight="false" outlineLevel="0" collapsed="false">
      <c r="A892" s="0" t="n">
        <v>526</v>
      </c>
      <c r="B892" s="5" t="str">
        <f aca="false">CONCATENATE(C892,"_",E892,"_",F892)</f>
        <v>2024-12-07_Crystal Palace_Manchester City</v>
      </c>
      <c r="C892" s="1" t="s">
        <v>570</v>
      </c>
      <c r="D892" s="1" t="s">
        <v>256</v>
      </c>
      <c r="E892" s="1" t="s">
        <v>277</v>
      </c>
      <c r="F892" s="1" t="s">
        <v>272</v>
      </c>
      <c r="G892" s="6" t="str">
        <f aca="false">VLOOKUP(B892,[1]Sheet1!$C$1:$H$1048576,6,0)</f>
        <v/>
      </c>
      <c r="H892" s="7" t="str">
        <f aca="false">VLOOKUP(B892,[1]Sheet1!$C$1:$I$1048576,7,0)</f>
        <v/>
      </c>
      <c r="I892" s="1" t="s">
        <v>24</v>
      </c>
      <c r="J892" s="7" t="n">
        <f aca="false">IF(LEFT(I892,1)&gt;RIGHT(I892,1),1,IF(LEFT(I892,1)&lt;RIGHT(I892,1),3,2))</f>
        <v>3</v>
      </c>
      <c r="K892" s="0" t="n">
        <v>1</v>
      </c>
      <c r="L892" s="0" t="n">
        <v>2</v>
      </c>
      <c r="M892" s="0" t="n">
        <v>0.833422015171252</v>
      </c>
      <c r="N892" s="0" t="n">
        <v>2.03440454451998</v>
      </c>
      <c r="O892" s="0" t="n">
        <v>5.78191806083813</v>
      </c>
      <c r="P892" s="0" t="n">
        <v>0.949794478269809</v>
      </c>
      <c r="Q892" s="0" t="n">
        <v>1.79977004492998</v>
      </c>
    </row>
    <row r="893" customFormat="false" ht="15" hidden="false" customHeight="false" outlineLevel="0" collapsed="false">
      <c r="A893" s="0" t="n">
        <v>527</v>
      </c>
      <c r="B893" s="5" t="str">
        <f aca="false">CONCATENATE(C893,"_",E893,"_",F893)</f>
        <v>2024-12-07_Leicester City_Brighton</v>
      </c>
      <c r="C893" s="1" t="s">
        <v>570</v>
      </c>
      <c r="D893" s="1" t="s">
        <v>256</v>
      </c>
      <c r="E893" s="1" t="s">
        <v>270</v>
      </c>
      <c r="F893" s="1" t="s">
        <v>263</v>
      </c>
      <c r="G893" s="6" t="str">
        <f aca="false">VLOOKUP(B893,[1]Sheet1!$C$1:$H$1048576,6,0)</f>
        <v/>
      </c>
      <c r="H893" s="7" t="str">
        <f aca="false">VLOOKUP(B893,[1]Sheet1!$C$1:$I$1048576,7,0)</f>
        <v/>
      </c>
      <c r="I893" s="1" t="s">
        <v>24</v>
      </c>
      <c r="J893" s="7" t="n">
        <f aca="false">IF(LEFT(I893,1)&gt;RIGHT(I893,1),1,IF(LEFT(I893,1)&lt;RIGHT(I893,1),3,2))</f>
        <v>3</v>
      </c>
      <c r="K893" s="0" t="n">
        <v>1</v>
      </c>
      <c r="L893" s="0" t="n">
        <v>2</v>
      </c>
      <c r="M893" s="0" t="n">
        <v>1.12730375070178</v>
      </c>
      <c r="N893" s="0" t="n">
        <v>1.69764548005044</v>
      </c>
      <c r="O893" s="0" t="n">
        <v>4.52337696823558</v>
      </c>
      <c r="P893" s="0" t="n">
        <v>1.05124277519226</v>
      </c>
      <c r="Q893" s="0" t="n">
        <v>1.45945689452975</v>
      </c>
    </row>
    <row r="894" customFormat="false" ht="15" hidden="false" customHeight="false" outlineLevel="0" collapsed="false">
      <c r="A894" s="0" t="n">
        <v>528</v>
      </c>
      <c r="B894" s="5" t="str">
        <f aca="false">CONCATENATE(C894,"_",E894,"_",F894)</f>
        <v>2024-12-07_Everton_Liverpool</v>
      </c>
      <c r="C894" s="1" t="s">
        <v>570</v>
      </c>
      <c r="D894" s="1" t="s">
        <v>256</v>
      </c>
      <c r="E894" s="1" t="s">
        <v>260</v>
      </c>
      <c r="F894" s="1" t="s">
        <v>262</v>
      </c>
      <c r="G894" s="6" t="str">
        <f aca="false">VLOOKUP(B894,[1]Sheet1!$C$1:$H$1048576,6,0)</f>
        <v/>
      </c>
      <c r="H894" s="7" t="str">
        <f aca="false">VLOOKUP(B894,[1]Sheet1!$C$1:$I$1048576,7,0)</f>
        <v/>
      </c>
      <c r="I894" s="1" t="s">
        <v>24</v>
      </c>
      <c r="J894" s="7" t="n">
        <f aca="false">IF(LEFT(I894,1)&gt;RIGHT(I894,1),1,IF(LEFT(I894,1)&lt;RIGHT(I894,1),3,2))</f>
        <v>3</v>
      </c>
      <c r="K894" s="0" t="n">
        <v>1</v>
      </c>
      <c r="L894" s="0" t="n">
        <v>2</v>
      </c>
      <c r="M894" s="0" t="n">
        <v>0.914448730532797</v>
      </c>
      <c r="N894" s="0" t="n">
        <v>2.0216966787081</v>
      </c>
      <c r="O894" s="0" t="n">
        <v>5.68325616076967</v>
      </c>
      <c r="P894" s="0" t="n">
        <v>0.845566103131635</v>
      </c>
      <c r="Q894" s="0" t="n">
        <v>2.28616587752729</v>
      </c>
    </row>
    <row r="895" customFormat="false" ht="15" hidden="false" customHeight="false" outlineLevel="0" collapsed="false">
      <c r="A895" s="0" t="n">
        <v>529</v>
      </c>
      <c r="B895" s="5" t="str">
        <f aca="false">CONCATENATE(C895,"_",E895,"_",F895)</f>
        <v>2024-12-07_Aston Villa_Southampton</v>
      </c>
      <c r="C895" s="1" t="s">
        <v>570</v>
      </c>
      <c r="D895" s="1" t="s">
        <v>256</v>
      </c>
      <c r="E895" s="1" t="s">
        <v>394</v>
      </c>
      <c r="F895" s="1" t="s">
        <v>259</v>
      </c>
      <c r="G895" s="6" t="str">
        <f aca="false">VLOOKUP(B895,[1]Sheet1!$C$1:$H$1048576,6,0)</f>
        <v/>
      </c>
      <c r="H895" s="7" t="str">
        <f aca="false">VLOOKUP(B895,[1]Sheet1!$C$1:$I$1048576,7,0)</f>
        <v/>
      </c>
      <c r="I895" s="1" t="s">
        <v>39</v>
      </c>
      <c r="J895" s="7" t="n">
        <f aca="false">IF(LEFT(I895,1)&gt;RIGHT(I895,1),1,IF(LEFT(I895,1)&lt;RIGHT(I895,1),3,2))</f>
        <v>1</v>
      </c>
      <c r="K895" s="0" t="n">
        <v>2</v>
      </c>
      <c r="L895" s="0" t="n">
        <v>1</v>
      </c>
      <c r="M895" s="0" t="n">
        <v>1.98762243696808</v>
      </c>
      <c r="N895" s="0" t="n">
        <v>1.1805804871607</v>
      </c>
      <c r="O895" s="0" t="n">
        <v>3.06543616108272</v>
      </c>
      <c r="P895" s="0" t="n">
        <v>1.54550671027673</v>
      </c>
      <c r="Q895" s="0" t="n">
        <v>0.777793917633642</v>
      </c>
    </row>
    <row r="896" customFormat="false" ht="15" hidden="false" customHeight="false" outlineLevel="0" collapsed="false">
      <c r="A896" s="0" t="n">
        <v>530</v>
      </c>
      <c r="B896" s="5" t="str">
        <f aca="false">CONCATENATE(C896,"_",E896,"_",F896)</f>
        <v>2024-12-07_Tottenham_Chelsea</v>
      </c>
      <c r="C896" s="1" t="s">
        <v>570</v>
      </c>
      <c r="D896" s="1" t="s">
        <v>256</v>
      </c>
      <c r="E896" s="1" t="s">
        <v>393</v>
      </c>
      <c r="F896" s="1" t="s">
        <v>398</v>
      </c>
      <c r="G896" s="6" t="str">
        <f aca="false">VLOOKUP(B896,[1]Sheet1!$C$1:$H$1048576,6,0)</f>
        <v/>
      </c>
      <c r="H896" s="7" t="str">
        <f aca="false">VLOOKUP(B896,[1]Sheet1!$C$1:$I$1048576,7,0)</f>
        <v/>
      </c>
      <c r="I896" s="1" t="s">
        <v>525</v>
      </c>
      <c r="J896" s="7" t="n">
        <f aca="false">IF(LEFT(I896,1)&gt;RIGHT(I896,1),1,IF(LEFT(I896,1)&lt;RIGHT(I896,1),3,2))</f>
        <v>2</v>
      </c>
      <c r="K896" s="0" t="n">
        <v>2</v>
      </c>
      <c r="L896" s="0" t="n">
        <v>2</v>
      </c>
      <c r="M896" s="0" t="n">
        <v>1.83962945626963</v>
      </c>
      <c r="N896" s="0" t="n">
        <v>1.54994651196813</v>
      </c>
      <c r="O896" s="0" t="n">
        <v>3.52276869042639</v>
      </c>
      <c r="P896" s="0" t="n">
        <v>1.56441743400693</v>
      </c>
      <c r="Q896" s="0" t="n">
        <v>1.07947975288801</v>
      </c>
    </row>
    <row r="897" customFormat="false" ht="15" hidden="false" customHeight="false" outlineLevel="0" collapsed="false">
      <c r="A897" s="0" t="n">
        <v>6266</v>
      </c>
      <c r="B897" s="5" t="str">
        <f aca="false">CONCATENATE(C897,"_",E897,"_",F897)</f>
        <v>2024-12-07_Genoa_Torino</v>
      </c>
      <c r="C897" s="1" t="s">
        <v>570</v>
      </c>
      <c r="D897" s="1" t="s">
        <v>25</v>
      </c>
      <c r="E897" s="1" t="s">
        <v>78</v>
      </c>
      <c r="F897" s="1" t="s">
        <v>89</v>
      </c>
      <c r="G897" s="6" t="str">
        <f aca="false">VLOOKUP(B897,[1]Sheet1!$C$1:$H$1048576,6,0)</f>
        <v/>
      </c>
      <c r="H897" s="7" t="str">
        <f aca="false">VLOOKUP(B897,[1]Sheet1!$C$1:$I$1048576,7,0)</f>
        <v/>
      </c>
      <c r="I897" s="1" t="s">
        <v>28</v>
      </c>
      <c r="J897" s="7" t="n">
        <f aca="false">IF(LEFT(I897,1)&gt;RIGHT(I897,1),1,IF(LEFT(I897,1)&lt;RIGHT(I897,1),3,2))</f>
        <v>2</v>
      </c>
      <c r="K897" s="0" t="n">
        <v>1</v>
      </c>
      <c r="L897" s="0" t="n">
        <v>1</v>
      </c>
      <c r="M897" s="0" t="n">
        <v>1.11639232671349</v>
      </c>
      <c r="N897" s="0" t="n">
        <v>1.21632928248356</v>
      </c>
      <c r="O897" s="0" t="n">
        <v>4.0703417357864</v>
      </c>
      <c r="P897" s="0" t="n">
        <v>0.936949814332223</v>
      </c>
      <c r="Q897" s="0" t="n">
        <v>1.60418337335062</v>
      </c>
    </row>
    <row r="898" customFormat="false" ht="15" hidden="false" customHeight="false" outlineLevel="0" collapsed="false">
      <c r="A898" s="0" t="n">
        <v>6267</v>
      </c>
      <c r="B898" s="5" t="str">
        <f aca="false">CONCATENATE(C898,"_",E898,"_",F898)</f>
        <v>2024-12-07_Juventus_Bologna</v>
      </c>
      <c r="C898" s="1" t="s">
        <v>570</v>
      </c>
      <c r="D898" s="1" t="s">
        <v>25</v>
      </c>
      <c r="E898" s="1" t="s">
        <v>43</v>
      </c>
      <c r="F898" s="1" t="s">
        <v>299</v>
      </c>
      <c r="G898" s="6" t="str">
        <f aca="false">VLOOKUP(B898,[1]Sheet1!$C$1:$H$1048576,6,0)</f>
        <v/>
      </c>
      <c r="H898" s="7" t="str">
        <f aca="false">VLOOKUP(B898,[1]Sheet1!$C$1:$I$1048576,7,0)</f>
        <v/>
      </c>
      <c r="I898" s="1" t="s">
        <v>39</v>
      </c>
      <c r="J898" s="7" t="n">
        <f aca="false">IF(LEFT(I898,1)&gt;RIGHT(I898,1),1,IF(LEFT(I898,1)&lt;RIGHT(I898,1),3,2))</f>
        <v>1</v>
      </c>
      <c r="K898" s="0" t="n">
        <v>2</v>
      </c>
      <c r="L898" s="0" t="n">
        <v>1</v>
      </c>
      <c r="M898" s="0" t="n">
        <v>1.65262843768775</v>
      </c>
      <c r="N898" s="0" t="n">
        <v>1.40958862862022</v>
      </c>
      <c r="O898" s="0" t="n">
        <v>3.7550277713125</v>
      </c>
      <c r="P898" s="0" t="n">
        <v>1.38368886689509</v>
      </c>
      <c r="Q898" s="0" t="n">
        <v>1.01052849769657</v>
      </c>
    </row>
    <row r="899" customFormat="false" ht="15" hidden="false" customHeight="false" outlineLevel="0" collapsed="false">
      <c r="A899" s="0" t="n">
        <v>6268</v>
      </c>
      <c r="B899" s="5" t="str">
        <f aca="false">CONCATENATE(C899,"_",E899,"_",F899)</f>
        <v>2024-12-07_Roma_Lecce</v>
      </c>
      <c r="C899" s="1" t="s">
        <v>570</v>
      </c>
      <c r="D899" s="1" t="s">
        <v>25</v>
      </c>
      <c r="E899" s="1" t="s">
        <v>88</v>
      </c>
      <c r="F899" s="1" t="s">
        <v>300</v>
      </c>
      <c r="G899" s="6" t="str">
        <f aca="false">VLOOKUP(B899,[1]Sheet1!$C$1:$H$1048576,6,0)</f>
        <v/>
      </c>
      <c r="H899" s="7" t="str">
        <f aca="false">VLOOKUP(B899,[1]Sheet1!$C$1:$I$1048576,7,0)</f>
        <v/>
      </c>
      <c r="I899" s="1" t="s">
        <v>39</v>
      </c>
      <c r="J899" s="7" t="n">
        <f aca="false">IF(LEFT(I899,1)&gt;RIGHT(I899,1),1,IF(LEFT(I899,1)&lt;RIGHT(I899,1),3,2))</f>
        <v>1</v>
      </c>
      <c r="K899" s="0" t="n">
        <v>2</v>
      </c>
      <c r="L899" s="0" t="n">
        <v>1</v>
      </c>
      <c r="M899" s="0" t="n">
        <v>1.54940777726862</v>
      </c>
      <c r="N899" s="0" t="n">
        <v>1.09773915485826</v>
      </c>
      <c r="O899" s="0" t="n">
        <v>3.15412776898523</v>
      </c>
      <c r="P899" s="0" t="n">
        <v>0.942680355949831</v>
      </c>
      <c r="Q899" s="0" t="n">
        <v>0.987531380581644</v>
      </c>
    </row>
    <row r="900" customFormat="false" ht="15" hidden="false" customHeight="false" outlineLevel="0" collapsed="false">
      <c r="A900" s="0" t="n">
        <v>7452</v>
      </c>
      <c r="B900" s="5" t="str">
        <f aca="false">CONCATENATE(C900,"_",E900,"_",F900)</f>
        <v>2024-12-07_Mantova_Pisa</v>
      </c>
      <c r="C900" s="1" t="s">
        <v>570</v>
      </c>
      <c r="D900" s="1" t="s">
        <v>50</v>
      </c>
      <c r="E900" s="1" t="s">
        <v>63</v>
      </c>
      <c r="F900" s="1" t="s">
        <v>53</v>
      </c>
      <c r="G900" s="6" t="str">
        <f aca="false">VLOOKUP(B900,[1]Sheet1!$C$1:$H$1048576,6,0)</f>
        <v/>
      </c>
      <c r="H900" s="7" t="str">
        <f aca="false">VLOOKUP(B900,[1]Sheet1!$C$1:$I$1048576,7,0)</f>
        <v/>
      </c>
      <c r="I900" s="1" t="s">
        <v>39</v>
      </c>
      <c r="J900" s="7" t="n">
        <f aca="false">IF(LEFT(I900,1)&gt;RIGHT(I900,1),1,IF(LEFT(I900,1)&lt;RIGHT(I900,1),3,2))</f>
        <v>1</v>
      </c>
      <c r="K900" s="0" t="n">
        <v>2</v>
      </c>
      <c r="L900" s="0" t="n">
        <v>1</v>
      </c>
      <c r="M900" s="0" t="n">
        <v>1.5500469479393</v>
      </c>
      <c r="N900" s="0" t="n">
        <v>1.11843507864976</v>
      </c>
      <c r="O900" s="0" t="n">
        <v>3.33293976213304</v>
      </c>
      <c r="P900" s="0" t="n">
        <v>1.3589465737024</v>
      </c>
      <c r="Q900" s="0" t="n">
        <v>1.15747335185561</v>
      </c>
    </row>
    <row r="901" customFormat="false" ht="15" hidden="false" customHeight="false" outlineLevel="0" collapsed="false">
      <c r="A901" s="0" t="n">
        <v>7453</v>
      </c>
      <c r="B901" s="5" t="str">
        <f aca="false">CONCATENATE(C901,"_",E901,"_",F901)</f>
        <v>2024-12-07_Catanzaro_Brescia</v>
      </c>
      <c r="C901" s="1" t="s">
        <v>570</v>
      </c>
      <c r="D901" s="1" t="s">
        <v>50</v>
      </c>
      <c r="E901" s="1" t="s">
        <v>54</v>
      </c>
      <c r="F901" s="1" t="s">
        <v>437</v>
      </c>
      <c r="G901" s="6" t="str">
        <f aca="false">VLOOKUP(B901,[1]Sheet1!$C$1:$H$1048576,6,0)</f>
        <v/>
      </c>
      <c r="H901" s="7" t="str">
        <f aca="false">VLOOKUP(B901,[1]Sheet1!$C$1:$I$1048576,7,0)</f>
        <v/>
      </c>
      <c r="I901" s="1" t="s">
        <v>28</v>
      </c>
      <c r="J901" s="7" t="n">
        <f aca="false">IF(LEFT(I901,1)&gt;RIGHT(I901,1),1,IF(LEFT(I901,1)&lt;RIGHT(I901,1),3,2))</f>
        <v>2</v>
      </c>
      <c r="K901" s="0" t="n">
        <v>1</v>
      </c>
      <c r="L901" s="0" t="n">
        <v>1</v>
      </c>
      <c r="M901" s="0" t="n">
        <v>1.38419753597118</v>
      </c>
      <c r="N901" s="0" t="n">
        <v>1.1233538397172</v>
      </c>
      <c r="O901" s="0" t="n">
        <v>3.42520458613858</v>
      </c>
      <c r="P901" s="0" t="n">
        <v>1.20334563619736</v>
      </c>
      <c r="Q901" s="0" t="n">
        <v>1.00653056614153</v>
      </c>
    </row>
    <row r="902" customFormat="false" ht="15" hidden="false" customHeight="false" outlineLevel="0" collapsed="false">
      <c r="A902" s="0" t="n">
        <v>7454</v>
      </c>
      <c r="B902" s="5" t="str">
        <f aca="false">CONCATENATE(C902,"_",E902,"_",F902)</f>
        <v>2024-12-07_Carrarese_Palermo</v>
      </c>
      <c r="C902" s="1" t="s">
        <v>570</v>
      </c>
      <c r="D902" s="1" t="s">
        <v>50</v>
      </c>
      <c r="E902" s="1" t="s">
        <v>323</v>
      </c>
      <c r="F902" s="1" t="s">
        <v>64</v>
      </c>
      <c r="G902" s="6" t="str">
        <f aca="false">VLOOKUP(B902,[1]Sheet1!$C$1:$H$1048576,6,0)</f>
        <v/>
      </c>
      <c r="H902" s="7" t="str">
        <f aca="false">VLOOKUP(B902,[1]Sheet1!$C$1:$I$1048576,7,0)</f>
        <v/>
      </c>
      <c r="I902" s="1" t="s">
        <v>28</v>
      </c>
      <c r="J902" s="7" t="n">
        <f aca="false">IF(LEFT(I902,1)&gt;RIGHT(I902,1),1,IF(LEFT(I902,1)&lt;RIGHT(I902,1),3,2))</f>
        <v>2</v>
      </c>
      <c r="K902" s="0" t="n">
        <v>1</v>
      </c>
      <c r="L902" s="0" t="n">
        <v>1</v>
      </c>
      <c r="M902" s="0" t="n">
        <v>1.19276390867969</v>
      </c>
      <c r="N902" s="0" t="n">
        <v>1.42258980221153</v>
      </c>
      <c r="O902" s="0" t="n">
        <v>4.53481658125246</v>
      </c>
      <c r="P902" s="0" t="n">
        <v>1.21922490521277</v>
      </c>
      <c r="Q902" s="0" t="n">
        <v>1.23585595652979</v>
      </c>
    </row>
    <row r="903" customFormat="false" ht="15" hidden="false" customHeight="false" outlineLevel="0" collapsed="false">
      <c r="A903" s="0" t="n">
        <v>7455</v>
      </c>
      <c r="B903" s="5" t="str">
        <f aca="false">CONCATENATE(C903,"_",E903,"_",F903)</f>
        <v>2024-12-07_Cosenza_Frosinone</v>
      </c>
      <c r="C903" s="1" t="s">
        <v>570</v>
      </c>
      <c r="D903" s="1" t="s">
        <v>50</v>
      </c>
      <c r="E903" s="1" t="s">
        <v>325</v>
      </c>
      <c r="F903" s="1" t="s">
        <v>52</v>
      </c>
      <c r="G903" s="6" t="str">
        <f aca="false">VLOOKUP(B903,[1]Sheet1!$C$1:$H$1048576,6,0)</f>
        <v/>
      </c>
      <c r="H903" s="7" t="str">
        <f aca="false">VLOOKUP(B903,[1]Sheet1!$C$1:$I$1048576,7,0)</f>
        <v/>
      </c>
      <c r="I903" s="1" t="s">
        <v>28</v>
      </c>
      <c r="J903" s="7" t="n">
        <f aca="false">IF(LEFT(I903,1)&gt;RIGHT(I903,1),1,IF(LEFT(I903,1)&lt;RIGHT(I903,1),3,2))</f>
        <v>2</v>
      </c>
      <c r="K903" s="0" t="n">
        <v>1</v>
      </c>
      <c r="L903" s="0" t="n">
        <v>1</v>
      </c>
      <c r="M903" s="0" t="n">
        <v>1.25044717032478</v>
      </c>
      <c r="N903" s="0" t="n">
        <v>1.08162524744874</v>
      </c>
      <c r="O903" s="0" t="n">
        <v>3.67731667494719</v>
      </c>
      <c r="P903" s="0" t="n">
        <v>1.33610070535066</v>
      </c>
      <c r="Q903" s="0" t="n">
        <v>0.960496091881197</v>
      </c>
    </row>
    <row r="904" customFormat="false" ht="15" hidden="false" customHeight="false" outlineLevel="0" collapsed="false">
      <c r="A904" s="0" t="n">
        <v>7456</v>
      </c>
      <c r="B904" s="5" t="str">
        <f aca="false">CONCATENATE(C904,"_",E904,"_",F904)</f>
        <v>2024-12-07_Cremonese_Reggiana</v>
      </c>
      <c r="C904" s="1" t="s">
        <v>570</v>
      </c>
      <c r="D904" s="1" t="s">
        <v>50</v>
      </c>
      <c r="E904" s="1" t="s">
        <v>430</v>
      </c>
      <c r="F904" s="1" t="s">
        <v>315</v>
      </c>
      <c r="G904" s="6" t="str">
        <f aca="false">VLOOKUP(B904,[1]Sheet1!$C$1:$H$1048576,6,0)</f>
        <v/>
      </c>
      <c r="H904" s="7" t="str">
        <f aca="false">VLOOKUP(B904,[1]Sheet1!$C$1:$I$1048576,7,0)</f>
        <v/>
      </c>
      <c r="I904" s="1" t="s">
        <v>28</v>
      </c>
      <c r="J904" s="7" t="n">
        <f aca="false">IF(LEFT(I904,1)&gt;RIGHT(I904,1),1,IF(LEFT(I904,1)&lt;RIGHT(I904,1),3,2))</f>
        <v>2</v>
      </c>
      <c r="K904" s="0" t="n">
        <v>1</v>
      </c>
      <c r="L904" s="0" t="n">
        <v>1</v>
      </c>
      <c r="M904" s="0" t="n">
        <v>1.46167166656826</v>
      </c>
      <c r="N904" s="0" t="n">
        <v>0.986668604841209</v>
      </c>
      <c r="O904" s="0" t="n">
        <v>3.12061228908519</v>
      </c>
      <c r="P904" s="0" t="n">
        <v>1.23242452029117</v>
      </c>
      <c r="Q904" s="0" t="n">
        <v>1.01353088621347</v>
      </c>
    </row>
    <row r="905" customFormat="false" ht="15" hidden="false" customHeight="false" outlineLevel="0" collapsed="false">
      <c r="A905" s="0" t="n">
        <v>7457</v>
      </c>
      <c r="B905" s="5" t="str">
        <f aca="false">CONCATENATE(C905,"_",E905,"_",F905)</f>
        <v>2024-12-07_Sassuolo_Sampdoria</v>
      </c>
      <c r="C905" s="1" t="s">
        <v>570</v>
      </c>
      <c r="D905" s="1" t="s">
        <v>50</v>
      </c>
      <c r="E905" s="1" t="s">
        <v>433</v>
      </c>
      <c r="F905" s="1" t="s">
        <v>59</v>
      </c>
      <c r="G905" s="6" t="str">
        <f aca="false">VLOOKUP(B905,[1]Sheet1!$C$1:$H$1048576,6,0)</f>
        <v/>
      </c>
      <c r="H905" s="7" t="str">
        <f aca="false">VLOOKUP(B905,[1]Sheet1!$C$1:$I$1048576,7,0)</f>
        <v/>
      </c>
      <c r="I905" s="1" t="s">
        <v>39</v>
      </c>
      <c r="J905" s="7" t="n">
        <f aca="false">IF(LEFT(I905,1)&gt;RIGHT(I905,1),1,IF(LEFT(I905,1)&lt;RIGHT(I905,1),3,2))</f>
        <v>1</v>
      </c>
      <c r="K905" s="0" t="n">
        <v>2</v>
      </c>
      <c r="L905" s="0" t="n">
        <v>1</v>
      </c>
      <c r="M905" s="0" t="n">
        <v>1.63627954600355</v>
      </c>
      <c r="N905" s="0" t="n">
        <v>1.26072630456365</v>
      </c>
      <c r="O905" s="0" t="n">
        <v>3.34660843209442</v>
      </c>
      <c r="P905" s="0" t="n">
        <v>1.49128350731843</v>
      </c>
      <c r="Q905" s="0" t="n">
        <v>0.951732012665292</v>
      </c>
    </row>
    <row r="906" customFormat="false" ht="15" hidden="false" customHeight="false" outlineLevel="0" collapsed="false">
      <c r="A906" s="0" t="n">
        <v>7458</v>
      </c>
      <c r="B906" s="5" t="str">
        <f aca="false">CONCATENATE(C906,"_",E906,"_",F906)</f>
        <v>2024-12-07_Bari_Cesena</v>
      </c>
      <c r="C906" s="1" t="s">
        <v>570</v>
      </c>
      <c r="D906" s="1" t="s">
        <v>50</v>
      </c>
      <c r="E906" s="1" t="s">
        <v>314</v>
      </c>
      <c r="F906" s="1" t="s">
        <v>429</v>
      </c>
      <c r="G906" s="6" t="str">
        <f aca="false">VLOOKUP(B906,[1]Sheet1!$C$1:$H$1048576,6,0)</f>
        <v/>
      </c>
      <c r="H906" s="7" t="str">
        <f aca="false">VLOOKUP(B906,[1]Sheet1!$C$1:$I$1048576,7,0)</f>
        <v/>
      </c>
      <c r="I906" s="1" t="s">
        <v>28</v>
      </c>
      <c r="J906" s="7" t="n">
        <f aca="false">IF(LEFT(I906,1)&gt;RIGHT(I906,1),1,IF(LEFT(I906,1)&lt;RIGHT(I906,1),3,2))</f>
        <v>2</v>
      </c>
      <c r="K906" s="0" t="n">
        <v>1</v>
      </c>
      <c r="L906" s="0" t="n">
        <v>1</v>
      </c>
      <c r="M906" s="0" t="n">
        <v>1.17342247077501</v>
      </c>
      <c r="N906" s="0" t="n">
        <v>1.11823405675155</v>
      </c>
      <c r="O906" s="0" t="n">
        <v>3.60346709094222</v>
      </c>
      <c r="P906" s="0" t="n">
        <v>1.09179644555249</v>
      </c>
      <c r="Q906" s="0" t="n">
        <v>0.896039817116421</v>
      </c>
    </row>
    <row r="907" customFormat="false" ht="15" hidden="false" customHeight="false" outlineLevel="0" collapsed="false">
      <c r="A907" s="0" t="n">
        <v>7459</v>
      </c>
      <c r="B907" s="5" t="str">
        <f aca="false">CONCATENATE(C907,"_",E907,"_",F907)</f>
        <v>2024-12-07_Juve Stabia_Südtirol</v>
      </c>
      <c r="C907" s="1" t="s">
        <v>570</v>
      </c>
      <c r="D907" s="1" t="s">
        <v>50</v>
      </c>
      <c r="E907" s="1" t="s">
        <v>324</v>
      </c>
      <c r="F907" s="1" t="s">
        <v>51</v>
      </c>
      <c r="G907" s="6" t="str">
        <f aca="false">VLOOKUP(B907,[1]Sheet1!$C$1:$H$1048576,6,0)</f>
        <v/>
      </c>
      <c r="H907" s="7" t="str">
        <f aca="false">VLOOKUP(B907,[1]Sheet1!$C$1:$I$1048576,7,0)</f>
        <v/>
      </c>
      <c r="I907" s="1" t="s">
        <v>28</v>
      </c>
      <c r="J907" s="7" t="n">
        <f aca="false">IF(LEFT(I907,1)&gt;RIGHT(I907,1),1,IF(LEFT(I907,1)&lt;RIGHT(I907,1),3,2))</f>
        <v>2</v>
      </c>
      <c r="K907" s="0" t="n">
        <v>1</v>
      </c>
      <c r="L907" s="0" t="n">
        <v>1</v>
      </c>
      <c r="M907" s="0" t="n">
        <v>1.25820633159695</v>
      </c>
      <c r="N907" s="0" t="n">
        <v>0.994861839429738</v>
      </c>
      <c r="O907" s="0" t="n">
        <v>3.61393095154774</v>
      </c>
      <c r="P907" s="0" t="n">
        <v>1.31751419288078</v>
      </c>
      <c r="Q907" s="0" t="n">
        <v>1.09476165162678</v>
      </c>
    </row>
    <row r="908" customFormat="false" ht="15" hidden="false" customHeight="false" outlineLevel="0" collapsed="false">
      <c r="A908" s="0" t="n">
        <v>7460</v>
      </c>
      <c r="B908" s="5" t="str">
        <f aca="false">CONCATENATE(C908,"_",E908,"_",F908)</f>
        <v>2024-12-07_Modena_Salernitana</v>
      </c>
      <c r="C908" s="1" t="s">
        <v>570</v>
      </c>
      <c r="D908" s="1" t="s">
        <v>50</v>
      </c>
      <c r="E908" s="1" t="s">
        <v>320</v>
      </c>
      <c r="F908" s="1" t="s">
        <v>326</v>
      </c>
      <c r="G908" s="6" t="str">
        <f aca="false">VLOOKUP(B908,[1]Sheet1!$C$1:$H$1048576,6,0)</f>
        <v/>
      </c>
      <c r="H908" s="7" t="str">
        <f aca="false">VLOOKUP(B908,[1]Sheet1!$C$1:$I$1048576,7,0)</f>
        <v/>
      </c>
      <c r="I908" s="1" t="s">
        <v>28</v>
      </c>
      <c r="J908" s="7" t="n">
        <f aca="false">IF(LEFT(I908,1)&gt;RIGHT(I908,1),1,IF(LEFT(I908,1)&lt;RIGHT(I908,1),3,2))</f>
        <v>2</v>
      </c>
      <c r="K908" s="0" t="n">
        <v>1</v>
      </c>
      <c r="L908" s="0" t="n">
        <v>1</v>
      </c>
      <c r="M908" s="0" t="n">
        <v>1.21460212642407</v>
      </c>
      <c r="N908" s="0" t="n">
        <v>1.15402649666549</v>
      </c>
      <c r="O908" s="0" t="n">
        <v>3.92897036962173</v>
      </c>
      <c r="P908" s="0" t="n">
        <v>1.24579409045973</v>
      </c>
      <c r="Q908" s="0" t="n">
        <v>1.03334341319388</v>
      </c>
    </row>
    <row r="909" customFormat="false" ht="15" hidden="false" customHeight="false" outlineLevel="0" collapsed="false">
      <c r="A909" s="0" t="n">
        <v>7461</v>
      </c>
      <c r="B909" s="5" t="str">
        <f aca="false">CONCATENATE(C909,"_",E909,"_",F909)</f>
        <v>2024-12-07_Spezia_Cittadella</v>
      </c>
      <c r="C909" s="1" t="s">
        <v>570</v>
      </c>
      <c r="D909" s="1" t="s">
        <v>50</v>
      </c>
      <c r="E909" s="1" t="s">
        <v>319</v>
      </c>
      <c r="F909" s="1" t="s">
        <v>58</v>
      </c>
      <c r="G909" s="6" t="str">
        <f aca="false">VLOOKUP(B909,[1]Sheet1!$C$1:$H$1048576,6,0)</f>
        <v/>
      </c>
      <c r="H909" s="7" t="str">
        <f aca="false">VLOOKUP(B909,[1]Sheet1!$C$1:$I$1048576,7,0)</f>
        <v/>
      </c>
      <c r="I909" s="1" t="s">
        <v>39</v>
      </c>
      <c r="J909" s="7" t="n">
        <f aca="false">IF(LEFT(I909,1)&gt;RIGHT(I909,1),1,IF(LEFT(I909,1)&lt;RIGHT(I909,1),3,2))</f>
        <v>1</v>
      </c>
      <c r="K909" s="0" t="n">
        <v>2</v>
      </c>
      <c r="L909" s="0" t="n">
        <v>1</v>
      </c>
      <c r="M909" s="0" t="n">
        <v>1.56780949520336</v>
      </c>
      <c r="N909" s="0" t="n">
        <v>0.909212755011599</v>
      </c>
      <c r="O909" s="0" t="n">
        <v>2.67036305540023</v>
      </c>
      <c r="P909" s="0" t="n">
        <v>1.97757593806777</v>
      </c>
      <c r="Q909" s="0" t="n">
        <v>0.841872440203406</v>
      </c>
    </row>
    <row r="910" customFormat="false" ht="15" hidden="false" customHeight="false" outlineLevel="0" collapsed="false">
      <c r="A910" s="0" t="n">
        <v>18293</v>
      </c>
      <c r="B910" s="5" t="str">
        <f aca="false">CONCATENATE(C910,"_",E910,"_",F910)</f>
        <v>2024-12-08_West Brom_Sheffield Utd</v>
      </c>
      <c r="C910" s="1" t="s">
        <v>571</v>
      </c>
      <c r="D910" s="1" t="s">
        <v>99</v>
      </c>
      <c r="E910" s="1" t="s">
        <v>101</v>
      </c>
      <c r="F910" s="1" t="s">
        <v>189</v>
      </c>
      <c r="G910" s="6" t="str">
        <f aca="false">VLOOKUP(B910,[1]Sheet1!$C$1:$H$1048576,6,0)</f>
        <v/>
      </c>
      <c r="H910" s="7" t="str">
        <f aca="false">VLOOKUP(B910,[1]Sheet1!$C$1:$I$1048576,7,0)</f>
        <v/>
      </c>
      <c r="I910" s="1" t="s">
        <v>28</v>
      </c>
      <c r="J910" s="7" t="n">
        <f aca="false">IF(LEFT(I910,1)&gt;RIGHT(I910,1),1,IF(LEFT(I910,1)&lt;RIGHT(I910,1),3,2))</f>
        <v>2</v>
      </c>
      <c r="K910" s="0" t="n">
        <v>1</v>
      </c>
      <c r="L910" s="0" t="n">
        <v>1</v>
      </c>
      <c r="M910" s="0" t="n">
        <v>1.44771886662423</v>
      </c>
      <c r="N910" s="0" t="n">
        <v>1.21061367819529</v>
      </c>
      <c r="O910" s="0" t="n">
        <v>3.53993810849854</v>
      </c>
      <c r="P910" s="0" t="n">
        <v>1.14200291838294</v>
      </c>
      <c r="Q910" s="0" t="n">
        <v>1.40791340853327</v>
      </c>
    </row>
    <row r="911" customFormat="false" ht="15" hidden="false" customHeight="false" outlineLevel="0" collapsed="false">
      <c r="A911" s="0" t="n">
        <v>15871</v>
      </c>
      <c r="B911" s="5" t="str">
        <f aca="false">CONCATENATE(C911,"_",E911,"_",F911)</f>
        <v>2024-12-08_Groningen_Zwolle</v>
      </c>
      <c r="C911" s="1" t="s">
        <v>571</v>
      </c>
      <c r="D911" s="1" t="s">
        <v>21</v>
      </c>
      <c r="E911" s="1" t="s">
        <v>349</v>
      </c>
      <c r="F911" s="1" t="s">
        <v>345</v>
      </c>
      <c r="G911" s="6" t="str">
        <f aca="false">VLOOKUP(B911,[1]Sheet1!$C$1:$H$1048576,6,0)</f>
        <v/>
      </c>
      <c r="H911" s="7" t="str">
        <f aca="false">VLOOKUP(B911,[1]Sheet1!$C$1:$I$1048576,7,0)</f>
        <v/>
      </c>
      <c r="I911" s="1" t="s">
        <v>28</v>
      </c>
      <c r="J911" s="7" t="n">
        <f aca="false">IF(LEFT(I911,1)&gt;RIGHT(I911,1),1,IF(LEFT(I911,1)&lt;RIGHT(I911,1),3,2))</f>
        <v>2</v>
      </c>
      <c r="K911" s="0" t="n">
        <v>1</v>
      </c>
      <c r="L911" s="0" t="n">
        <v>1</v>
      </c>
      <c r="M911" s="0" t="n">
        <v>1.36488997779577</v>
      </c>
      <c r="N911" s="0" t="n">
        <v>1.18564265237324</v>
      </c>
      <c r="O911" s="0" t="n">
        <v>3.77171561459837</v>
      </c>
      <c r="P911" s="0" t="n">
        <v>1.53881893098123</v>
      </c>
      <c r="Q911" s="0" t="n">
        <v>0.821664883707934</v>
      </c>
    </row>
    <row r="912" customFormat="false" ht="15" hidden="false" customHeight="false" outlineLevel="0" collapsed="false">
      <c r="A912" s="0" t="n">
        <v>15872</v>
      </c>
      <c r="B912" s="5" t="str">
        <f aca="false">CONCATENATE(C912,"_",E912,"_",F912)</f>
        <v>2024-12-08_Willem II_Heerenveen</v>
      </c>
      <c r="C912" s="1" t="s">
        <v>571</v>
      </c>
      <c r="D912" s="1" t="s">
        <v>21</v>
      </c>
      <c r="E912" s="1" t="s">
        <v>212</v>
      </c>
      <c r="F912" s="1" t="s">
        <v>219</v>
      </c>
      <c r="G912" s="6" t="str">
        <f aca="false">VLOOKUP(B912,[1]Sheet1!$C$1:$H$1048576,6,0)</f>
        <v/>
      </c>
      <c r="H912" s="7" t="str">
        <f aca="false">VLOOKUP(B912,[1]Sheet1!$C$1:$I$1048576,7,0)</f>
        <v/>
      </c>
      <c r="I912" s="1" t="s">
        <v>39</v>
      </c>
      <c r="J912" s="7" t="n">
        <f aca="false">IF(LEFT(I912,1)&gt;RIGHT(I912,1),1,IF(LEFT(I912,1)&lt;RIGHT(I912,1),3,2))</f>
        <v>1</v>
      </c>
      <c r="K912" s="0" t="n">
        <v>2</v>
      </c>
      <c r="L912" s="0" t="n">
        <v>1</v>
      </c>
      <c r="M912" s="0" t="n">
        <v>1.73267687671229</v>
      </c>
      <c r="N912" s="0" t="n">
        <v>1.24780795283383</v>
      </c>
      <c r="O912" s="0" t="n">
        <v>3.32055247383258</v>
      </c>
      <c r="P912" s="0" t="n">
        <v>1.92006916523473</v>
      </c>
      <c r="Q912" s="0" t="n">
        <v>0.648698631071802</v>
      </c>
    </row>
    <row r="913" customFormat="false" ht="15" hidden="false" customHeight="false" outlineLevel="0" collapsed="false">
      <c r="A913" s="0" t="n">
        <v>15873</v>
      </c>
      <c r="B913" s="5" t="str">
        <f aca="false">CONCATENATE(C913,"_",E913,"_",F913)</f>
        <v>2024-12-08_AZ Alkmaar_Ajax</v>
      </c>
      <c r="C913" s="1" t="s">
        <v>571</v>
      </c>
      <c r="D913" s="1" t="s">
        <v>21</v>
      </c>
      <c r="E913" s="1" t="s">
        <v>217</v>
      </c>
      <c r="F913" s="1" t="s">
        <v>23</v>
      </c>
      <c r="G913" s="6" t="str">
        <f aca="false">VLOOKUP(B913,[1]Sheet1!$C$1:$H$1048576,6,0)</f>
        <v/>
      </c>
      <c r="H913" s="7" t="str">
        <f aca="false">VLOOKUP(B913,[1]Sheet1!$C$1:$I$1048576,7,0)</f>
        <v/>
      </c>
      <c r="I913" s="1" t="s">
        <v>24</v>
      </c>
      <c r="J913" s="7" t="n">
        <f aca="false">IF(LEFT(I913,1)&gt;RIGHT(I913,1),1,IF(LEFT(I913,1)&lt;RIGHT(I913,1),3,2))</f>
        <v>3</v>
      </c>
      <c r="K913" s="0" t="n">
        <v>1</v>
      </c>
      <c r="L913" s="0" t="n">
        <v>2</v>
      </c>
      <c r="M913" s="0" t="n">
        <v>1.4685569634739</v>
      </c>
      <c r="N913" s="0" t="n">
        <v>1.82797647242238</v>
      </c>
      <c r="O913" s="0" t="n">
        <v>4.94367835326676</v>
      </c>
      <c r="P913" s="0" t="n">
        <v>1.00887766951961</v>
      </c>
      <c r="Q913" s="0" t="n">
        <v>1.54473233228908</v>
      </c>
    </row>
    <row r="914" customFormat="false" ht="15" hidden="false" customHeight="false" outlineLevel="0" collapsed="false">
      <c r="A914" s="0" t="n">
        <v>15874</v>
      </c>
      <c r="B914" s="5" t="str">
        <f aca="false">CONCATENATE(C914,"_",E914,"_",F914)</f>
        <v>2024-12-08_Almere City_Utrecht</v>
      </c>
      <c r="C914" s="1" t="s">
        <v>571</v>
      </c>
      <c r="D914" s="1" t="s">
        <v>21</v>
      </c>
      <c r="E914" s="1" t="s">
        <v>351</v>
      </c>
      <c r="F914" s="1" t="s">
        <v>347</v>
      </c>
      <c r="G914" s="6" t="str">
        <f aca="false">VLOOKUP(B914,[1]Sheet1!$C$1:$H$1048576,6,0)</f>
        <v/>
      </c>
      <c r="H914" s="7" t="str">
        <f aca="false">VLOOKUP(B914,[1]Sheet1!$C$1:$I$1048576,7,0)</f>
        <v/>
      </c>
      <c r="I914" s="1" t="s">
        <v>24</v>
      </c>
      <c r="J914" s="7" t="n">
        <f aca="false">IF(LEFT(I914,1)&gt;RIGHT(I914,1),1,IF(LEFT(I914,1)&lt;RIGHT(I914,1),3,2))</f>
        <v>3</v>
      </c>
      <c r="K914" s="0" t="n">
        <v>1</v>
      </c>
      <c r="L914" s="0" t="n">
        <v>2</v>
      </c>
      <c r="M914" s="0" t="n">
        <v>1.10475637614314</v>
      </c>
      <c r="N914" s="0" t="n">
        <v>1.64577158074106</v>
      </c>
      <c r="O914" s="0" t="n">
        <v>4.49006918685252</v>
      </c>
      <c r="P914" s="0" t="n">
        <v>0.66151075191114</v>
      </c>
      <c r="Q914" s="0" t="n">
        <v>2.64557982363999</v>
      </c>
    </row>
    <row r="915" customFormat="false" ht="15" hidden="false" customHeight="false" outlineLevel="0" collapsed="false">
      <c r="A915" s="0" t="n">
        <v>1291</v>
      </c>
      <c r="B915" s="5" t="str">
        <f aca="false">CONCATENATE(C915,"_",E915,"_",F915)</f>
        <v>2024-12-08_Las Palmas_Valladolid</v>
      </c>
      <c r="C915" s="1" t="s">
        <v>571</v>
      </c>
      <c r="D915" s="1" t="s">
        <v>102</v>
      </c>
      <c r="E915" s="1" t="s">
        <v>353</v>
      </c>
      <c r="F915" s="1" t="s">
        <v>221</v>
      </c>
      <c r="G915" s="6" t="str">
        <f aca="false">VLOOKUP(B915,[1]Sheet1!$C$1:$H$1048576,6,0)</f>
        <v/>
      </c>
      <c r="H915" s="7" t="str">
        <f aca="false">VLOOKUP(B915,[1]Sheet1!$C$1:$I$1048576,7,0)</f>
        <v/>
      </c>
      <c r="I915" s="1" t="s">
        <v>28</v>
      </c>
      <c r="J915" s="7" t="n">
        <f aca="false">IF(LEFT(I915,1)&gt;RIGHT(I915,1),1,IF(LEFT(I915,1)&lt;RIGHT(I915,1),3,2))</f>
        <v>2</v>
      </c>
      <c r="K915" s="0" t="n">
        <v>1</v>
      </c>
      <c r="L915" s="0" t="n">
        <v>1</v>
      </c>
      <c r="M915" s="0" t="n">
        <v>1.43576362323643</v>
      </c>
      <c r="N915" s="0" t="n">
        <v>0.946218807340415</v>
      </c>
      <c r="O915" s="0" t="n">
        <v>3.19331170686323</v>
      </c>
      <c r="P915" s="0" t="n">
        <v>1.38371850692402</v>
      </c>
      <c r="Q915" s="0" t="n">
        <v>0.955118796533928</v>
      </c>
    </row>
    <row r="916" customFormat="false" ht="15" hidden="false" customHeight="false" outlineLevel="0" collapsed="false">
      <c r="A916" s="0" t="n">
        <v>1292</v>
      </c>
      <c r="B916" s="5" t="str">
        <f aca="false">CONCATENATE(C916,"_",E916,"_",F916)</f>
        <v>2024-12-08_Valencia_Rayo Vallecano</v>
      </c>
      <c r="C916" s="1" t="s">
        <v>571</v>
      </c>
      <c r="D916" s="1" t="s">
        <v>102</v>
      </c>
      <c r="E916" s="1" t="s">
        <v>229</v>
      </c>
      <c r="F916" s="1" t="s">
        <v>228</v>
      </c>
      <c r="G916" s="6" t="str">
        <f aca="false">VLOOKUP(B916,[1]Sheet1!$C$1:$H$1048576,6,0)</f>
        <v/>
      </c>
      <c r="H916" s="7" t="str">
        <f aca="false">VLOOKUP(B916,[1]Sheet1!$C$1:$I$1048576,7,0)</f>
        <v/>
      </c>
      <c r="I916" s="1" t="s">
        <v>28</v>
      </c>
      <c r="J916" s="7" t="n">
        <f aca="false">IF(LEFT(I916,1)&gt;RIGHT(I916,1),1,IF(LEFT(I916,1)&lt;RIGHT(I916,1),3,2))</f>
        <v>2</v>
      </c>
      <c r="K916" s="0" t="n">
        <v>1</v>
      </c>
      <c r="L916" s="0" t="n">
        <v>1</v>
      </c>
      <c r="M916" s="0" t="n">
        <v>1.26308583445921</v>
      </c>
      <c r="N916" s="0" t="n">
        <v>1.10855951343073</v>
      </c>
      <c r="O916" s="0" t="n">
        <v>3.67562940822731</v>
      </c>
      <c r="P916" s="0" t="n">
        <v>1.10733907335166</v>
      </c>
      <c r="Q916" s="0" t="n">
        <v>1.33683949642347</v>
      </c>
    </row>
    <row r="917" customFormat="false" ht="15" hidden="false" customHeight="false" outlineLevel="0" collapsed="false">
      <c r="A917" s="0" t="n">
        <v>1293</v>
      </c>
      <c r="B917" s="5" t="str">
        <f aca="false">CONCATENATE(C917,"_",E917,"_",F917)</f>
        <v>2024-12-08_Leganés_Real Sociedad</v>
      </c>
      <c r="C917" s="1" t="s">
        <v>571</v>
      </c>
      <c r="D917" s="1" t="s">
        <v>102</v>
      </c>
      <c r="E917" s="1" t="s">
        <v>226</v>
      </c>
      <c r="F917" s="1" t="s">
        <v>355</v>
      </c>
      <c r="G917" s="6" t="str">
        <f aca="false">VLOOKUP(B917,[1]Sheet1!$C$1:$H$1048576,6,0)</f>
        <v/>
      </c>
      <c r="H917" s="7" t="str">
        <f aca="false">VLOOKUP(B917,[1]Sheet1!$C$1:$I$1048576,7,0)</f>
        <v/>
      </c>
      <c r="I917" s="1" t="s">
        <v>28</v>
      </c>
      <c r="J917" s="7" t="n">
        <f aca="false">IF(LEFT(I917,1)&gt;RIGHT(I917,1),1,IF(LEFT(I917,1)&lt;RIGHT(I917,1),3,2))</f>
        <v>2</v>
      </c>
      <c r="K917" s="0" t="n">
        <v>1</v>
      </c>
      <c r="L917" s="0" t="n">
        <v>1</v>
      </c>
      <c r="M917" s="0" t="n">
        <v>1.07281864298953</v>
      </c>
      <c r="N917" s="0" t="n">
        <v>1.33222260422857</v>
      </c>
      <c r="O917" s="0" t="n">
        <v>4.32420919634198</v>
      </c>
      <c r="P917" s="0" t="n">
        <v>1.22890248718845</v>
      </c>
      <c r="Q917" s="0" t="n">
        <v>1.36377584149482</v>
      </c>
    </row>
    <row r="918" customFormat="false" ht="15" hidden="false" customHeight="false" outlineLevel="0" collapsed="false">
      <c r="A918" s="0" t="n">
        <v>1294</v>
      </c>
      <c r="B918" s="5" t="str">
        <f aca="false">CONCATENATE(C918,"_",E918,"_",F918)</f>
        <v>2024-12-08_Girona_Real Madrid</v>
      </c>
      <c r="C918" s="1" t="s">
        <v>571</v>
      </c>
      <c r="D918" s="1" t="s">
        <v>102</v>
      </c>
      <c r="E918" s="1" t="s">
        <v>225</v>
      </c>
      <c r="F918" s="1" t="s">
        <v>230</v>
      </c>
      <c r="G918" s="6" t="str">
        <f aca="false">VLOOKUP(B918,[1]Sheet1!$C$1:$H$1048576,6,0)</f>
        <v/>
      </c>
      <c r="H918" s="7" t="str">
        <f aca="false">VLOOKUP(B918,[1]Sheet1!$C$1:$I$1048576,7,0)</f>
        <v/>
      </c>
      <c r="I918" s="1" t="s">
        <v>24</v>
      </c>
      <c r="J918" s="7" t="n">
        <f aca="false">IF(LEFT(I918,1)&gt;RIGHT(I918,1),1,IF(LEFT(I918,1)&lt;RIGHT(I918,1),3,2))</f>
        <v>3</v>
      </c>
      <c r="K918" s="0" t="n">
        <v>1</v>
      </c>
      <c r="L918" s="0" t="n">
        <v>2</v>
      </c>
      <c r="M918" s="0" t="n">
        <v>1.25114278003292</v>
      </c>
      <c r="N918" s="0" t="n">
        <v>1.51299302221838</v>
      </c>
      <c r="O918" s="0" t="n">
        <v>4.22941466981002</v>
      </c>
      <c r="P918" s="0" t="n">
        <v>1.23689758656614</v>
      </c>
      <c r="Q918" s="0" t="n">
        <v>1.27227765686078</v>
      </c>
    </row>
    <row r="919" customFormat="false" ht="15" hidden="false" customHeight="false" outlineLevel="0" collapsed="false">
      <c r="A919" s="0" t="n">
        <v>1295</v>
      </c>
      <c r="B919" s="5" t="str">
        <f aca="false">CONCATENATE(C919,"_",E919,"_",F919)</f>
        <v>2024-12-08_Getafe_Espanyol</v>
      </c>
      <c r="C919" s="1" t="s">
        <v>571</v>
      </c>
      <c r="D919" s="1" t="s">
        <v>102</v>
      </c>
      <c r="E919" s="1" t="s">
        <v>378</v>
      </c>
      <c r="F919" s="1" t="s">
        <v>360</v>
      </c>
      <c r="G919" s="6" t="str">
        <f aca="false">VLOOKUP(B919,[1]Sheet1!$C$1:$H$1048576,6,0)</f>
        <v/>
      </c>
      <c r="H919" s="7" t="str">
        <f aca="false">VLOOKUP(B919,[1]Sheet1!$C$1:$I$1048576,7,0)</f>
        <v/>
      </c>
      <c r="I919" s="1" t="s">
        <v>28</v>
      </c>
      <c r="J919" s="7" t="n">
        <f aca="false">IF(LEFT(I919,1)&gt;RIGHT(I919,1),1,IF(LEFT(I919,1)&lt;RIGHT(I919,1),3,2))</f>
        <v>2</v>
      </c>
      <c r="K919" s="0" t="n">
        <v>1</v>
      </c>
      <c r="L919" s="0" t="n">
        <v>1</v>
      </c>
      <c r="M919" s="0" t="n">
        <v>1.26471744692606</v>
      </c>
      <c r="N919" s="0" t="n">
        <v>0.984310540025886</v>
      </c>
      <c r="O919" s="0" t="n">
        <v>3.55873907988882</v>
      </c>
      <c r="P919" s="0" t="n">
        <v>1.45646123473437</v>
      </c>
      <c r="Q919" s="0" t="n">
        <v>0.775754353695826</v>
      </c>
    </row>
    <row r="920" customFormat="false" ht="15" hidden="false" customHeight="false" outlineLevel="0" collapsed="false">
      <c r="A920" s="0" t="n">
        <v>1296</v>
      </c>
      <c r="B920" s="5" t="str">
        <f aca="false">CONCATENATE(C920,"_",E920,"_",F920)</f>
        <v>2024-12-08_Atlético Madrid_Sevilla</v>
      </c>
      <c r="C920" s="1" t="s">
        <v>571</v>
      </c>
      <c r="D920" s="1" t="s">
        <v>102</v>
      </c>
      <c r="E920" s="1" t="s">
        <v>352</v>
      </c>
      <c r="F920" s="1" t="s">
        <v>354</v>
      </c>
      <c r="G920" s="6" t="str">
        <f aca="false">VLOOKUP(B920,[1]Sheet1!$C$1:$H$1048576,6,0)</f>
        <v/>
      </c>
      <c r="H920" s="7" t="str">
        <f aca="false">VLOOKUP(B920,[1]Sheet1!$C$1:$I$1048576,7,0)</f>
        <v/>
      </c>
      <c r="I920" s="1" t="s">
        <v>39</v>
      </c>
      <c r="J920" s="7" t="n">
        <f aca="false">IF(LEFT(I920,1)&gt;RIGHT(I920,1),1,IF(LEFT(I920,1)&lt;RIGHT(I920,1),3,2))</f>
        <v>1</v>
      </c>
      <c r="K920" s="0" t="n">
        <v>2</v>
      </c>
      <c r="L920" s="0" t="n">
        <v>1</v>
      </c>
      <c r="M920" s="0" t="n">
        <v>2.19016469774027</v>
      </c>
      <c r="N920" s="0" t="n">
        <v>1.02068987258268</v>
      </c>
      <c r="O920" s="0" t="n">
        <v>2.23492910255731</v>
      </c>
      <c r="P920" s="0" t="n">
        <v>1.87101235486095</v>
      </c>
      <c r="Q920" s="0" t="n">
        <v>0.695046279576821</v>
      </c>
    </row>
    <row r="921" customFormat="false" ht="15" hidden="false" customHeight="false" outlineLevel="0" collapsed="false">
      <c r="A921" s="0" t="n">
        <v>1297</v>
      </c>
      <c r="B921" s="5" t="str">
        <f aca="false">CONCATENATE(C921,"_",E921,"_",F921)</f>
        <v>2024-12-08_Athletic Club_Villarreal</v>
      </c>
      <c r="C921" s="1" t="s">
        <v>571</v>
      </c>
      <c r="D921" s="1" t="s">
        <v>102</v>
      </c>
      <c r="E921" s="1" t="s">
        <v>364</v>
      </c>
      <c r="F921" s="1" t="s">
        <v>227</v>
      </c>
      <c r="G921" s="6" t="str">
        <f aca="false">VLOOKUP(B921,[1]Sheet1!$C$1:$H$1048576,6,0)</f>
        <v/>
      </c>
      <c r="H921" s="7" t="str">
        <f aca="false">VLOOKUP(B921,[1]Sheet1!$C$1:$I$1048576,7,0)</f>
        <v/>
      </c>
      <c r="I921" s="1" t="s">
        <v>28</v>
      </c>
      <c r="J921" s="7" t="n">
        <f aca="false">IF(LEFT(I921,1)&gt;RIGHT(I921,1),1,IF(LEFT(I921,1)&lt;RIGHT(I921,1),3,2))</f>
        <v>2</v>
      </c>
      <c r="K921" s="0" t="n">
        <v>1</v>
      </c>
      <c r="L921" s="0" t="n">
        <v>1</v>
      </c>
      <c r="M921" s="0" t="n">
        <v>1.32552831818862</v>
      </c>
      <c r="N921" s="0" t="n">
        <v>1.16165912373277</v>
      </c>
      <c r="O921" s="0" t="n">
        <v>3.47722023319381</v>
      </c>
      <c r="P921" s="0" t="n">
        <v>1.18181889144195</v>
      </c>
      <c r="Q921" s="0" t="n">
        <v>1.38709602990838</v>
      </c>
    </row>
    <row r="922" customFormat="false" ht="15" hidden="false" customHeight="false" outlineLevel="0" collapsed="false">
      <c r="A922" s="0" t="n">
        <v>1298</v>
      </c>
      <c r="B922" s="5" t="str">
        <f aca="false">CONCATENATE(C922,"_",E922,"_",F922)</f>
        <v>2024-12-08_Celta Vigo_Mallorca</v>
      </c>
      <c r="C922" s="1" t="s">
        <v>571</v>
      </c>
      <c r="D922" s="1" t="s">
        <v>102</v>
      </c>
      <c r="E922" s="1" t="s">
        <v>377</v>
      </c>
      <c r="F922" s="1" t="s">
        <v>104</v>
      </c>
      <c r="G922" s="6" t="str">
        <f aca="false">VLOOKUP(B922,[1]Sheet1!$C$1:$H$1048576,6,0)</f>
        <v/>
      </c>
      <c r="H922" s="7" t="str">
        <f aca="false">VLOOKUP(B922,[1]Sheet1!$C$1:$I$1048576,7,0)</f>
        <v/>
      </c>
      <c r="I922" s="1" t="s">
        <v>28</v>
      </c>
      <c r="J922" s="7" t="n">
        <f aca="false">IF(LEFT(I922,1)&gt;RIGHT(I922,1),1,IF(LEFT(I922,1)&lt;RIGHT(I922,1),3,2))</f>
        <v>2</v>
      </c>
      <c r="K922" s="0" t="n">
        <v>1</v>
      </c>
      <c r="L922" s="0" t="n">
        <v>1</v>
      </c>
      <c r="M922" s="0" t="n">
        <v>1.3437056384222</v>
      </c>
      <c r="N922" s="0" t="n">
        <v>1.07163759542686</v>
      </c>
      <c r="O922" s="0" t="n">
        <v>3.92956896998171</v>
      </c>
      <c r="P922" s="0" t="n">
        <v>1.25447950358482</v>
      </c>
      <c r="Q922" s="0" t="n">
        <v>1.36605770157614</v>
      </c>
    </row>
    <row r="923" customFormat="false" ht="15" hidden="false" customHeight="false" outlineLevel="0" collapsed="false">
      <c r="A923" s="0" t="n">
        <v>1299</v>
      </c>
      <c r="B923" s="5" t="str">
        <f aca="false">CONCATENATE(C923,"_",E923,"_",F923)</f>
        <v>2024-12-08_Osasuna_Alavés</v>
      </c>
      <c r="C923" s="1" t="s">
        <v>571</v>
      </c>
      <c r="D923" s="1" t="s">
        <v>102</v>
      </c>
      <c r="E923" s="1" t="s">
        <v>220</v>
      </c>
      <c r="F923" s="1" t="s">
        <v>103</v>
      </c>
      <c r="G923" s="6" t="str">
        <f aca="false">VLOOKUP(B923,[1]Sheet1!$C$1:$H$1048576,6,0)</f>
        <v/>
      </c>
      <c r="H923" s="7" t="str">
        <f aca="false">VLOOKUP(B923,[1]Sheet1!$C$1:$I$1048576,7,0)</f>
        <v/>
      </c>
      <c r="I923" s="1" t="s">
        <v>28</v>
      </c>
      <c r="J923" s="7" t="n">
        <f aca="false">IF(LEFT(I923,1)&gt;RIGHT(I923,1),1,IF(LEFT(I923,1)&lt;RIGHT(I923,1),3,2))</f>
        <v>2</v>
      </c>
      <c r="K923" s="0" t="n">
        <v>1</v>
      </c>
      <c r="L923" s="0" t="n">
        <v>1</v>
      </c>
      <c r="M923" s="0" t="n">
        <v>1.46501942846563</v>
      </c>
      <c r="N923" s="0" t="n">
        <v>1.02164029021635</v>
      </c>
      <c r="O923" s="0" t="n">
        <v>3.42654237578465</v>
      </c>
      <c r="P923" s="0" t="n">
        <v>1.63426654514548</v>
      </c>
      <c r="Q923" s="0" t="n">
        <v>0.792700320516662</v>
      </c>
    </row>
    <row r="924" customFormat="false" ht="15" hidden="false" customHeight="false" outlineLevel="0" collapsed="false">
      <c r="A924" s="0" t="n">
        <v>1300</v>
      </c>
      <c r="B924" s="5" t="str">
        <f aca="false">CONCATENATE(C924,"_",E924,"_",F924)</f>
        <v>2024-12-08_Betis_Barcelona</v>
      </c>
      <c r="C924" s="1" t="s">
        <v>571</v>
      </c>
      <c r="D924" s="1" t="s">
        <v>102</v>
      </c>
      <c r="E924" s="1" t="s">
        <v>365</v>
      </c>
      <c r="F924" s="1" t="s">
        <v>359</v>
      </c>
      <c r="G924" s="6" t="str">
        <f aca="false">VLOOKUP(B924,[1]Sheet1!$C$1:$H$1048576,6,0)</f>
        <v/>
      </c>
      <c r="H924" s="7" t="str">
        <f aca="false">VLOOKUP(B924,[1]Sheet1!$C$1:$I$1048576,7,0)</f>
        <v/>
      </c>
      <c r="I924" s="1" t="s">
        <v>24</v>
      </c>
      <c r="J924" s="7" t="n">
        <f aca="false">IF(LEFT(I924,1)&gt;RIGHT(I924,1),1,IF(LEFT(I924,1)&lt;RIGHT(I924,1),3,2))</f>
        <v>3</v>
      </c>
      <c r="K924" s="0" t="n">
        <v>1</v>
      </c>
      <c r="L924" s="0" t="n">
        <v>2</v>
      </c>
      <c r="M924" s="0" t="n">
        <v>0.882914957439141</v>
      </c>
      <c r="N924" s="0" t="n">
        <v>1.74163234901561</v>
      </c>
      <c r="O924" s="0" t="n">
        <v>5.46281121577668</v>
      </c>
      <c r="P924" s="0" t="n">
        <v>1.02139074388165</v>
      </c>
      <c r="Q924" s="0" t="n">
        <v>1.84122440241986</v>
      </c>
    </row>
    <row r="925" customFormat="false" ht="15" hidden="false" customHeight="false" outlineLevel="0" collapsed="false">
      <c r="A925" s="0" t="n">
        <v>19278</v>
      </c>
      <c r="B925" s="5" t="str">
        <f aca="false">CONCATENATE(C925,"_",E925,"_",F925)</f>
        <v>2024-12-08_Unión_Vélez Sarsfield</v>
      </c>
      <c r="C925" s="1" t="s">
        <v>571</v>
      </c>
      <c r="D925" s="1" t="s">
        <v>69</v>
      </c>
      <c r="E925" s="1" t="s">
        <v>109</v>
      </c>
      <c r="F925" s="1" t="s">
        <v>112</v>
      </c>
      <c r="G925" s="6" t="str">
        <f aca="false">VLOOKUP(B925,[1]Sheet1!$C$1:$H$1048576,6,0)</f>
        <v/>
      </c>
      <c r="H925" s="7" t="str">
        <f aca="false">VLOOKUP(B925,[1]Sheet1!$C$1:$I$1048576,7,0)</f>
        <v/>
      </c>
      <c r="I925" s="1" t="s">
        <v>28</v>
      </c>
      <c r="J925" s="7" t="n">
        <f aca="false">IF(LEFT(I925,1)&gt;RIGHT(I925,1),1,IF(LEFT(I925,1)&lt;RIGHT(I925,1),3,2))</f>
        <v>2</v>
      </c>
      <c r="K925" s="0" t="n">
        <v>1</v>
      </c>
      <c r="L925" s="0" t="n">
        <v>1</v>
      </c>
      <c r="M925" s="0" t="n">
        <v>1.22307857393506</v>
      </c>
      <c r="N925" s="0" t="n">
        <v>1.06271771373323</v>
      </c>
      <c r="O925" s="0" t="n">
        <v>3.59445472609057</v>
      </c>
      <c r="P925" s="0" t="n">
        <v>1.34089431114072</v>
      </c>
      <c r="Q925" s="0" t="n">
        <v>1.10417334979115</v>
      </c>
    </row>
    <row r="926" customFormat="false" ht="15" hidden="false" customHeight="false" outlineLevel="0" collapsed="false">
      <c r="A926" s="0" t="n">
        <v>19279</v>
      </c>
      <c r="B926" s="5" t="str">
        <f aca="false">CONCATENATE(C926,"_",E926,"_",F926)</f>
        <v>2024-12-08_Arg Juniors_San Lorenzo</v>
      </c>
      <c r="C926" s="1" t="s">
        <v>571</v>
      </c>
      <c r="D926" s="1" t="s">
        <v>69</v>
      </c>
      <c r="E926" s="1" t="s">
        <v>111</v>
      </c>
      <c r="F926" s="1" t="s">
        <v>106</v>
      </c>
      <c r="G926" s="6" t="str">
        <f aca="false">VLOOKUP(B926,[1]Sheet1!$C$1:$H$1048576,6,0)</f>
        <v/>
      </c>
      <c r="H926" s="7" t="str">
        <f aca="false">VLOOKUP(B926,[1]Sheet1!$C$1:$I$1048576,7,0)</f>
        <v/>
      </c>
      <c r="I926" s="1" t="s">
        <v>39</v>
      </c>
      <c r="J926" s="7" t="n">
        <f aca="false">IF(LEFT(I926,1)&gt;RIGHT(I926,1),1,IF(LEFT(I926,1)&lt;RIGHT(I926,1),3,2))</f>
        <v>1</v>
      </c>
      <c r="K926" s="0" t="n">
        <v>2</v>
      </c>
      <c r="L926" s="0" t="n">
        <v>1</v>
      </c>
      <c r="M926" s="0" t="n">
        <v>1.6699469007032</v>
      </c>
      <c r="N926" s="0" t="n">
        <v>0.952292123629272</v>
      </c>
      <c r="O926" s="0" t="n">
        <v>2.79255586490729</v>
      </c>
      <c r="P926" s="0" t="n">
        <v>1.53452828981371</v>
      </c>
      <c r="Q926" s="0" t="n">
        <v>0.812893048251418</v>
      </c>
    </row>
    <row r="927" customFormat="false" ht="15" hidden="false" customHeight="false" outlineLevel="0" collapsed="false">
      <c r="A927" s="0" t="n">
        <v>19280</v>
      </c>
      <c r="B927" s="5" t="str">
        <f aca="false">CONCATENATE(C927,"_",E927,"_",F927)</f>
        <v>2024-12-08_Belgrano_Estudiantes</v>
      </c>
      <c r="C927" s="1" t="s">
        <v>571</v>
      </c>
      <c r="D927" s="1" t="s">
        <v>69</v>
      </c>
      <c r="E927" s="1" t="s">
        <v>238</v>
      </c>
      <c r="F927" s="1" t="s">
        <v>72</v>
      </c>
      <c r="G927" s="6" t="str">
        <f aca="false">VLOOKUP(B927,[1]Sheet1!$C$1:$H$1048576,6,0)</f>
        <v/>
      </c>
      <c r="H927" s="7" t="str">
        <f aca="false">VLOOKUP(B927,[1]Sheet1!$C$1:$I$1048576,7,0)</f>
        <v/>
      </c>
      <c r="I927" s="1" t="s">
        <v>28</v>
      </c>
      <c r="J927" s="7" t="n">
        <f aca="false">IF(LEFT(I927,1)&gt;RIGHT(I927,1),1,IF(LEFT(I927,1)&lt;RIGHT(I927,1),3,2))</f>
        <v>2</v>
      </c>
      <c r="K927" s="0" t="n">
        <v>1</v>
      </c>
      <c r="L927" s="0" t="n">
        <v>1</v>
      </c>
      <c r="M927" s="0" t="n">
        <v>1.19346236988621</v>
      </c>
      <c r="N927" s="0" t="n">
        <v>1.14493185669602</v>
      </c>
      <c r="O927" s="0" t="n">
        <v>3.77595445523645</v>
      </c>
      <c r="P927" s="0" t="n">
        <v>1.40286936982303</v>
      </c>
      <c r="Q927" s="0" t="n">
        <v>1.0284066913845</v>
      </c>
    </row>
    <row r="928" customFormat="false" ht="15" hidden="false" customHeight="false" outlineLevel="0" collapsed="false">
      <c r="A928" s="0" t="n">
        <v>19281</v>
      </c>
      <c r="B928" s="5" t="str">
        <f aca="false">CONCATENATE(C928,"_",E928,"_",F928)</f>
        <v>2024-12-08_Independiente_Atlé Tucumán</v>
      </c>
      <c r="C928" s="1" t="s">
        <v>571</v>
      </c>
      <c r="D928" s="1" t="s">
        <v>69</v>
      </c>
      <c r="E928" s="1" t="s">
        <v>71</v>
      </c>
      <c r="F928" s="1" t="s">
        <v>77</v>
      </c>
      <c r="G928" s="6" t="str">
        <f aca="false">VLOOKUP(B928,[1]Sheet1!$C$1:$H$1048576,6,0)</f>
        <v/>
      </c>
      <c r="H928" s="7" t="str">
        <f aca="false">VLOOKUP(B928,[1]Sheet1!$C$1:$I$1048576,7,0)</f>
        <v/>
      </c>
      <c r="I928" s="1" t="s">
        <v>28</v>
      </c>
      <c r="J928" s="7" t="n">
        <f aca="false">IF(LEFT(I928,1)&gt;RIGHT(I928,1),1,IF(LEFT(I928,1)&lt;RIGHT(I928,1),3,2))</f>
        <v>2</v>
      </c>
      <c r="K928" s="0" t="n">
        <v>1</v>
      </c>
      <c r="L928" s="0" t="n">
        <v>1</v>
      </c>
      <c r="M928" s="0" t="n">
        <v>1.17846787106617</v>
      </c>
      <c r="N928" s="0" t="n">
        <v>1.01226713987819</v>
      </c>
      <c r="O928" s="0" t="n">
        <v>3.67254679471582</v>
      </c>
      <c r="P928" s="0" t="n">
        <v>1.30723401851908</v>
      </c>
      <c r="Q928" s="0" t="n">
        <v>1.07156312116146</v>
      </c>
    </row>
    <row r="929" customFormat="false" ht="15" hidden="false" customHeight="false" outlineLevel="0" collapsed="false">
      <c r="A929" s="0" t="n">
        <v>19282</v>
      </c>
      <c r="B929" s="5" t="str">
        <f aca="false">CONCATENATE(C929,"_",E929,"_",F929)</f>
        <v>2024-12-08_Newell's OB_Boca Juniors</v>
      </c>
      <c r="C929" s="1" t="s">
        <v>571</v>
      </c>
      <c r="D929" s="1" t="s">
        <v>69</v>
      </c>
      <c r="E929" s="1" t="s">
        <v>110</v>
      </c>
      <c r="F929" s="1" t="s">
        <v>376</v>
      </c>
      <c r="G929" s="6" t="str">
        <f aca="false">VLOOKUP(B929,[1]Sheet1!$C$1:$H$1048576,6,0)</f>
        <v/>
      </c>
      <c r="H929" s="7" t="str">
        <f aca="false">VLOOKUP(B929,[1]Sheet1!$C$1:$I$1048576,7,0)</f>
        <v/>
      </c>
      <c r="I929" s="1" t="s">
        <v>28</v>
      </c>
      <c r="J929" s="7" t="n">
        <f aca="false">IF(LEFT(I929,1)&gt;RIGHT(I929,1),1,IF(LEFT(I929,1)&lt;RIGHT(I929,1),3,2))</f>
        <v>2</v>
      </c>
      <c r="K929" s="0" t="n">
        <v>1</v>
      </c>
      <c r="L929" s="0" t="n">
        <v>1</v>
      </c>
      <c r="M929" s="0" t="n">
        <v>1.45866034866887</v>
      </c>
      <c r="N929" s="0" t="n">
        <v>0.942536381014992</v>
      </c>
      <c r="O929" s="0" t="n">
        <v>2.97482340413531</v>
      </c>
      <c r="P929" s="0" t="n">
        <v>1.42407521494318</v>
      </c>
      <c r="Q929" s="0" t="n">
        <v>0.97070022161155</v>
      </c>
    </row>
    <row r="930" customFormat="false" ht="15" hidden="false" customHeight="false" outlineLevel="0" collapsed="false">
      <c r="A930" s="0" t="n">
        <v>19283</v>
      </c>
      <c r="B930" s="5" t="str">
        <f aca="false">CONCATENATE(C930,"_",E930,"_",F930)</f>
        <v>2024-12-08_Sarmiento_Defensa y Just</v>
      </c>
      <c r="C930" s="1" t="s">
        <v>571</v>
      </c>
      <c r="D930" s="1" t="s">
        <v>69</v>
      </c>
      <c r="E930" s="1" t="s">
        <v>70</v>
      </c>
      <c r="F930" s="1" t="s">
        <v>239</v>
      </c>
      <c r="G930" s="6" t="str">
        <f aca="false">VLOOKUP(B930,[1]Sheet1!$C$1:$H$1048576,6,0)</f>
        <v/>
      </c>
      <c r="H930" s="7" t="str">
        <f aca="false">VLOOKUP(B930,[1]Sheet1!$C$1:$I$1048576,7,0)</f>
        <v/>
      </c>
      <c r="I930" s="1" t="s">
        <v>28</v>
      </c>
      <c r="J930" s="7" t="n">
        <f aca="false">IF(LEFT(I930,1)&gt;RIGHT(I930,1),1,IF(LEFT(I930,1)&lt;RIGHT(I930,1),3,2))</f>
        <v>2</v>
      </c>
      <c r="K930" s="0" t="n">
        <v>1</v>
      </c>
      <c r="L930" s="0" t="n">
        <v>1</v>
      </c>
      <c r="M930" s="0" t="n">
        <v>1.2599096576631</v>
      </c>
      <c r="N930" s="0" t="n">
        <v>1.24335037414574</v>
      </c>
      <c r="O930" s="0" t="n">
        <v>3.85953381511768</v>
      </c>
      <c r="P930" s="0" t="n">
        <v>0.972052601286199</v>
      </c>
      <c r="Q930" s="0" t="n">
        <v>0.906042194923807</v>
      </c>
    </row>
    <row r="931" customFormat="false" ht="15" hidden="false" customHeight="false" outlineLevel="0" collapsed="false">
      <c r="A931" s="0" t="n">
        <v>19284</v>
      </c>
      <c r="B931" s="5" t="str">
        <f aca="false">CONCATENATE(C931,"_",E931,"_",F931)</f>
        <v>2024-12-08_Godoy Cruz_Banfield</v>
      </c>
      <c r="C931" s="1" t="s">
        <v>571</v>
      </c>
      <c r="D931" s="1" t="s">
        <v>69</v>
      </c>
      <c r="E931" s="1" t="s">
        <v>76</v>
      </c>
      <c r="F931" s="1" t="s">
        <v>234</v>
      </c>
      <c r="G931" s="6" t="str">
        <f aca="false">VLOOKUP(B931,[1]Sheet1!$C$1:$H$1048576,6,0)</f>
        <v/>
      </c>
      <c r="H931" s="7" t="str">
        <f aca="false">VLOOKUP(B931,[1]Sheet1!$C$1:$I$1048576,7,0)</f>
        <v/>
      </c>
      <c r="I931" s="1" t="s">
        <v>28</v>
      </c>
      <c r="J931" s="7" t="n">
        <f aca="false">IF(LEFT(I931,1)&gt;RIGHT(I931,1),1,IF(LEFT(I931,1)&lt;RIGHT(I931,1),3,2))</f>
        <v>2</v>
      </c>
      <c r="K931" s="0" t="n">
        <v>1</v>
      </c>
      <c r="L931" s="0" t="n">
        <v>1</v>
      </c>
      <c r="M931" s="0" t="n">
        <v>1.39417799059408</v>
      </c>
      <c r="N931" s="0" t="n">
        <v>0.853877390066787</v>
      </c>
      <c r="O931" s="0" t="n">
        <v>3.33823636354958</v>
      </c>
      <c r="P931" s="0" t="n">
        <v>1.62915957293103</v>
      </c>
      <c r="Q931" s="0" t="n">
        <v>0.842093089218412</v>
      </c>
    </row>
    <row r="932" customFormat="false" ht="15" hidden="false" customHeight="false" outlineLevel="0" collapsed="false">
      <c r="A932" s="0" t="n">
        <v>19285</v>
      </c>
      <c r="B932" s="5" t="str">
        <f aca="false">CONCATENATE(C932,"_",E932,"_",F932)</f>
        <v>2024-12-08_Lanús_Instituto</v>
      </c>
      <c r="C932" s="1" t="s">
        <v>571</v>
      </c>
      <c r="D932" s="1" t="s">
        <v>69</v>
      </c>
      <c r="E932" s="1" t="s">
        <v>375</v>
      </c>
      <c r="F932" s="1" t="s">
        <v>367</v>
      </c>
      <c r="G932" s="6" t="str">
        <f aca="false">VLOOKUP(B932,[1]Sheet1!$C$1:$H$1048576,6,0)</f>
        <v/>
      </c>
      <c r="H932" s="7" t="str">
        <f aca="false">VLOOKUP(B932,[1]Sheet1!$C$1:$I$1048576,7,0)</f>
        <v/>
      </c>
      <c r="I932" s="1" t="s">
        <v>28</v>
      </c>
      <c r="J932" s="7" t="n">
        <f aca="false">IF(LEFT(I932,1)&gt;RIGHT(I932,1),1,IF(LEFT(I932,1)&lt;RIGHT(I932,1),3,2))</f>
        <v>2</v>
      </c>
      <c r="K932" s="0" t="n">
        <v>1</v>
      </c>
      <c r="L932" s="0" t="n">
        <v>1</v>
      </c>
      <c r="M932" s="0" t="n">
        <v>1.11647098876052</v>
      </c>
      <c r="N932" s="0" t="n">
        <v>1.14992824875521</v>
      </c>
      <c r="O932" s="0" t="n">
        <v>4.02512942137879</v>
      </c>
      <c r="P932" s="0" t="n">
        <v>1.24604109319474</v>
      </c>
      <c r="Q932" s="0" t="n">
        <v>1.05677063242582</v>
      </c>
    </row>
    <row r="933" customFormat="false" ht="15" hidden="false" customHeight="false" outlineLevel="0" collapsed="false">
      <c r="A933" s="0" t="n">
        <v>19286</v>
      </c>
      <c r="B933" s="5" t="str">
        <f aca="false">CONCATENATE(C933,"_",E933,"_",F933)</f>
        <v>2024-12-08_River Plate_Rosario Central</v>
      </c>
      <c r="C933" s="1" t="s">
        <v>571</v>
      </c>
      <c r="D933" s="1" t="s">
        <v>69</v>
      </c>
      <c r="E933" s="1" t="s">
        <v>233</v>
      </c>
      <c r="F933" s="1" t="s">
        <v>74</v>
      </c>
      <c r="G933" s="6" t="str">
        <f aca="false">VLOOKUP(B933,[1]Sheet1!$C$1:$H$1048576,6,0)</f>
        <v/>
      </c>
      <c r="H933" s="7" t="str">
        <f aca="false">VLOOKUP(B933,[1]Sheet1!$C$1:$I$1048576,7,0)</f>
        <v/>
      </c>
      <c r="I933" s="1" t="s">
        <v>39</v>
      </c>
      <c r="J933" s="7" t="n">
        <f aca="false">IF(LEFT(I933,1)&gt;RIGHT(I933,1),1,IF(LEFT(I933,1)&lt;RIGHT(I933,1),3,2))</f>
        <v>1</v>
      </c>
      <c r="K933" s="0" t="n">
        <v>2</v>
      </c>
      <c r="L933" s="0" t="n">
        <v>1</v>
      </c>
      <c r="M933" s="0" t="n">
        <v>1.73452879104888</v>
      </c>
      <c r="N933" s="0" t="n">
        <v>0.904298466911712</v>
      </c>
      <c r="O933" s="0" t="n">
        <v>2.95326727827406</v>
      </c>
      <c r="P933" s="0" t="n">
        <v>1.5425493994391</v>
      </c>
      <c r="Q933" s="0" t="n">
        <v>0.803889197572482</v>
      </c>
    </row>
    <row r="934" customFormat="false" ht="15" hidden="false" customHeight="false" outlineLevel="0" collapsed="false">
      <c r="A934" s="0" t="n">
        <v>19287</v>
      </c>
      <c r="B934" s="5" t="str">
        <f aca="false">CONCATENATE(C934,"_",E934,"_",F934)</f>
        <v>2024-12-08_Huracán_Platense</v>
      </c>
      <c r="C934" s="1" t="s">
        <v>571</v>
      </c>
      <c r="D934" s="1" t="s">
        <v>69</v>
      </c>
      <c r="E934" s="1" t="s">
        <v>107</v>
      </c>
      <c r="F934" s="1" t="s">
        <v>372</v>
      </c>
      <c r="G934" s="6" t="str">
        <f aca="false">VLOOKUP(B934,[1]Sheet1!$C$1:$H$1048576,6,0)</f>
        <v/>
      </c>
      <c r="H934" s="7" t="str">
        <f aca="false">VLOOKUP(B934,[1]Sheet1!$C$1:$I$1048576,7,0)</f>
        <v/>
      </c>
      <c r="I934" s="1" t="s">
        <v>28</v>
      </c>
      <c r="J934" s="7" t="n">
        <f aca="false">IF(LEFT(I934,1)&gt;RIGHT(I934,1),1,IF(LEFT(I934,1)&lt;RIGHT(I934,1),3,2))</f>
        <v>2</v>
      </c>
      <c r="K934" s="0" t="n">
        <v>1</v>
      </c>
      <c r="L934" s="0" t="n">
        <v>1</v>
      </c>
      <c r="M934" s="0" t="n">
        <v>1.30680991518819</v>
      </c>
      <c r="N934" s="0" t="n">
        <v>0.9166272919448</v>
      </c>
      <c r="O934" s="0" t="n">
        <v>3.37059434200788</v>
      </c>
      <c r="P934" s="0" t="n">
        <v>1.46061393010386</v>
      </c>
      <c r="Q934" s="0" t="n">
        <v>0.993168996791745</v>
      </c>
    </row>
    <row r="935" customFormat="false" ht="15" hidden="false" customHeight="false" outlineLevel="0" collapsed="false">
      <c r="A935" s="0" t="n">
        <v>19288</v>
      </c>
      <c r="B935" s="5" t="str">
        <f aca="false">CONCATENATE(C935,"_",E935,"_",F935)</f>
        <v>2024-12-08_Deportivo Riestra_Barracas Central</v>
      </c>
      <c r="C935" s="1" t="s">
        <v>571</v>
      </c>
      <c r="D935" s="1" t="s">
        <v>69</v>
      </c>
      <c r="E935" s="1" t="s">
        <v>231</v>
      </c>
      <c r="F935" s="1" t="s">
        <v>75</v>
      </c>
      <c r="G935" s="6" t="str">
        <f aca="false">VLOOKUP(B935,[1]Sheet1!$C$1:$H$1048576,6,0)</f>
        <v/>
      </c>
      <c r="H935" s="7" t="str">
        <f aca="false">VLOOKUP(B935,[1]Sheet1!$C$1:$I$1048576,7,0)</f>
        <v/>
      </c>
      <c r="I935" s="1" t="s">
        <v>28</v>
      </c>
      <c r="J935" s="7" t="n">
        <f aca="false">IF(LEFT(I935,1)&gt;RIGHT(I935,1),1,IF(LEFT(I935,1)&lt;RIGHT(I935,1),3,2))</f>
        <v>2</v>
      </c>
      <c r="K935" s="0" t="n">
        <v>1</v>
      </c>
      <c r="L935" s="0" t="n">
        <v>1</v>
      </c>
      <c r="M935" s="0" t="n">
        <v>1.46625882591745</v>
      </c>
      <c r="N935" s="0" t="n">
        <v>0.949428443423097</v>
      </c>
      <c r="O935" s="0" t="n">
        <v>3.22647531091776</v>
      </c>
      <c r="P935" s="0" t="n">
        <v>1.70770063828154</v>
      </c>
      <c r="Q935" s="0" t="n">
        <v>0.728520440570592</v>
      </c>
    </row>
    <row r="936" customFormat="false" ht="15" hidden="false" customHeight="false" outlineLevel="0" collapsed="false">
      <c r="A936" s="0" t="n">
        <v>19289</v>
      </c>
      <c r="B936" s="5" t="str">
        <f aca="false">CONCATENATE(C936,"_",E936,"_",F936)</f>
        <v>2024-12-08_Gimnasia–LP_Talleres</v>
      </c>
      <c r="C936" s="1" t="s">
        <v>571</v>
      </c>
      <c r="D936" s="1" t="s">
        <v>69</v>
      </c>
      <c r="E936" s="1" t="s">
        <v>108</v>
      </c>
      <c r="F936" s="1" t="s">
        <v>232</v>
      </c>
      <c r="G936" s="6" t="str">
        <f aca="false">VLOOKUP(B936,[1]Sheet1!$C$1:$H$1048576,6,0)</f>
        <v/>
      </c>
      <c r="H936" s="7" t="str">
        <f aca="false">VLOOKUP(B936,[1]Sheet1!$C$1:$I$1048576,7,0)</f>
        <v/>
      </c>
      <c r="I936" s="1" t="s">
        <v>28</v>
      </c>
      <c r="J936" s="7" t="n">
        <f aca="false">IF(LEFT(I936,1)&gt;RIGHT(I936,1),1,IF(LEFT(I936,1)&lt;RIGHT(I936,1),3,2))</f>
        <v>2</v>
      </c>
      <c r="K936" s="0" t="n">
        <v>1</v>
      </c>
      <c r="L936" s="0" t="n">
        <v>1</v>
      </c>
      <c r="M936" s="0" t="n">
        <v>1.30800193562732</v>
      </c>
      <c r="N936" s="0" t="n">
        <v>1.00190896628308</v>
      </c>
      <c r="O936" s="0" t="n">
        <v>3.64696805150738</v>
      </c>
      <c r="P936" s="0" t="n">
        <v>1.52664497463296</v>
      </c>
      <c r="Q936" s="0" t="n">
        <v>1.0917783261115</v>
      </c>
    </row>
    <row r="937" customFormat="false" ht="15" hidden="false" customHeight="false" outlineLevel="0" collapsed="false">
      <c r="A937" s="0" t="n">
        <v>19290</v>
      </c>
      <c r="B937" s="5" t="str">
        <f aca="false">CONCATENATE(C937,"_",E937,"_",F937)</f>
        <v>2024-12-08_Cen. Córdoba–SdE_Racing Club</v>
      </c>
      <c r="C937" s="1" t="s">
        <v>571</v>
      </c>
      <c r="D937" s="1" t="s">
        <v>69</v>
      </c>
      <c r="E937" s="1" t="s">
        <v>105</v>
      </c>
      <c r="F937" s="1" t="s">
        <v>366</v>
      </c>
      <c r="G937" s="6" t="str">
        <f aca="false">VLOOKUP(B937,[1]Sheet1!$C$1:$H$1048576,6,0)</f>
        <v/>
      </c>
      <c r="H937" s="7" t="str">
        <f aca="false">VLOOKUP(B937,[1]Sheet1!$C$1:$I$1048576,7,0)</f>
        <v/>
      </c>
      <c r="I937" s="1" t="s">
        <v>28</v>
      </c>
      <c r="J937" s="7" t="n">
        <f aca="false">IF(LEFT(I937,1)&gt;RIGHT(I937,1),1,IF(LEFT(I937,1)&lt;RIGHT(I937,1),3,2))</f>
        <v>2</v>
      </c>
      <c r="K937" s="0" t="n">
        <v>1</v>
      </c>
      <c r="L937" s="0" t="n">
        <v>1</v>
      </c>
      <c r="M937" s="0" t="n">
        <v>1.41302555555557</v>
      </c>
      <c r="N937" s="0" t="n">
        <v>1.10335990657461</v>
      </c>
      <c r="O937" s="0" t="n">
        <v>3.34689991557418</v>
      </c>
      <c r="P937" s="0" t="n">
        <v>1.31353359487883</v>
      </c>
      <c r="Q937" s="0" t="n">
        <v>1.22921280370369</v>
      </c>
    </row>
    <row r="938" customFormat="false" ht="15" hidden="false" customHeight="false" outlineLevel="0" collapsed="false">
      <c r="A938" s="0" t="n">
        <v>19291</v>
      </c>
      <c r="B938" s="5" t="str">
        <f aca="false">CONCATENATE(C938,"_",E938,"_",F938)</f>
        <v>2024-12-08_Tigre_Independiente Rivadavia</v>
      </c>
      <c r="C938" s="1" t="s">
        <v>571</v>
      </c>
      <c r="D938" s="1" t="s">
        <v>69</v>
      </c>
      <c r="E938" s="1" t="s">
        <v>371</v>
      </c>
      <c r="F938" s="1" t="s">
        <v>73</v>
      </c>
      <c r="G938" s="6" t="str">
        <f aca="false">VLOOKUP(B938,[1]Sheet1!$C$1:$H$1048576,6,0)</f>
        <v/>
      </c>
      <c r="H938" s="7" t="str">
        <f aca="false">VLOOKUP(B938,[1]Sheet1!$C$1:$I$1048576,7,0)</f>
        <v/>
      </c>
      <c r="I938" s="1" t="s">
        <v>28</v>
      </c>
      <c r="J938" s="7" t="n">
        <f aca="false">IF(LEFT(I938,1)&gt;RIGHT(I938,1),1,IF(LEFT(I938,1)&lt;RIGHT(I938,1),3,2))</f>
        <v>2</v>
      </c>
      <c r="K938" s="0" t="n">
        <v>1</v>
      </c>
      <c r="L938" s="0" t="n">
        <v>1</v>
      </c>
      <c r="M938" s="0" t="n">
        <v>1.27821773717507</v>
      </c>
      <c r="N938" s="0" t="n">
        <v>1.02452083797102</v>
      </c>
      <c r="O938" s="0" t="n">
        <v>3.49545422120193</v>
      </c>
      <c r="P938" s="0" t="n">
        <v>1.30331290488065</v>
      </c>
      <c r="Q938" s="0" t="n">
        <v>0.988520626256536</v>
      </c>
    </row>
    <row r="939" customFormat="false" ht="15" hidden="false" customHeight="false" outlineLevel="0" collapsed="false">
      <c r="A939" s="0" t="n">
        <v>3924</v>
      </c>
      <c r="B939" s="5" t="str">
        <f aca="false">CONCATENATE(C939,"_",E939,"_",F939)</f>
        <v>2024-12-08_Nice_Le Havre</v>
      </c>
      <c r="C939" s="1" t="s">
        <v>571</v>
      </c>
      <c r="D939" s="1" t="s">
        <v>113</v>
      </c>
      <c r="E939" s="1" t="s">
        <v>243</v>
      </c>
      <c r="F939" s="1" t="s">
        <v>381</v>
      </c>
      <c r="G939" s="6" t="str">
        <f aca="false">VLOOKUP(B939,[1]Sheet1!$C$1:$H$1048576,6,0)</f>
        <v/>
      </c>
      <c r="H939" s="7" t="str">
        <f aca="false">VLOOKUP(B939,[1]Sheet1!$C$1:$I$1048576,7,0)</f>
        <v/>
      </c>
      <c r="I939" s="1" t="s">
        <v>39</v>
      </c>
      <c r="J939" s="7" t="n">
        <f aca="false">IF(LEFT(I939,1)&gt;RIGHT(I939,1),1,IF(LEFT(I939,1)&lt;RIGHT(I939,1),3,2))</f>
        <v>1</v>
      </c>
      <c r="K939" s="0" t="n">
        <v>2</v>
      </c>
      <c r="L939" s="0" t="n">
        <v>1</v>
      </c>
      <c r="M939" s="0" t="n">
        <v>2.10465508331651</v>
      </c>
      <c r="N939" s="0" t="n">
        <v>0.938869693330491</v>
      </c>
      <c r="O939" s="0" t="n">
        <v>2.58714953055362</v>
      </c>
      <c r="P939" s="0" t="n">
        <v>1.76131657065484</v>
      </c>
      <c r="Q939" s="0" t="n">
        <v>0.728068733658532</v>
      </c>
    </row>
    <row r="940" customFormat="false" ht="15" hidden="false" customHeight="false" outlineLevel="0" collapsed="false">
      <c r="A940" s="0" t="n">
        <v>3925</v>
      </c>
      <c r="B940" s="5" t="str">
        <f aca="false">CONCATENATE(C940,"_",E940,"_",F940)</f>
        <v>2024-12-08_Lille_Brest</v>
      </c>
      <c r="C940" s="1" t="s">
        <v>571</v>
      </c>
      <c r="D940" s="1" t="s">
        <v>113</v>
      </c>
      <c r="E940" s="1" t="s">
        <v>119</v>
      </c>
      <c r="F940" s="1" t="s">
        <v>242</v>
      </c>
      <c r="G940" s="6" t="str">
        <f aca="false">VLOOKUP(B940,[1]Sheet1!$C$1:$H$1048576,6,0)</f>
        <v/>
      </c>
      <c r="H940" s="7" t="str">
        <f aca="false">VLOOKUP(B940,[1]Sheet1!$C$1:$I$1048576,7,0)</f>
        <v/>
      </c>
      <c r="I940" s="1" t="s">
        <v>39</v>
      </c>
      <c r="J940" s="7" t="n">
        <f aca="false">IF(LEFT(I940,1)&gt;RIGHT(I940,1),1,IF(LEFT(I940,1)&lt;RIGHT(I940,1),3,2))</f>
        <v>1</v>
      </c>
      <c r="K940" s="0" t="n">
        <v>2</v>
      </c>
      <c r="L940" s="0" t="n">
        <v>1</v>
      </c>
      <c r="M940" s="0" t="n">
        <v>1.55944693483936</v>
      </c>
      <c r="N940" s="0" t="n">
        <v>1.01948196535268</v>
      </c>
      <c r="O940" s="0" t="n">
        <v>3.13347251924286</v>
      </c>
      <c r="P940" s="0" t="n">
        <v>1.54267770999387</v>
      </c>
      <c r="Q940" s="0" t="n">
        <v>0.921836278891719</v>
      </c>
    </row>
    <row r="941" customFormat="false" ht="15" hidden="false" customHeight="false" outlineLevel="0" collapsed="false">
      <c r="A941" s="0" t="n">
        <v>3926</v>
      </c>
      <c r="B941" s="5" t="str">
        <f aca="false">CONCATENATE(C941,"_",E941,"_",F941)</f>
        <v>2024-12-08_Monaco_Toulouse</v>
      </c>
      <c r="C941" s="1" t="s">
        <v>571</v>
      </c>
      <c r="D941" s="1" t="s">
        <v>113</v>
      </c>
      <c r="E941" s="1" t="s">
        <v>114</v>
      </c>
      <c r="F941" s="1" t="s">
        <v>388</v>
      </c>
      <c r="G941" s="6" t="str">
        <f aca="false">VLOOKUP(B941,[1]Sheet1!$C$1:$H$1048576,6,0)</f>
        <v/>
      </c>
      <c r="H941" s="7" t="str">
        <f aca="false">VLOOKUP(B941,[1]Sheet1!$C$1:$I$1048576,7,0)</f>
        <v/>
      </c>
      <c r="I941" s="1" t="s">
        <v>39</v>
      </c>
      <c r="J941" s="7" t="n">
        <f aca="false">IF(LEFT(I941,1)&gt;RIGHT(I941,1),1,IF(LEFT(I941,1)&lt;RIGHT(I941,1),3,2))</f>
        <v>1</v>
      </c>
      <c r="K941" s="0" t="n">
        <v>2</v>
      </c>
      <c r="L941" s="0" t="n">
        <v>1</v>
      </c>
      <c r="M941" s="0" t="n">
        <v>1.74671961463834</v>
      </c>
      <c r="N941" s="0" t="n">
        <v>0.78278040891263</v>
      </c>
      <c r="O941" s="0" t="n">
        <v>2.65269353476303</v>
      </c>
      <c r="P941" s="0" t="n">
        <v>1.40908674181456</v>
      </c>
      <c r="Q941" s="0" t="n">
        <v>0.932808985355502</v>
      </c>
    </row>
    <row r="942" customFormat="false" ht="15" hidden="false" customHeight="false" outlineLevel="0" collapsed="false">
      <c r="A942" s="0" t="n">
        <v>3927</v>
      </c>
      <c r="B942" s="5" t="str">
        <f aca="false">CONCATENATE(C942,"_",E942,"_",F942)</f>
        <v>2024-12-08_Strasbourg_Reims</v>
      </c>
      <c r="C942" s="1" t="s">
        <v>571</v>
      </c>
      <c r="D942" s="1" t="s">
        <v>113</v>
      </c>
      <c r="E942" s="1" t="s">
        <v>247</v>
      </c>
      <c r="F942" s="1" t="s">
        <v>389</v>
      </c>
      <c r="G942" s="6" t="str">
        <f aca="false">VLOOKUP(B942,[1]Sheet1!$C$1:$H$1048576,6,0)</f>
        <v/>
      </c>
      <c r="H942" s="7" t="str">
        <f aca="false">VLOOKUP(B942,[1]Sheet1!$C$1:$I$1048576,7,0)</f>
        <v/>
      </c>
      <c r="I942" s="1" t="s">
        <v>28</v>
      </c>
      <c r="J942" s="7" t="n">
        <f aca="false">IF(LEFT(I942,1)&gt;RIGHT(I942,1),1,IF(LEFT(I942,1)&lt;RIGHT(I942,1),3,2))</f>
        <v>2</v>
      </c>
      <c r="K942" s="0" t="n">
        <v>1</v>
      </c>
      <c r="L942" s="0" t="n">
        <v>1</v>
      </c>
      <c r="M942" s="0" t="n">
        <v>1.4998031112589</v>
      </c>
      <c r="N942" s="0" t="n">
        <v>1.35792833284452</v>
      </c>
      <c r="O942" s="0" t="n">
        <v>3.97825705311123</v>
      </c>
      <c r="P942" s="0" t="n">
        <v>1.3915738020591</v>
      </c>
      <c r="Q942" s="0" t="n">
        <v>1.02861712319062</v>
      </c>
    </row>
    <row r="943" customFormat="false" ht="15" hidden="false" customHeight="false" outlineLevel="0" collapsed="false">
      <c r="A943" s="0" t="n">
        <v>3928</v>
      </c>
      <c r="B943" s="5" t="str">
        <f aca="false">CONCATENATE(C943,"_",E943,"_",F943)</f>
        <v>2024-12-08_Angers_Lyon</v>
      </c>
      <c r="C943" s="1" t="s">
        <v>571</v>
      </c>
      <c r="D943" s="1" t="s">
        <v>113</v>
      </c>
      <c r="E943" s="1" t="s">
        <v>115</v>
      </c>
      <c r="F943" s="1" t="s">
        <v>120</v>
      </c>
      <c r="G943" s="6" t="str">
        <f aca="false">VLOOKUP(B943,[1]Sheet1!$C$1:$H$1048576,6,0)</f>
        <v/>
      </c>
      <c r="H943" s="7" t="str">
        <f aca="false">VLOOKUP(B943,[1]Sheet1!$C$1:$I$1048576,7,0)</f>
        <v/>
      </c>
      <c r="I943" s="1" t="s">
        <v>24</v>
      </c>
      <c r="J943" s="7" t="n">
        <f aca="false">IF(LEFT(I943,1)&gt;RIGHT(I943,1),1,IF(LEFT(I943,1)&lt;RIGHT(I943,1),3,2))</f>
        <v>3</v>
      </c>
      <c r="K943" s="0" t="n">
        <v>1</v>
      </c>
      <c r="L943" s="0" t="n">
        <v>2</v>
      </c>
      <c r="M943" s="0" t="n">
        <v>0.951458494534995</v>
      </c>
      <c r="N943" s="0" t="n">
        <v>1.67526133413292</v>
      </c>
      <c r="O943" s="0" t="n">
        <v>5.0986909374661</v>
      </c>
      <c r="P943" s="0" t="n">
        <v>0.978917366478703</v>
      </c>
      <c r="Q943" s="0" t="n">
        <v>1.7246544806</v>
      </c>
    </row>
    <row r="944" customFormat="false" ht="15" hidden="false" customHeight="false" outlineLevel="0" collapsed="false">
      <c r="A944" s="0" t="n">
        <v>3929</v>
      </c>
      <c r="B944" s="5" t="str">
        <f aca="false">CONCATENATE(C944,"_",E944,"_",F944)</f>
        <v>2024-12-08_Auxerre_Paris S-G</v>
      </c>
      <c r="C944" s="1" t="s">
        <v>571</v>
      </c>
      <c r="D944" s="1" t="s">
        <v>113</v>
      </c>
      <c r="E944" s="1" t="s">
        <v>384</v>
      </c>
      <c r="F944" s="1" t="s">
        <v>240</v>
      </c>
      <c r="G944" s="6" t="str">
        <f aca="false">VLOOKUP(B944,[1]Sheet1!$C$1:$H$1048576,6,0)</f>
        <v/>
      </c>
      <c r="H944" s="7" t="str">
        <f aca="false">VLOOKUP(B944,[1]Sheet1!$C$1:$I$1048576,7,0)</f>
        <v/>
      </c>
      <c r="I944" s="1" t="s">
        <v>24</v>
      </c>
      <c r="J944" s="7" t="n">
        <f aca="false">IF(LEFT(I944,1)&gt;RIGHT(I944,1),1,IF(LEFT(I944,1)&lt;RIGHT(I944,1),3,2))</f>
        <v>3</v>
      </c>
      <c r="K944" s="0" t="n">
        <v>1</v>
      </c>
      <c r="L944" s="0" t="n">
        <v>2</v>
      </c>
      <c r="M944" s="0" t="n">
        <v>1.11504652773488</v>
      </c>
      <c r="N944" s="0" t="n">
        <v>2.26775574724169</v>
      </c>
      <c r="O944" s="0" t="n">
        <v>4.80348087405243</v>
      </c>
      <c r="P944" s="0" t="n">
        <v>1.38594612110723</v>
      </c>
      <c r="Q944" s="0" t="n">
        <v>1.23323529981404</v>
      </c>
    </row>
    <row r="945" customFormat="false" ht="15" hidden="false" customHeight="false" outlineLevel="0" collapsed="false">
      <c r="A945" s="0" t="n">
        <v>3930</v>
      </c>
      <c r="B945" s="5" t="str">
        <f aca="false">CONCATENATE(C945,"_",E945,"_",F945)</f>
        <v>2024-12-08_Lens_Montpellier</v>
      </c>
      <c r="C945" s="1" t="s">
        <v>571</v>
      </c>
      <c r="D945" s="1" t="s">
        <v>113</v>
      </c>
      <c r="E945" s="1" t="s">
        <v>241</v>
      </c>
      <c r="F945" s="1" t="s">
        <v>382</v>
      </c>
      <c r="G945" s="6" t="str">
        <f aca="false">VLOOKUP(B945,[1]Sheet1!$C$1:$H$1048576,6,0)</f>
        <v/>
      </c>
      <c r="H945" s="7" t="str">
        <f aca="false">VLOOKUP(B945,[1]Sheet1!$C$1:$I$1048576,7,0)</f>
        <v/>
      </c>
      <c r="I945" s="1" t="s">
        <v>39</v>
      </c>
      <c r="J945" s="7" t="n">
        <f aca="false">IF(LEFT(I945,1)&gt;RIGHT(I945,1),1,IF(LEFT(I945,1)&lt;RIGHT(I945,1),3,2))</f>
        <v>1</v>
      </c>
      <c r="K945" s="0" t="n">
        <v>2</v>
      </c>
      <c r="L945" s="0" t="n">
        <v>1</v>
      </c>
      <c r="M945" s="0" t="n">
        <v>1.65407068276712</v>
      </c>
      <c r="N945" s="0" t="n">
        <v>0.978519790113602</v>
      </c>
      <c r="O945" s="0" t="n">
        <v>2.88783756840505</v>
      </c>
      <c r="P945" s="0" t="n">
        <v>1.59618537373629</v>
      </c>
      <c r="Q945" s="0" t="n">
        <v>0.741474889975895</v>
      </c>
    </row>
    <row r="946" customFormat="false" ht="15" hidden="false" customHeight="false" outlineLevel="0" collapsed="false">
      <c r="A946" s="0" t="n">
        <v>3931</v>
      </c>
      <c r="B946" s="5" t="str">
        <f aca="false">CONCATENATE(C946,"_",E946,"_",F946)</f>
        <v>2024-12-08_Saint-Étienne_Marseille</v>
      </c>
      <c r="C946" s="1" t="s">
        <v>571</v>
      </c>
      <c r="D946" s="1" t="s">
        <v>113</v>
      </c>
      <c r="E946" s="1" t="s">
        <v>246</v>
      </c>
      <c r="F946" s="1" t="s">
        <v>380</v>
      </c>
      <c r="G946" s="6" t="str">
        <f aca="false">VLOOKUP(B946,[1]Sheet1!$C$1:$H$1048576,6,0)</f>
        <v/>
      </c>
      <c r="H946" s="7" t="str">
        <f aca="false">VLOOKUP(B946,[1]Sheet1!$C$1:$I$1048576,7,0)</f>
        <v/>
      </c>
      <c r="I946" s="1" t="s">
        <v>24</v>
      </c>
      <c r="J946" s="7" t="n">
        <f aca="false">IF(LEFT(I946,1)&gt;RIGHT(I946,1),1,IF(LEFT(I946,1)&lt;RIGHT(I946,1),3,2))</f>
        <v>3</v>
      </c>
      <c r="K946" s="0" t="n">
        <v>1</v>
      </c>
      <c r="L946" s="0" t="n">
        <v>2</v>
      </c>
      <c r="M946" s="0" t="n">
        <v>0.956514965317017</v>
      </c>
      <c r="N946" s="0" t="n">
        <v>2.12350020810337</v>
      </c>
      <c r="O946" s="0" t="n">
        <v>5.41150452133184</v>
      </c>
      <c r="P946" s="0" t="n">
        <v>0.962187862092745</v>
      </c>
      <c r="Q946" s="0" t="n">
        <v>2.05866349244157</v>
      </c>
    </row>
    <row r="947" customFormat="false" ht="15" hidden="false" customHeight="false" outlineLevel="0" collapsed="false">
      <c r="A947" s="0" t="n">
        <v>3932</v>
      </c>
      <c r="B947" s="5" t="str">
        <f aca="false">CONCATENATE(C947,"_",E947,"_",F947)</f>
        <v>2024-12-08_Nantes_Rennes</v>
      </c>
      <c r="C947" s="1" t="s">
        <v>571</v>
      </c>
      <c r="D947" s="1" t="s">
        <v>113</v>
      </c>
      <c r="E947" s="1" t="s">
        <v>379</v>
      </c>
      <c r="F947" s="1" t="s">
        <v>385</v>
      </c>
      <c r="G947" s="6" t="str">
        <f aca="false">VLOOKUP(B947,[1]Sheet1!$C$1:$H$1048576,6,0)</f>
        <v/>
      </c>
      <c r="H947" s="7" t="str">
        <f aca="false">VLOOKUP(B947,[1]Sheet1!$C$1:$I$1048576,7,0)</f>
        <v/>
      </c>
      <c r="I947" s="1" t="s">
        <v>28</v>
      </c>
      <c r="J947" s="7" t="n">
        <f aca="false">IF(LEFT(I947,1)&gt;RIGHT(I947,1),1,IF(LEFT(I947,1)&lt;RIGHT(I947,1),3,2))</f>
        <v>2</v>
      </c>
      <c r="K947" s="0" t="n">
        <v>1</v>
      </c>
      <c r="L947" s="0" t="n">
        <v>1</v>
      </c>
      <c r="M947" s="0" t="n">
        <v>1.45785545938126</v>
      </c>
      <c r="N947" s="0" t="n">
        <v>1.06031706905831</v>
      </c>
      <c r="O947" s="0" t="n">
        <v>3.44778983914325</v>
      </c>
      <c r="P947" s="0" t="n">
        <v>1.44972116850299</v>
      </c>
      <c r="Q947" s="0" t="n">
        <v>0.833067487641365</v>
      </c>
    </row>
    <row r="948" customFormat="false" ht="15" hidden="false" customHeight="false" outlineLevel="0" collapsed="false">
      <c r="A948" s="0" t="n">
        <v>19311</v>
      </c>
      <c r="B948" s="5" t="str">
        <f aca="false">CONCATENATE(C948,"_",E948,"_",F948)</f>
        <v>2024-12-08_Fulham_Arsenal</v>
      </c>
      <c r="C948" s="1" t="s">
        <v>571</v>
      </c>
      <c r="D948" s="1" t="s">
        <v>256</v>
      </c>
      <c r="E948" s="1" t="s">
        <v>448</v>
      </c>
      <c r="F948" s="1" t="s">
        <v>258</v>
      </c>
      <c r="G948" s="6" t="str">
        <f aca="false">VLOOKUP(B948,[1]Sheet1!$C$1:$H$1048576,6,0)</f>
        <v/>
      </c>
      <c r="H948" s="7" t="str">
        <f aca="false">VLOOKUP(B948,[1]Sheet1!$C$1:$I$1048576,7,0)</f>
        <v/>
      </c>
      <c r="I948" s="1" t="s">
        <v>28</v>
      </c>
      <c r="J948" s="7" t="n">
        <f aca="false">IF(LEFT(I948,1)&gt;RIGHT(I948,1),1,IF(LEFT(I948,1)&lt;RIGHT(I948,1),3,2))</f>
        <v>2</v>
      </c>
      <c r="K948" s="0" t="n">
        <v>1</v>
      </c>
      <c r="L948" s="0" t="n">
        <v>1</v>
      </c>
      <c r="M948" s="0" t="n">
        <v>1.46867460653978</v>
      </c>
      <c r="N948" s="0" t="n">
        <v>1.15520192824628</v>
      </c>
      <c r="O948" s="0" t="n">
        <v>3.19512600028296</v>
      </c>
      <c r="P948" s="0" t="n">
        <v>1.40352795317586</v>
      </c>
      <c r="Q948" s="0" t="n">
        <v>1.10100929027183</v>
      </c>
    </row>
    <row r="949" customFormat="false" ht="15" hidden="false" customHeight="false" outlineLevel="0" collapsed="false">
      <c r="A949" s="0" t="n">
        <v>19312</v>
      </c>
      <c r="B949" s="5" t="str">
        <f aca="false">CONCATENATE(C949,"_",E949,"_",F949)</f>
        <v>2024-12-08_Ipswich Town_Bournemouth</v>
      </c>
      <c r="C949" s="1" t="s">
        <v>571</v>
      </c>
      <c r="D949" s="1" t="s">
        <v>256</v>
      </c>
      <c r="E949" s="1" t="s">
        <v>269</v>
      </c>
      <c r="F949" s="1" t="s">
        <v>271</v>
      </c>
      <c r="G949" s="6" t="str">
        <f aca="false">VLOOKUP(B949,[1]Sheet1!$C$1:$H$1048576,6,0)</f>
        <v/>
      </c>
      <c r="H949" s="7" t="str">
        <f aca="false">VLOOKUP(B949,[1]Sheet1!$C$1:$I$1048576,7,0)</f>
        <v/>
      </c>
      <c r="I949" s="1" t="s">
        <v>28</v>
      </c>
      <c r="J949" s="7" t="n">
        <f aca="false">IF(LEFT(I949,1)&gt;RIGHT(I949,1),1,IF(LEFT(I949,1)&lt;RIGHT(I949,1),3,2))</f>
        <v>2</v>
      </c>
      <c r="K949" s="0" t="n">
        <v>1</v>
      </c>
      <c r="L949" s="0" t="n">
        <v>1</v>
      </c>
      <c r="M949" s="0" t="n">
        <v>1.25550854363801</v>
      </c>
      <c r="N949" s="0" t="n">
        <v>1.3315311488008</v>
      </c>
      <c r="O949" s="0" t="n">
        <v>3.99431114590543</v>
      </c>
      <c r="P949" s="0" t="n">
        <v>1.18054098695632</v>
      </c>
      <c r="Q949" s="0" t="n">
        <v>1.20296326644344</v>
      </c>
    </row>
    <row r="950" customFormat="false" ht="15" hidden="false" customHeight="false" outlineLevel="0" collapsed="false">
      <c r="A950" s="0" t="n">
        <v>19313</v>
      </c>
      <c r="B950" s="5" t="str">
        <f aca="false">CONCATENATE(C950,"_",E950,"_",F950)</f>
        <v>2024-12-08_Leicester City_Brighton</v>
      </c>
      <c r="C950" s="1" t="s">
        <v>571</v>
      </c>
      <c r="D950" s="1" t="s">
        <v>256</v>
      </c>
      <c r="E950" s="1" t="s">
        <v>270</v>
      </c>
      <c r="F950" s="1" t="s">
        <v>263</v>
      </c>
      <c r="G950" s="6" t="str">
        <f aca="false">VLOOKUP(B950,[1]Sheet1!$C$1:$H$1048576,6,0)</f>
        <v/>
      </c>
      <c r="H950" s="7" t="str">
        <f aca="false">VLOOKUP(B950,[1]Sheet1!$C$1:$I$1048576,7,0)</f>
        <v/>
      </c>
      <c r="I950" s="1" t="s">
        <v>24</v>
      </c>
      <c r="J950" s="7" t="n">
        <f aca="false">IF(LEFT(I950,1)&gt;RIGHT(I950,1),1,IF(LEFT(I950,1)&lt;RIGHT(I950,1),3,2))</f>
        <v>3</v>
      </c>
      <c r="K950" s="0" t="n">
        <v>1</v>
      </c>
      <c r="L950" s="0" t="n">
        <v>2</v>
      </c>
      <c r="M950" s="0" t="n">
        <v>1.11894689055724</v>
      </c>
      <c r="N950" s="0" t="n">
        <v>1.56532115280202</v>
      </c>
      <c r="O950" s="0" t="n">
        <v>4.54562361248194</v>
      </c>
      <c r="P950" s="0" t="n">
        <v>1.05124277519226</v>
      </c>
      <c r="Q950" s="0" t="n">
        <v>1.45945689452975</v>
      </c>
    </row>
    <row r="951" customFormat="false" ht="15" hidden="false" customHeight="false" outlineLevel="0" collapsed="false">
      <c r="A951" s="0" t="n">
        <v>19314</v>
      </c>
      <c r="B951" s="5" t="str">
        <f aca="false">CONCATENATE(C951,"_",E951,"_",F951)</f>
        <v>2024-12-08_Tottenham_Chelsea</v>
      </c>
      <c r="C951" s="1" t="s">
        <v>571</v>
      </c>
      <c r="D951" s="1" t="s">
        <v>256</v>
      </c>
      <c r="E951" s="1" t="s">
        <v>393</v>
      </c>
      <c r="F951" s="1" t="s">
        <v>398</v>
      </c>
      <c r="G951" s="6" t="str">
        <f aca="false">VLOOKUP(B951,[1]Sheet1!$C$1:$H$1048576,6,0)</f>
        <v/>
      </c>
      <c r="H951" s="7" t="str">
        <f aca="false">VLOOKUP(B951,[1]Sheet1!$C$1:$I$1048576,7,0)</f>
        <v/>
      </c>
      <c r="I951" s="1" t="s">
        <v>39</v>
      </c>
      <c r="J951" s="7" t="n">
        <f aca="false">IF(LEFT(I951,1)&gt;RIGHT(I951,1),1,IF(LEFT(I951,1)&lt;RIGHT(I951,1),3,2))</f>
        <v>1</v>
      </c>
      <c r="K951" s="0" t="n">
        <v>2</v>
      </c>
      <c r="L951" s="0" t="n">
        <v>1</v>
      </c>
      <c r="M951" s="0" t="n">
        <v>1.78021749618259</v>
      </c>
      <c r="N951" s="0" t="n">
        <v>1.42882363538293</v>
      </c>
      <c r="O951" s="0" t="n">
        <v>3.44287200897698</v>
      </c>
      <c r="P951" s="0" t="n">
        <v>1.56441743400693</v>
      </c>
      <c r="Q951" s="0" t="n">
        <v>1.07947975288801</v>
      </c>
    </row>
    <row r="952" customFormat="false" ht="15" hidden="false" customHeight="false" outlineLevel="0" collapsed="false">
      <c r="A952" s="0" t="n">
        <v>23993</v>
      </c>
      <c r="B952" s="5" t="str">
        <f aca="false">CONCATENATE(C952,"_",E952,"_",F952)</f>
        <v>2024-12-08_Gil Vicente FC_Nacional</v>
      </c>
      <c r="C952" s="1" t="s">
        <v>571</v>
      </c>
      <c r="D952" s="1" t="s">
        <v>143</v>
      </c>
      <c r="E952" s="1" t="s">
        <v>284</v>
      </c>
      <c r="F952" s="1" t="s">
        <v>453</v>
      </c>
      <c r="G952" s="6" t="str">
        <f aca="false">VLOOKUP(B952,[1]Sheet1!$C$1:$H$1048576,6,0)</f>
        <v/>
      </c>
      <c r="H952" s="7" t="str">
        <f aca="false">VLOOKUP(B952,[1]Sheet1!$C$1:$I$1048576,7,0)</f>
        <v/>
      </c>
      <c r="I952" s="1" t="s">
        <v>39</v>
      </c>
      <c r="J952" s="7" t="n">
        <f aca="false">IF(LEFT(I952,1)&gt;RIGHT(I952,1),1,IF(LEFT(I952,1)&lt;RIGHT(I952,1),3,2))</f>
        <v>1</v>
      </c>
      <c r="K952" s="0" t="n">
        <v>2</v>
      </c>
      <c r="L952" s="0" t="n">
        <v>1</v>
      </c>
      <c r="M952" s="0" t="n">
        <v>1.58373184280493</v>
      </c>
      <c r="N952" s="0" t="n">
        <v>1.0803572954214</v>
      </c>
      <c r="O952" s="0" t="n">
        <v>3.09160582336177</v>
      </c>
      <c r="P952" s="0" t="n">
        <v>1.49626841417733</v>
      </c>
      <c r="Q952" s="0" t="n">
        <v>0.7644788738705</v>
      </c>
    </row>
    <row r="953" customFormat="false" ht="15" hidden="false" customHeight="false" outlineLevel="0" collapsed="false">
      <c r="A953" s="0" t="n">
        <v>23994</v>
      </c>
      <c r="B953" s="5" t="str">
        <f aca="false">CONCATENATE(C953,"_",E953,"_",F953)</f>
        <v>2024-12-08_Benfica_Vitória</v>
      </c>
      <c r="C953" s="1" t="s">
        <v>571</v>
      </c>
      <c r="D953" s="1" t="s">
        <v>143</v>
      </c>
      <c r="E953" s="1" t="s">
        <v>283</v>
      </c>
      <c r="F953" s="1" t="s">
        <v>313</v>
      </c>
      <c r="G953" s="6" t="str">
        <f aca="false">VLOOKUP(B953,[1]Sheet1!$C$1:$H$1048576,6,0)</f>
        <v/>
      </c>
      <c r="H953" s="7" t="str">
        <f aca="false">VLOOKUP(B953,[1]Sheet1!$C$1:$I$1048576,7,0)</f>
        <v/>
      </c>
      <c r="I953" s="1" t="s">
        <v>146</v>
      </c>
      <c r="J953" s="7" t="n">
        <f aca="false">IF(LEFT(I953,1)&gt;RIGHT(I953,1),1,IF(LEFT(I953,1)&lt;RIGHT(I953,1),3,2))</f>
        <v>1</v>
      </c>
      <c r="K953" s="0" t="n">
        <v>3</v>
      </c>
      <c r="L953" s="0" t="n">
        <v>1</v>
      </c>
      <c r="M953" s="0" t="n">
        <v>3.08199893111758</v>
      </c>
      <c r="N953" s="0" t="n">
        <v>1.01025562758702</v>
      </c>
      <c r="O953" s="0" t="n">
        <v>2.28667001074194</v>
      </c>
      <c r="P953" s="0" t="n">
        <v>2.32303691107722</v>
      </c>
      <c r="Q953" s="0" t="n">
        <v>0.704981926708076</v>
      </c>
    </row>
    <row r="954" customFormat="false" ht="15" hidden="false" customHeight="false" outlineLevel="0" collapsed="false">
      <c r="A954" s="0" t="n">
        <v>23995</v>
      </c>
      <c r="B954" s="5" t="str">
        <f aca="false">CONCATENATE(C954,"_",E954,"_",F954)</f>
        <v>2024-12-08_Braga_Estoril</v>
      </c>
      <c r="C954" s="1" t="s">
        <v>571</v>
      </c>
      <c r="D954" s="1" t="s">
        <v>143</v>
      </c>
      <c r="E954" s="1" t="s">
        <v>405</v>
      </c>
      <c r="F954" s="1" t="s">
        <v>407</v>
      </c>
      <c r="G954" s="6" t="str">
        <f aca="false">VLOOKUP(B954,[1]Sheet1!$C$1:$H$1048576,6,0)</f>
        <v/>
      </c>
      <c r="H954" s="7" t="str">
        <f aca="false">VLOOKUP(B954,[1]Sheet1!$C$1:$I$1048576,7,0)</f>
        <v/>
      </c>
      <c r="I954" s="1" t="s">
        <v>39</v>
      </c>
      <c r="J954" s="7" t="n">
        <f aca="false">IF(LEFT(I954,1)&gt;RIGHT(I954,1),1,IF(LEFT(I954,1)&lt;RIGHT(I954,1),3,2))</f>
        <v>1</v>
      </c>
      <c r="K954" s="0" t="n">
        <v>2</v>
      </c>
      <c r="L954" s="0" t="n">
        <v>1</v>
      </c>
      <c r="M954" s="0" t="n">
        <v>2.20627300459157</v>
      </c>
      <c r="N954" s="0" t="n">
        <v>0.899561623899375</v>
      </c>
      <c r="O954" s="0" t="n">
        <v>2.45876019710343</v>
      </c>
      <c r="P954" s="0" t="n">
        <v>1.88219023279838</v>
      </c>
      <c r="Q954" s="0" t="n">
        <v>0.635663871471954</v>
      </c>
    </row>
    <row r="955" customFormat="false" ht="15" hidden="false" customHeight="false" outlineLevel="0" collapsed="false">
      <c r="A955" s="0" t="n">
        <v>23996</v>
      </c>
      <c r="B955" s="5" t="str">
        <f aca="false">CONCATENATE(C955,"_",E955,"_",F955)</f>
        <v>2024-12-08_Boavista_Farense</v>
      </c>
      <c r="C955" s="1" t="s">
        <v>571</v>
      </c>
      <c r="D955" s="1" t="s">
        <v>143</v>
      </c>
      <c r="E955" s="1" t="s">
        <v>285</v>
      </c>
      <c r="F955" s="1" t="s">
        <v>282</v>
      </c>
      <c r="G955" s="6" t="str">
        <f aca="false">VLOOKUP(B955,[1]Sheet1!$C$1:$H$1048576,6,0)</f>
        <v/>
      </c>
      <c r="H955" s="7" t="str">
        <f aca="false">VLOOKUP(B955,[1]Sheet1!$C$1:$I$1048576,7,0)</f>
        <v/>
      </c>
      <c r="I955" s="1" t="s">
        <v>28</v>
      </c>
      <c r="J955" s="7" t="n">
        <f aca="false">IF(LEFT(I955,1)&gt;RIGHT(I955,1),1,IF(LEFT(I955,1)&lt;RIGHT(I955,1),3,2))</f>
        <v>2</v>
      </c>
      <c r="K955" s="0" t="n">
        <v>1</v>
      </c>
      <c r="L955" s="0" t="n">
        <v>1</v>
      </c>
      <c r="M955" s="0" t="n">
        <v>1.24603986178972</v>
      </c>
      <c r="N955" s="0" t="n">
        <v>0.996881225731083</v>
      </c>
      <c r="O955" s="0" t="n">
        <v>3.48857831410524</v>
      </c>
      <c r="P955" s="0" t="n">
        <v>1.06768127065601</v>
      </c>
      <c r="Q955" s="0" t="n">
        <v>1.03560967972051</v>
      </c>
    </row>
    <row r="956" customFormat="false" ht="15" hidden="false" customHeight="false" outlineLevel="0" collapsed="false">
      <c r="A956" s="0" t="n">
        <v>23997</v>
      </c>
      <c r="B956" s="5" t="str">
        <f aca="false">CONCATENATE(C956,"_",E956,"_",F956)</f>
        <v>2024-12-08_Famalicão_Porto</v>
      </c>
      <c r="C956" s="1" t="s">
        <v>571</v>
      </c>
      <c r="D956" s="1" t="s">
        <v>143</v>
      </c>
      <c r="E956" s="1" t="s">
        <v>402</v>
      </c>
      <c r="F956" s="1" t="s">
        <v>406</v>
      </c>
      <c r="G956" s="6" t="str">
        <f aca="false">VLOOKUP(B956,[1]Sheet1!$C$1:$H$1048576,6,0)</f>
        <v/>
      </c>
      <c r="H956" s="7" t="str">
        <f aca="false">VLOOKUP(B956,[1]Sheet1!$C$1:$I$1048576,7,0)</f>
        <v/>
      </c>
      <c r="I956" s="1" t="s">
        <v>24</v>
      </c>
      <c r="J956" s="7" t="n">
        <f aca="false">IF(LEFT(I956,1)&gt;RIGHT(I956,1),1,IF(LEFT(I956,1)&lt;RIGHT(I956,1),3,2))</f>
        <v>3</v>
      </c>
      <c r="K956" s="0" t="n">
        <v>1</v>
      </c>
      <c r="L956" s="0" t="n">
        <v>2</v>
      </c>
      <c r="M956" s="0" t="n">
        <v>0.748025190209605</v>
      </c>
      <c r="N956" s="0" t="n">
        <v>1.97859399971866</v>
      </c>
      <c r="O956" s="0" t="n">
        <v>5.88919210951124</v>
      </c>
      <c r="P956" s="0" t="n">
        <v>0.87941525496464</v>
      </c>
      <c r="Q956" s="0" t="n">
        <v>1.9471022399111</v>
      </c>
    </row>
    <row r="957" customFormat="false" ht="15" hidden="false" customHeight="false" outlineLevel="0" collapsed="false">
      <c r="A957" s="0" t="n">
        <v>23998</v>
      </c>
      <c r="B957" s="5" t="str">
        <f aca="false">CONCATENATE(C957,"_",E957,"_",F957)</f>
        <v>2024-12-08_Casa Pia_AVS Futebol</v>
      </c>
      <c r="C957" s="1" t="s">
        <v>571</v>
      </c>
      <c r="D957" s="1" t="s">
        <v>143</v>
      </c>
      <c r="E957" s="1" t="s">
        <v>281</v>
      </c>
      <c r="F957" s="1" t="s">
        <v>401</v>
      </c>
      <c r="G957" s="6" t="str">
        <f aca="false">VLOOKUP(B957,[1]Sheet1!$C$1:$H$1048576,6,0)</f>
        <v/>
      </c>
      <c r="H957" s="7" t="str">
        <f aca="false">VLOOKUP(B957,[1]Sheet1!$C$1:$I$1048576,7,0)</f>
        <v/>
      </c>
      <c r="I957" s="1" t="s">
        <v>39</v>
      </c>
      <c r="J957" s="7" t="n">
        <f aca="false">IF(LEFT(I957,1)&gt;RIGHT(I957,1),1,IF(LEFT(I957,1)&lt;RIGHT(I957,1),3,2))</f>
        <v>1</v>
      </c>
      <c r="K957" s="0" t="n">
        <v>2</v>
      </c>
      <c r="L957" s="0" t="n">
        <v>1</v>
      </c>
      <c r="M957" s="0" t="n">
        <v>1.78896172094231</v>
      </c>
      <c r="N957" s="0" t="n">
        <v>0.940161961190824</v>
      </c>
      <c r="O957" s="0" t="n">
        <v>2.57642049192992</v>
      </c>
      <c r="P957" s="0" t="n">
        <v>1.86805608804951</v>
      </c>
      <c r="Q957" s="0" t="n">
        <v>0.853382993441298</v>
      </c>
    </row>
    <row r="958" customFormat="false" ht="15" hidden="false" customHeight="false" outlineLevel="0" collapsed="false">
      <c r="A958" s="0" t="n">
        <v>23999</v>
      </c>
      <c r="B958" s="5" t="str">
        <f aca="false">CONCATENATE(C958,"_",E958,"_",F958)</f>
        <v>2024-12-08_Santa Clara_Rio Ave</v>
      </c>
      <c r="C958" s="1" t="s">
        <v>571</v>
      </c>
      <c r="D958" s="1" t="s">
        <v>143</v>
      </c>
      <c r="E958" s="1" t="s">
        <v>454</v>
      </c>
      <c r="F958" s="1" t="s">
        <v>280</v>
      </c>
      <c r="G958" s="6" t="str">
        <f aca="false">VLOOKUP(B958,[1]Sheet1!$C$1:$H$1048576,6,0)</f>
        <v/>
      </c>
      <c r="H958" s="7" t="str">
        <f aca="false">VLOOKUP(B958,[1]Sheet1!$C$1:$I$1048576,7,0)</f>
        <v/>
      </c>
      <c r="I958" s="1" t="s">
        <v>39</v>
      </c>
      <c r="J958" s="7" t="n">
        <f aca="false">IF(LEFT(I958,1)&gt;RIGHT(I958,1),1,IF(LEFT(I958,1)&lt;RIGHT(I958,1),3,2))</f>
        <v>1</v>
      </c>
      <c r="K958" s="0" t="n">
        <v>2</v>
      </c>
      <c r="L958" s="0" t="n">
        <v>1</v>
      </c>
      <c r="M958" s="0" t="n">
        <v>1.58968227960861</v>
      </c>
      <c r="N958" s="0" t="n">
        <v>0.967801118495487</v>
      </c>
      <c r="O958" s="0" t="n">
        <v>3.23634219228261</v>
      </c>
      <c r="P958" s="0" t="n">
        <v>2.25342863665035</v>
      </c>
      <c r="Q958" s="0" t="n">
        <v>0.57539745706477</v>
      </c>
    </row>
    <row r="959" customFormat="false" ht="15" hidden="false" customHeight="false" outlineLevel="0" collapsed="false">
      <c r="A959" s="0" t="n">
        <v>24000</v>
      </c>
      <c r="B959" s="5" t="str">
        <f aca="false">CONCATENATE(C959,"_",E959,"_",F959)</f>
        <v>2024-12-08_Estrela_Arouca</v>
      </c>
      <c r="C959" s="1" t="s">
        <v>571</v>
      </c>
      <c r="D959" s="1" t="s">
        <v>143</v>
      </c>
      <c r="E959" s="1" t="s">
        <v>145</v>
      </c>
      <c r="F959" s="1" t="s">
        <v>404</v>
      </c>
      <c r="G959" s="6" t="str">
        <f aca="false">VLOOKUP(B959,[1]Sheet1!$C$1:$H$1048576,6,0)</f>
        <v/>
      </c>
      <c r="H959" s="7" t="str">
        <f aca="false">VLOOKUP(B959,[1]Sheet1!$C$1:$I$1048576,7,0)</f>
        <v/>
      </c>
      <c r="I959" s="1" t="s">
        <v>28</v>
      </c>
      <c r="J959" s="7" t="n">
        <f aca="false">IF(LEFT(I959,1)&gt;RIGHT(I959,1),1,IF(LEFT(I959,1)&lt;RIGHT(I959,1),3,2))</f>
        <v>2</v>
      </c>
      <c r="K959" s="0" t="n">
        <v>1</v>
      </c>
      <c r="L959" s="0" t="n">
        <v>1</v>
      </c>
      <c r="M959" s="0" t="n">
        <v>1.1956310298769</v>
      </c>
      <c r="N959" s="0" t="n">
        <v>1.03318239540624</v>
      </c>
      <c r="O959" s="0" t="n">
        <v>3.91261382089245</v>
      </c>
      <c r="P959" s="0" t="n">
        <v>1.29898685600226</v>
      </c>
      <c r="Q959" s="0" t="n">
        <v>1.04281373503886</v>
      </c>
    </row>
    <row r="960" customFormat="false" ht="15" hidden="false" customHeight="false" outlineLevel="0" collapsed="false">
      <c r="A960" s="0" t="n">
        <v>24001</v>
      </c>
      <c r="B960" s="5" t="str">
        <f aca="false">CONCATENATE(C960,"_",E960,"_",F960)</f>
        <v>2024-12-08_Moreirense_Sporting CP</v>
      </c>
      <c r="C960" s="1" t="s">
        <v>571</v>
      </c>
      <c r="D960" s="1" t="s">
        <v>143</v>
      </c>
      <c r="E960" s="1" t="s">
        <v>403</v>
      </c>
      <c r="F960" s="1" t="s">
        <v>144</v>
      </c>
      <c r="G960" s="6" t="str">
        <f aca="false">VLOOKUP(B960,[1]Sheet1!$C$1:$H$1048576,6,0)</f>
        <v/>
      </c>
      <c r="H960" s="7" t="str">
        <f aca="false">VLOOKUP(B960,[1]Sheet1!$C$1:$I$1048576,7,0)</f>
        <v/>
      </c>
      <c r="I960" s="1" t="s">
        <v>24</v>
      </c>
      <c r="J960" s="7" t="n">
        <f aca="false">IF(LEFT(I960,1)&gt;RIGHT(I960,1),1,IF(LEFT(I960,1)&lt;RIGHT(I960,1),3,2))</f>
        <v>3</v>
      </c>
      <c r="K960" s="0" t="n">
        <v>1</v>
      </c>
      <c r="L960" s="0" t="n">
        <v>2</v>
      </c>
      <c r="M960" s="0" t="n">
        <v>0.676759248698759</v>
      </c>
      <c r="N960" s="0" t="n">
        <v>2.42127484011639</v>
      </c>
      <c r="O960" s="0" t="n">
        <v>6.05434557034277</v>
      </c>
      <c r="P960" s="0" t="n">
        <v>0.752682427359077</v>
      </c>
      <c r="Q960" s="0" t="n">
        <v>2.42838446574492</v>
      </c>
    </row>
    <row r="961" customFormat="false" ht="15" hidden="false" customHeight="false" outlineLevel="0" collapsed="false">
      <c r="A961" s="0" t="n">
        <v>7027</v>
      </c>
      <c r="B961" s="5" t="str">
        <f aca="false">CONCATENATE(C961,"_",E961,"_",F961)</f>
        <v>2024-12-08_Racing Ferrol_Oviedo</v>
      </c>
      <c r="C961" s="1" t="s">
        <v>571</v>
      </c>
      <c r="D961" s="1" t="s">
        <v>286</v>
      </c>
      <c r="E961" s="1" t="s">
        <v>415</v>
      </c>
      <c r="F961" s="1" t="s">
        <v>408</v>
      </c>
      <c r="G961" s="6" t="str">
        <f aca="false">VLOOKUP(B961,[1]Sheet1!$C$1:$H$1048576,6,0)</f>
        <v/>
      </c>
      <c r="H961" s="7" t="str">
        <f aca="false">VLOOKUP(B961,[1]Sheet1!$C$1:$I$1048576,7,0)</f>
        <v/>
      </c>
      <c r="I961" s="1" t="s">
        <v>28</v>
      </c>
      <c r="J961" s="7" t="n">
        <f aca="false">IF(LEFT(I961,1)&gt;RIGHT(I961,1),1,IF(LEFT(I961,1)&lt;RIGHT(I961,1),3,2))</f>
        <v>2</v>
      </c>
      <c r="K961" s="0" t="n">
        <v>1</v>
      </c>
      <c r="L961" s="0" t="n">
        <v>1</v>
      </c>
      <c r="M961" s="0" t="n">
        <v>1.14785356975465</v>
      </c>
      <c r="N961" s="0" t="n">
        <v>1.10308277526943</v>
      </c>
      <c r="O961" s="0" t="n">
        <v>3.75212995887919</v>
      </c>
      <c r="P961" s="0" t="n">
        <v>1.12478197844633</v>
      </c>
      <c r="Q961" s="0" t="n">
        <v>1.11414467180466</v>
      </c>
    </row>
    <row r="962" customFormat="false" ht="15" hidden="false" customHeight="false" outlineLevel="0" collapsed="false">
      <c r="A962" s="0" t="n">
        <v>7028</v>
      </c>
      <c r="B962" s="5" t="str">
        <f aca="false">CONCATENATE(C962,"_",E962,"_",F962)</f>
        <v>2024-12-08_Cartagena_Sporting Gijón</v>
      </c>
      <c r="C962" s="1" t="s">
        <v>571</v>
      </c>
      <c r="D962" s="1" t="s">
        <v>286</v>
      </c>
      <c r="E962" s="1" t="s">
        <v>291</v>
      </c>
      <c r="F962" s="1" t="s">
        <v>293</v>
      </c>
      <c r="G962" s="6" t="str">
        <f aca="false">VLOOKUP(B962,[1]Sheet1!$C$1:$H$1048576,6,0)</f>
        <v/>
      </c>
      <c r="H962" s="7" t="str">
        <f aca="false">VLOOKUP(B962,[1]Sheet1!$C$1:$I$1048576,7,0)</f>
        <v/>
      </c>
      <c r="I962" s="1" t="s">
        <v>28</v>
      </c>
      <c r="J962" s="7" t="n">
        <f aca="false">IF(LEFT(I962,1)&gt;RIGHT(I962,1),1,IF(LEFT(I962,1)&lt;RIGHT(I962,1),3,2))</f>
        <v>2</v>
      </c>
      <c r="K962" s="0" t="n">
        <v>1</v>
      </c>
      <c r="L962" s="0" t="n">
        <v>1</v>
      </c>
      <c r="M962" s="0" t="n">
        <v>1.19005262419863</v>
      </c>
      <c r="N962" s="0" t="n">
        <v>1.19965975584213</v>
      </c>
      <c r="O962" s="0" t="n">
        <v>4.06619463016943</v>
      </c>
      <c r="P962" s="0" t="n">
        <v>0.92583612090282</v>
      </c>
      <c r="Q962" s="0" t="n">
        <v>1.40994453360877</v>
      </c>
    </row>
    <row r="963" customFormat="false" ht="15" hidden="false" customHeight="false" outlineLevel="0" collapsed="false">
      <c r="A963" s="0" t="n">
        <v>7029</v>
      </c>
      <c r="B963" s="5" t="str">
        <f aca="false">CONCATENATE(C963,"_",E963,"_",F963)</f>
        <v>2024-12-08_CD Mirandés_Levante</v>
      </c>
      <c r="C963" s="1" t="s">
        <v>571</v>
      </c>
      <c r="D963" s="1" t="s">
        <v>286</v>
      </c>
      <c r="E963" s="1" t="s">
        <v>413</v>
      </c>
      <c r="F963" s="1" t="s">
        <v>455</v>
      </c>
      <c r="G963" s="6" t="str">
        <f aca="false">VLOOKUP(B963,[1]Sheet1!$C$1:$H$1048576,6,0)</f>
        <v/>
      </c>
      <c r="H963" s="7" t="str">
        <f aca="false">VLOOKUP(B963,[1]Sheet1!$C$1:$I$1048576,7,0)</f>
        <v/>
      </c>
      <c r="I963" s="1" t="s">
        <v>28</v>
      </c>
      <c r="J963" s="7" t="n">
        <f aca="false">IF(LEFT(I963,1)&gt;RIGHT(I963,1),1,IF(LEFT(I963,1)&lt;RIGHT(I963,1),3,2))</f>
        <v>2</v>
      </c>
      <c r="K963" s="0" t="n">
        <v>1</v>
      </c>
      <c r="L963" s="0" t="n">
        <v>1</v>
      </c>
      <c r="M963" s="0" t="n">
        <v>1.31842813318967</v>
      </c>
      <c r="N963" s="0" t="n">
        <v>1.02187859021081</v>
      </c>
      <c r="O963" s="0" t="n">
        <v>3.56463949061542</v>
      </c>
      <c r="P963" s="0" t="n">
        <v>1.55933579776567</v>
      </c>
      <c r="Q963" s="0" t="n">
        <v>0.975769709829348</v>
      </c>
    </row>
    <row r="964" customFormat="false" ht="15" hidden="false" customHeight="false" outlineLevel="0" collapsed="false">
      <c r="A964" s="0" t="n">
        <v>7030</v>
      </c>
      <c r="B964" s="5" t="str">
        <f aca="false">CONCATENATE(C964,"_",E964,"_",F964)</f>
        <v>2024-12-08_Málaga_Almería</v>
      </c>
      <c r="C964" s="1" t="s">
        <v>571</v>
      </c>
      <c r="D964" s="1" t="s">
        <v>286</v>
      </c>
      <c r="E964" s="1" t="s">
        <v>456</v>
      </c>
      <c r="F964" s="1" t="s">
        <v>410</v>
      </c>
      <c r="G964" s="6" t="str">
        <f aca="false">VLOOKUP(B964,[1]Sheet1!$C$1:$H$1048576,6,0)</f>
        <v/>
      </c>
      <c r="H964" s="7" t="str">
        <f aca="false">VLOOKUP(B964,[1]Sheet1!$C$1:$I$1048576,7,0)</f>
        <v/>
      </c>
      <c r="I964" s="1" t="s">
        <v>28</v>
      </c>
      <c r="J964" s="7" t="n">
        <f aca="false">IF(LEFT(I964,1)&gt;RIGHT(I964,1),1,IF(LEFT(I964,1)&lt;RIGHT(I964,1),3,2))</f>
        <v>2</v>
      </c>
      <c r="K964" s="0" t="n">
        <v>1</v>
      </c>
      <c r="L964" s="0" t="n">
        <v>1</v>
      </c>
      <c r="M964" s="0" t="n">
        <v>1.17793039467299</v>
      </c>
      <c r="N964" s="0" t="n">
        <v>1.26793851451518</v>
      </c>
      <c r="O964" s="0" t="n">
        <v>3.80199291045067</v>
      </c>
      <c r="P964" s="0" t="n">
        <v>1.36198868455073</v>
      </c>
      <c r="Q964" s="0" t="n">
        <v>1.05434265319312</v>
      </c>
    </row>
    <row r="965" customFormat="false" ht="15" hidden="false" customHeight="false" outlineLevel="0" collapsed="false">
      <c r="A965" s="0" t="n">
        <v>7031</v>
      </c>
      <c r="B965" s="5" t="str">
        <f aca="false">CONCATENATE(C965,"_",E965,"_",F965)</f>
        <v>2024-12-08_La Coruña_Zaragoza</v>
      </c>
      <c r="C965" s="1" t="s">
        <v>571</v>
      </c>
      <c r="D965" s="1" t="s">
        <v>286</v>
      </c>
      <c r="E965" s="1" t="s">
        <v>292</v>
      </c>
      <c r="F965" s="1" t="s">
        <v>297</v>
      </c>
      <c r="G965" s="6" t="str">
        <f aca="false">VLOOKUP(B965,[1]Sheet1!$C$1:$H$1048576,6,0)</f>
        <v/>
      </c>
      <c r="H965" s="7" t="str">
        <f aca="false">VLOOKUP(B965,[1]Sheet1!$C$1:$I$1048576,7,0)</f>
        <v/>
      </c>
      <c r="I965" s="1" t="s">
        <v>28</v>
      </c>
      <c r="J965" s="7" t="n">
        <f aca="false">IF(LEFT(I965,1)&gt;RIGHT(I965,1),1,IF(LEFT(I965,1)&lt;RIGHT(I965,1),3,2))</f>
        <v>2</v>
      </c>
      <c r="K965" s="0" t="n">
        <v>1</v>
      </c>
      <c r="L965" s="0" t="n">
        <v>1</v>
      </c>
      <c r="M965" s="0" t="n">
        <v>1.27672316279919</v>
      </c>
      <c r="N965" s="0" t="n">
        <v>1.1995325322591</v>
      </c>
      <c r="O965" s="0" t="n">
        <v>4.53228967716587</v>
      </c>
      <c r="P965" s="0" t="n">
        <v>0.95519710804643</v>
      </c>
      <c r="Q965" s="0" t="n">
        <v>1.80281596723735</v>
      </c>
    </row>
    <row r="966" customFormat="false" ht="15" hidden="false" customHeight="false" outlineLevel="0" collapsed="false">
      <c r="A966" s="0" t="n">
        <v>7032</v>
      </c>
      <c r="B966" s="5" t="str">
        <f aca="false">CONCATENATE(C966,"_",E966,"_",F966)</f>
        <v>2024-12-08_Elche_Cádiz</v>
      </c>
      <c r="C966" s="1" t="s">
        <v>571</v>
      </c>
      <c r="D966" s="1" t="s">
        <v>286</v>
      </c>
      <c r="E966" s="1" t="s">
        <v>288</v>
      </c>
      <c r="F966" s="1" t="s">
        <v>294</v>
      </c>
      <c r="G966" s="6" t="str">
        <f aca="false">VLOOKUP(B966,[1]Sheet1!$C$1:$H$1048576,6,0)</f>
        <v/>
      </c>
      <c r="H966" s="7" t="str">
        <f aca="false">VLOOKUP(B966,[1]Sheet1!$C$1:$I$1048576,7,0)</f>
        <v/>
      </c>
      <c r="I966" s="1" t="s">
        <v>28</v>
      </c>
      <c r="J966" s="7" t="n">
        <f aca="false">IF(LEFT(I966,1)&gt;RIGHT(I966,1),1,IF(LEFT(I966,1)&lt;RIGHT(I966,1),3,2))</f>
        <v>2</v>
      </c>
      <c r="K966" s="0" t="n">
        <v>1</v>
      </c>
      <c r="L966" s="0" t="n">
        <v>1</v>
      </c>
      <c r="M966" s="0" t="n">
        <v>1.45669802332391</v>
      </c>
      <c r="N966" s="0" t="n">
        <v>0.902992213601878</v>
      </c>
      <c r="O966" s="0" t="n">
        <v>2.78241554753081</v>
      </c>
      <c r="P966" s="0" t="n">
        <v>1.36581448896112</v>
      </c>
      <c r="Q966" s="0" t="n">
        <v>0.970628871495549</v>
      </c>
    </row>
    <row r="967" customFormat="false" ht="15" hidden="false" customHeight="false" outlineLevel="0" collapsed="false">
      <c r="A967" s="0" t="n">
        <v>7033</v>
      </c>
      <c r="B967" s="5" t="str">
        <f aca="false">CONCATENATE(C967,"_",E967,"_",F967)</f>
        <v>2024-12-08_Córdoba_Tenerife</v>
      </c>
      <c r="C967" s="1" t="s">
        <v>571</v>
      </c>
      <c r="D967" s="1" t="s">
        <v>286</v>
      </c>
      <c r="E967" s="1" t="s">
        <v>411</v>
      </c>
      <c r="F967" s="1" t="s">
        <v>412</v>
      </c>
      <c r="G967" s="6" t="str">
        <f aca="false">VLOOKUP(B967,[1]Sheet1!$C$1:$H$1048576,6,0)</f>
        <v/>
      </c>
      <c r="H967" s="7" t="str">
        <f aca="false">VLOOKUP(B967,[1]Sheet1!$C$1:$I$1048576,7,0)</f>
        <v/>
      </c>
      <c r="I967" s="1" t="s">
        <v>39</v>
      </c>
      <c r="J967" s="7" t="n">
        <f aca="false">IF(LEFT(I967,1)&gt;RIGHT(I967,1),1,IF(LEFT(I967,1)&lt;RIGHT(I967,1),3,2))</f>
        <v>1</v>
      </c>
      <c r="K967" s="0" t="n">
        <v>2</v>
      </c>
      <c r="L967" s="0" t="n">
        <v>1</v>
      </c>
      <c r="M967" s="0" t="n">
        <v>1.69693559686876</v>
      </c>
      <c r="N967" s="0" t="n">
        <v>0.725662776954576</v>
      </c>
      <c r="O967" s="0" t="n">
        <v>2.58350745148175</v>
      </c>
      <c r="P967" s="0" t="n">
        <v>1.86812469963014</v>
      </c>
      <c r="Q967" s="0" t="n">
        <v>0.609706179322393</v>
      </c>
    </row>
    <row r="968" customFormat="false" ht="15" hidden="false" customHeight="false" outlineLevel="0" collapsed="false">
      <c r="A968" s="0" t="n">
        <v>7034</v>
      </c>
      <c r="B968" s="5" t="str">
        <f aca="false">CONCATENATE(C968,"_",E968,"_",F968)</f>
        <v>2024-12-08_Granada_Racing Sant</v>
      </c>
      <c r="C968" s="1" t="s">
        <v>571</v>
      </c>
      <c r="D968" s="1" t="s">
        <v>286</v>
      </c>
      <c r="E968" s="1" t="s">
        <v>298</v>
      </c>
      <c r="F968" s="1" t="s">
        <v>295</v>
      </c>
      <c r="G968" s="6" t="str">
        <f aca="false">VLOOKUP(B968,[1]Sheet1!$C$1:$H$1048576,6,0)</f>
        <v/>
      </c>
      <c r="H968" s="7" t="str">
        <f aca="false">VLOOKUP(B968,[1]Sheet1!$C$1:$I$1048576,7,0)</f>
        <v/>
      </c>
      <c r="I968" s="1" t="s">
        <v>28</v>
      </c>
      <c r="J968" s="7" t="n">
        <f aca="false">IF(LEFT(I968,1)&gt;RIGHT(I968,1),1,IF(LEFT(I968,1)&lt;RIGHT(I968,1),3,2))</f>
        <v>2</v>
      </c>
      <c r="K968" s="0" t="n">
        <v>1</v>
      </c>
      <c r="L968" s="0" t="n">
        <v>1</v>
      </c>
      <c r="M968" s="0" t="n">
        <v>1.4063665662053</v>
      </c>
      <c r="N968" s="0" t="n">
        <v>1.39458998407045</v>
      </c>
      <c r="O968" s="0" t="n">
        <v>4.02907031755576</v>
      </c>
      <c r="P968" s="0" t="n">
        <v>0.908523988804262</v>
      </c>
      <c r="Q968" s="0" t="n">
        <v>2.25900837424841</v>
      </c>
    </row>
    <row r="969" customFormat="false" ht="15" hidden="false" customHeight="false" outlineLevel="0" collapsed="false">
      <c r="A969" s="0" t="n">
        <v>7035</v>
      </c>
      <c r="B969" s="5" t="str">
        <f aca="false">CONCATENATE(C969,"_",E969,"_",F969)</f>
        <v>2024-12-08_Huesca_Eibar</v>
      </c>
      <c r="C969" s="1" t="s">
        <v>571</v>
      </c>
      <c r="D969" s="1" t="s">
        <v>286</v>
      </c>
      <c r="E969" s="1" t="s">
        <v>417</v>
      </c>
      <c r="F969" s="1" t="s">
        <v>287</v>
      </c>
      <c r="G969" s="6" t="str">
        <f aca="false">VLOOKUP(B969,[1]Sheet1!$C$1:$H$1048576,6,0)</f>
        <v/>
      </c>
      <c r="H969" s="7" t="str">
        <f aca="false">VLOOKUP(B969,[1]Sheet1!$C$1:$I$1048576,7,0)</f>
        <v/>
      </c>
      <c r="I969" s="1" t="s">
        <v>28</v>
      </c>
      <c r="J969" s="7" t="n">
        <f aca="false">IF(LEFT(I969,1)&gt;RIGHT(I969,1),1,IF(LEFT(I969,1)&lt;RIGHT(I969,1),3,2))</f>
        <v>2</v>
      </c>
      <c r="K969" s="0" t="n">
        <v>1</v>
      </c>
      <c r="L969" s="0" t="n">
        <v>1</v>
      </c>
      <c r="M969" s="0" t="n">
        <v>1.17682231451139</v>
      </c>
      <c r="N969" s="0" t="n">
        <v>1.07602921741304</v>
      </c>
      <c r="O969" s="0" t="n">
        <v>3.83097814483404</v>
      </c>
      <c r="P969" s="0" t="n">
        <v>1.46262522462811</v>
      </c>
      <c r="Q969" s="0" t="n">
        <v>0.842361614412338</v>
      </c>
    </row>
    <row r="970" customFormat="false" ht="15" hidden="false" customHeight="false" outlineLevel="0" collapsed="false">
      <c r="A970" s="0" t="n">
        <v>7036</v>
      </c>
      <c r="B970" s="5" t="str">
        <f aca="false">CONCATENATE(C970,"_",E970,"_",F970)</f>
        <v>2024-12-08_Albacete_Castellón</v>
      </c>
      <c r="C970" s="1" t="s">
        <v>571</v>
      </c>
      <c r="D970" s="1" t="s">
        <v>286</v>
      </c>
      <c r="E970" s="1" t="s">
        <v>296</v>
      </c>
      <c r="F970" s="1" t="s">
        <v>414</v>
      </c>
      <c r="G970" s="6" t="str">
        <f aca="false">VLOOKUP(B970,[1]Sheet1!$C$1:$H$1048576,6,0)</f>
        <v/>
      </c>
      <c r="H970" s="7" t="str">
        <f aca="false">VLOOKUP(B970,[1]Sheet1!$C$1:$I$1048576,7,0)</f>
        <v/>
      </c>
      <c r="I970" s="1" t="s">
        <v>24</v>
      </c>
      <c r="J970" s="7" t="n">
        <f aca="false">IF(LEFT(I970,1)&gt;RIGHT(I970,1),1,IF(LEFT(I970,1)&lt;RIGHT(I970,1),3,2))</f>
        <v>3</v>
      </c>
      <c r="K970" s="0" t="n">
        <v>1</v>
      </c>
      <c r="L970" s="0" t="n">
        <v>2</v>
      </c>
      <c r="M970" s="0" t="n">
        <v>0.999859165648128</v>
      </c>
      <c r="N970" s="0" t="n">
        <v>1.5455361989974</v>
      </c>
      <c r="O970" s="0" t="n">
        <v>4.84022565415068</v>
      </c>
      <c r="P970" s="0" t="n">
        <v>0.966676633443221</v>
      </c>
      <c r="Q970" s="0" t="n">
        <v>1.76963775457506</v>
      </c>
    </row>
    <row r="971" customFormat="false" ht="15" hidden="false" customHeight="false" outlineLevel="0" collapsed="false">
      <c r="A971" s="0" t="n">
        <v>7037</v>
      </c>
      <c r="B971" s="5" t="str">
        <f aca="false">CONCATENATE(C971,"_",E971,"_",F971)</f>
        <v>2024-12-08_Burgos_Eldense</v>
      </c>
      <c r="C971" s="1" t="s">
        <v>571</v>
      </c>
      <c r="D971" s="1" t="s">
        <v>286</v>
      </c>
      <c r="E971" s="1" t="s">
        <v>409</v>
      </c>
      <c r="F971" s="1" t="s">
        <v>416</v>
      </c>
      <c r="G971" s="6" t="str">
        <f aca="false">VLOOKUP(B971,[1]Sheet1!$C$1:$H$1048576,6,0)</f>
        <v/>
      </c>
      <c r="H971" s="7" t="str">
        <f aca="false">VLOOKUP(B971,[1]Sheet1!$C$1:$I$1048576,7,0)</f>
        <v/>
      </c>
      <c r="I971" s="1" t="s">
        <v>39</v>
      </c>
      <c r="J971" s="7" t="n">
        <f aca="false">IF(LEFT(I971,1)&gt;RIGHT(I971,1),1,IF(LEFT(I971,1)&lt;RIGHT(I971,1),3,2))</f>
        <v>1</v>
      </c>
      <c r="K971" s="0" t="n">
        <v>2</v>
      </c>
      <c r="L971" s="0" t="n">
        <v>1</v>
      </c>
      <c r="M971" s="0" t="n">
        <v>1.69349302091536</v>
      </c>
      <c r="N971" s="0" t="n">
        <v>1.06792302080365</v>
      </c>
      <c r="O971" s="0" t="n">
        <v>3.46764568194543</v>
      </c>
      <c r="P971" s="0" t="n">
        <v>0.905017485292037</v>
      </c>
      <c r="Q971" s="0" t="n">
        <v>1.13493088827551</v>
      </c>
    </row>
    <row r="972" customFormat="false" ht="15" hidden="false" customHeight="false" outlineLevel="0" collapsed="false">
      <c r="A972" s="0" t="n">
        <v>3567</v>
      </c>
      <c r="B972" s="5" t="str">
        <f aca="false">CONCATENATE(C972,"_",E972,"_",F972)</f>
        <v>2024-12-08_Roma_Lecce</v>
      </c>
      <c r="C972" s="1" t="s">
        <v>571</v>
      </c>
      <c r="D972" s="1" t="s">
        <v>25</v>
      </c>
      <c r="E972" s="1" t="s">
        <v>88</v>
      </c>
      <c r="F972" s="1" t="s">
        <v>300</v>
      </c>
      <c r="G972" s="6" t="str">
        <f aca="false">VLOOKUP(B972,[1]Sheet1!$C$1:$H$1048576,6,0)</f>
        <v/>
      </c>
      <c r="H972" s="7" t="str">
        <f aca="false">VLOOKUP(B972,[1]Sheet1!$C$1:$I$1048576,7,0)</f>
        <v/>
      </c>
      <c r="I972" s="1" t="s">
        <v>39</v>
      </c>
      <c r="J972" s="7" t="n">
        <f aca="false">IF(LEFT(I972,1)&gt;RIGHT(I972,1),1,IF(LEFT(I972,1)&lt;RIGHT(I972,1),3,2))</f>
        <v>1</v>
      </c>
      <c r="K972" s="0" t="n">
        <v>2</v>
      </c>
      <c r="L972" s="0" t="n">
        <v>1</v>
      </c>
      <c r="M972" s="0" t="n">
        <v>1.52311594362895</v>
      </c>
      <c r="N972" s="0" t="n">
        <v>1.14382126438579</v>
      </c>
      <c r="O972" s="0" t="n">
        <v>3.14659933179765</v>
      </c>
      <c r="P972" s="0" t="n">
        <v>0.942680355949831</v>
      </c>
      <c r="Q972" s="0" t="n">
        <v>0.987531380581644</v>
      </c>
    </row>
    <row r="973" customFormat="false" ht="15" hidden="false" customHeight="false" outlineLevel="0" collapsed="false">
      <c r="A973" s="0" t="n">
        <v>3568</v>
      </c>
      <c r="B973" s="5" t="str">
        <f aca="false">CONCATENATE(C973,"_",E973,"_",F973)</f>
        <v>2024-12-08_Inter_Parma</v>
      </c>
      <c r="C973" s="1" t="s">
        <v>571</v>
      </c>
      <c r="D973" s="1" t="s">
        <v>25</v>
      </c>
      <c r="E973" s="1" t="s">
        <v>33</v>
      </c>
      <c r="F973" s="1" t="s">
        <v>44</v>
      </c>
      <c r="G973" s="6" t="str">
        <f aca="false">VLOOKUP(B973,[1]Sheet1!$C$1:$H$1048576,6,0)</f>
        <v/>
      </c>
      <c r="H973" s="7" t="str">
        <f aca="false">VLOOKUP(B973,[1]Sheet1!$C$1:$I$1048576,7,0)</f>
        <v/>
      </c>
      <c r="I973" s="1" t="s">
        <v>39</v>
      </c>
      <c r="J973" s="7" t="n">
        <f aca="false">IF(LEFT(I973,1)&gt;RIGHT(I973,1),1,IF(LEFT(I973,1)&lt;RIGHT(I973,1),3,2))</f>
        <v>1</v>
      </c>
      <c r="K973" s="0" t="n">
        <v>2</v>
      </c>
      <c r="L973" s="0" t="n">
        <v>1</v>
      </c>
      <c r="M973" s="0" t="n">
        <v>1.56621135913484</v>
      </c>
      <c r="N973" s="0" t="n">
        <v>1.16487389419529</v>
      </c>
      <c r="O973" s="0" t="n">
        <v>3.5778766005905</v>
      </c>
      <c r="P973" s="0" t="n">
        <v>1.64061907701168</v>
      </c>
      <c r="Q973" s="0" t="n">
        <v>0.922522449133767</v>
      </c>
    </row>
    <row r="974" customFormat="false" ht="15" hidden="false" customHeight="false" outlineLevel="0" collapsed="false">
      <c r="A974" s="0" t="n">
        <v>3569</v>
      </c>
      <c r="B974" s="5" t="str">
        <f aca="false">CONCATENATE(C974,"_",E974,"_",F974)</f>
        <v>2024-12-08_Atalanta_Milan</v>
      </c>
      <c r="C974" s="1" t="s">
        <v>571</v>
      </c>
      <c r="D974" s="1" t="s">
        <v>25</v>
      </c>
      <c r="E974" s="1" t="s">
        <v>37</v>
      </c>
      <c r="F974" s="1" t="s">
        <v>305</v>
      </c>
      <c r="G974" s="6" t="str">
        <f aca="false">VLOOKUP(B974,[1]Sheet1!$C$1:$H$1048576,6,0)</f>
        <v/>
      </c>
      <c r="H974" s="7" t="str">
        <f aca="false">VLOOKUP(B974,[1]Sheet1!$C$1:$I$1048576,7,0)</f>
        <v/>
      </c>
      <c r="I974" s="1" t="s">
        <v>39</v>
      </c>
      <c r="J974" s="7" t="n">
        <f aca="false">IF(LEFT(I974,1)&gt;RIGHT(I974,1),1,IF(LEFT(I974,1)&lt;RIGHT(I974,1),3,2))</f>
        <v>1</v>
      </c>
      <c r="K974" s="0" t="n">
        <v>2</v>
      </c>
      <c r="L974" s="0" t="n">
        <v>1</v>
      </c>
      <c r="M974" s="0" t="n">
        <v>1.95748553508166</v>
      </c>
      <c r="N974" s="0" t="n">
        <v>1.22016743144748</v>
      </c>
      <c r="O974" s="0" t="n">
        <v>3.22483820125965</v>
      </c>
      <c r="P974" s="0" t="n">
        <v>1.91890436002147</v>
      </c>
      <c r="Q974" s="0" t="n">
        <v>0.819152203139529</v>
      </c>
    </row>
    <row r="975" customFormat="false" ht="15" hidden="false" customHeight="false" outlineLevel="0" collapsed="false">
      <c r="A975" s="0" t="n">
        <v>3570</v>
      </c>
      <c r="B975" s="5" t="str">
        <f aca="false">CONCATENATE(C975,"_",E975,"_",F975)</f>
        <v>2024-12-08_Venezia_Como</v>
      </c>
      <c r="C975" s="1" t="s">
        <v>571</v>
      </c>
      <c r="D975" s="1" t="s">
        <v>25</v>
      </c>
      <c r="E975" s="1" t="s">
        <v>26</v>
      </c>
      <c r="F975" s="1" t="s">
        <v>83</v>
      </c>
      <c r="G975" s="6" t="str">
        <f aca="false">VLOOKUP(B975,[1]Sheet1!$C$1:$H$1048576,6,0)</f>
        <v/>
      </c>
      <c r="H975" s="7" t="str">
        <f aca="false">VLOOKUP(B975,[1]Sheet1!$C$1:$I$1048576,7,0)</f>
        <v/>
      </c>
      <c r="I975" s="1" t="s">
        <v>28</v>
      </c>
      <c r="J975" s="7" t="n">
        <f aca="false">IF(LEFT(I975,1)&gt;RIGHT(I975,1),1,IF(LEFT(I975,1)&lt;RIGHT(I975,1),3,2))</f>
        <v>2</v>
      </c>
      <c r="K975" s="0" t="n">
        <v>1</v>
      </c>
      <c r="L975" s="0" t="n">
        <v>1</v>
      </c>
      <c r="M975" s="0" t="n">
        <v>1.33692588266628</v>
      </c>
      <c r="N975" s="0" t="n">
        <v>1.2565044571738</v>
      </c>
      <c r="O975" s="0" t="n">
        <v>3.78314938351043</v>
      </c>
      <c r="P975" s="0" t="n">
        <v>1.64210749217389</v>
      </c>
      <c r="Q975" s="0" t="n">
        <v>0.81260932125028</v>
      </c>
    </row>
    <row r="976" customFormat="false" ht="15" hidden="false" customHeight="false" outlineLevel="0" collapsed="false">
      <c r="A976" s="0" t="n">
        <v>3571</v>
      </c>
      <c r="B976" s="5" t="str">
        <f aca="false">CONCATENATE(C976,"_",E976,"_",F976)</f>
        <v>2024-12-08_Genoa_Torino</v>
      </c>
      <c r="C976" s="1" t="s">
        <v>571</v>
      </c>
      <c r="D976" s="1" t="s">
        <v>25</v>
      </c>
      <c r="E976" s="1" t="s">
        <v>78</v>
      </c>
      <c r="F976" s="1" t="s">
        <v>89</v>
      </c>
      <c r="G976" s="6" t="str">
        <f aca="false">VLOOKUP(B976,[1]Sheet1!$C$1:$H$1048576,6,0)</f>
        <v/>
      </c>
      <c r="H976" s="7" t="str">
        <f aca="false">VLOOKUP(B976,[1]Sheet1!$C$1:$I$1048576,7,0)</f>
        <v/>
      </c>
      <c r="I976" s="1" t="s">
        <v>28</v>
      </c>
      <c r="J976" s="7" t="n">
        <f aca="false">IF(LEFT(I976,1)&gt;RIGHT(I976,1),1,IF(LEFT(I976,1)&lt;RIGHT(I976,1),3,2))</f>
        <v>2</v>
      </c>
      <c r="K976" s="0" t="n">
        <v>1</v>
      </c>
      <c r="L976" s="0" t="n">
        <v>1</v>
      </c>
      <c r="M976" s="0" t="n">
        <v>1.10743091837101</v>
      </c>
      <c r="N976" s="0" t="n">
        <v>1.24999459271764</v>
      </c>
      <c r="O976" s="0" t="n">
        <v>4.07937436268178</v>
      </c>
      <c r="P976" s="0" t="n">
        <v>0.936949814332223</v>
      </c>
      <c r="Q976" s="0" t="n">
        <v>1.60418337335062</v>
      </c>
    </row>
    <row r="977" customFormat="false" ht="15" hidden="false" customHeight="false" outlineLevel="0" collapsed="false">
      <c r="A977" s="0" t="n">
        <v>3572</v>
      </c>
      <c r="B977" s="5" t="str">
        <f aca="false">CONCATENATE(C977,"_",E977,"_",F977)</f>
        <v>2024-12-08_Hellas Verona_Empoli</v>
      </c>
      <c r="C977" s="1" t="s">
        <v>571</v>
      </c>
      <c r="D977" s="1" t="s">
        <v>25</v>
      </c>
      <c r="E977" s="1" t="s">
        <v>421</v>
      </c>
      <c r="F977" s="1" t="s">
        <v>32</v>
      </c>
      <c r="G977" s="6" t="str">
        <f aca="false">VLOOKUP(B977,[1]Sheet1!$C$1:$H$1048576,6,0)</f>
        <v/>
      </c>
      <c r="H977" s="7" t="str">
        <f aca="false">VLOOKUP(B977,[1]Sheet1!$C$1:$I$1048576,7,0)</f>
        <v/>
      </c>
      <c r="I977" s="1" t="s">
        <v>28</v>
      </c>
      <c r="J977" s="7" t="n">
        <f aca="false">IF(LEFT(I977,1)&gt;RIGHT(I977,1),1,IF(LEFT(I977,1)&lt;RIGHT(I977,1),3,2))</f>
        <v>2</v>
      </c>
      <c r="K977" s="0" t="n">
        <v>1</v>
      </c>
      <c r="L977" s="0" t="n">
        <v>1</v>
      </c>
      <c r="M977" s="0" t="n">
        <v>1.16708525853283</v>
      </c>
      <c r="N977" s="0" t="n">
        <v>1.06286015139446</v>
      </c>
      <c r="O977" s="0" t="n">
        <v>3.79031009152767</v>
      </c>
      <c r="P977" s="0" t="n">
        <v>1.20637299320747</v>
      </c>
      <c r="Q977" s="0" t="n">
        <v>1.35141186796891</v>
      </c>
    </row>
    <row r="978" customFormat="false" ht="15" hidden="false" customHeight="false" outlineLevel="0" collapsed="false">
      <c r="A978" s="0" t="n">
        <v>3573</v>
      </c>
      <c r="B978" s="5" t="str">
        <f aca="false">CONCATENATE(C978,"_",E978,"_",F978)</f>
        <v>2024-12-08_Fiorentina_Cagliari</v>
      </c>
      <c r="C978" s="1" t="s">
        <v>571</v>
      </c>
      <c r="D978" s="1" t="s">
        <v>25</v>
      </c>
      <c r="E978" s="1" t="s">
        <v>79</v>
      </c>
      <c r="F978" s="1" t="s">
        <v>461</v>
      </c>
      <c r="G978" s="6" t="str">
        <f aca="false">VLOOKUP(B978,[1]Sheet1!$C$1:$H$1048576,6,0)</f>
        <v/>
      </c>
      <c r="H978" s="7" t="str">
        <f aca="false">VLOOKUP(B978,[1]Sheet1!$C$1:$I$1048576,7,0)</f>
        <v/>
      </c>
      <c r="I978" s="1" t="s">
        <v>39</v>
      </c>
      <c r="J978" s="7" t="n">
        <f aca="false">IF(LEFT(I978,1)&gt;RIGHT(I978,1),1,IF(LEFT(I978,1)&lt;RIGHT(I978,1),3,2))</f>
        <v>1</v>
      </c>
      <c r="K978" s="0" t="n">
        <v>2</v>
      </c>
      <c r="L978" s="0" t="n">
        <v>1</v>
      </c>
      <c r="M978" s="0" t="n">
        <v>1.51335354654518</v>
      </c>
      <c r="N978" s="0" t="n">
        <v>1.14568593728959</v>
      </c>
      <c r="O978" s="0" t="n">
        <v>3.2513558870492</v>
      </c>
      <c r="P978" s="0" t="n">
        <v>1.61292439998231</v>
      </c>
      <c r="Q978" s="0" t="n">
        <v>0.803866936462412</v>
      </c>
    </row>
    <row r="979" customFormat="false" ht="15" hidden="false" customHeight="false" outlineLevel="0" collapsed="false">
      <c r="A979" s="0" t="n">
        <v>3574</v>
      </c>
      <c r="B979" s="5" t="str">
        <f aca="false">CONCATENATE(C979,"_",E979,"_",F979)</f>
        <v>2024-12-08_Napoli_Lazio</v>
      </c>
      <c r="C979" s="1" t="s">
        <v>571</v>
      </c>
      <c r="D979" s="1" t="s">
        <v>25</v>
      </c>
      <c r="E979" s="1" t="s">
        <v>418</v>
      </c>
      <c r="F979" s="1" t="s">
        <v>84</v>
      </c>
      <c r="G979" s="6" t="str">
        <f aca="false">VLOOKUP(B979,[1]Sheet1!$C$1:$H$1048576,6,0)</f>
        <v/>
      </c>
      <c r="H979" s="7" t="str">
        <f aca="false">VLOOKUP(B979,[1]Sheet1!$C$1:$I$1048576,7,0)</f>
        <v/>
      </c>
      <c r="I979" s="1" t="s">
        <v>39</v>
      </c>
      <c r="J979" s="7" t="n">
        <f aca="false">IF(LEFT(I979,1)&gt;RIGHT(I979,1),1,IF(LEFT(I979,1)&lt;RIGHT(I979,1),3,2))</f>
        <v>1</v>
      </c>
      <c r="K979" s="0" t="n">
        <v>2</v>
      </c>
      <c r="L979" s="0" t="n">
        <v>1</v>
      </c>
      <c r="M979" s="0" t="n">
        <v>1.68378176820022</v>
      </c>
      <c r="N979" s="0" t="n">
        <v>1.07106556916326</v>
      </c>
      <c r="O979" s="0" t="n">
        <v>3.07959931431517</v>
      </c>
      <c r="P979" s="0" t="n">
        <v>1.97779418344069</v>
      </c>
      <c r="Q979" s="0" t="n">
        <v>0.943004524730575</v>
      </c>
    </row>
    <row r="980" customFormat="false" ht="15" hidden="false" customHeight="false" outlineLevel="0" collapsed="false">
      <c r="A980" s="0" t="n">
        <v>3575</v>
      </c>
      <c r="B980" s="5" t="str">
        <f aca="false">CONCATENATE(C980,"_",E980,"_",F980)</f>
        <v>2024-12-08_Juventus_Bologna</v>
      </c>
      <c r="C980" s="1" t="s">
        <v>571</v>
      </c>
      <c r="D980" s="1" t="s">
        <v>25</v>
      </c>
      <c r="E980" s="1" t="s">
        <v>43</v>
      </c>
      <c r="F980" s="1" t="s">
        <v>299</v>
      </c>
      <c r="G980" s="6" t="str">
        <f aca="false">VLOOKUP(B980,[1]Sheet1!$C$1:$H$1048576,6,0)</f>
        <v/>
      </c>
      <c r="H980" s="7" t="str">
        <f aca="false">VLOOKUP(B980,[1]Sheet1!$C$1:$I$1048576,7,0)</f>
        <v/>
      </c>
      <c r="I980" s="1" t="s">
        <v>28</v>
      </c>
      <c r="J980" s="7" t="n">
        <f aca="false">IF(LEFT(I980,1)&gt;RIGHT(I980,1),1,IF(LEFT(I980,1)&lt;RIGHT(I980,1),3,2))</f>
        <v>2</v>
      </c>
      <c r="K980" s="0" t="n">
        <v>1</v>
      </c>
      <c r="L980" s="0" t="n">
        <v>1</v>
      </c>
      <c r="M980" s="0" t="n">
        <v>1.27459550387873</v>
      </c>
      <c r="N980" s="0" t="n">
        <v>1.07038157887986</v>
      </c>
      <c r="O980" s="0" t="n">
        <v>3.56812933907072</v>
      </c>
      <c r="P980" s="0" t="n">
        <v>1.22840733529776</v>
      </c>
      <c r="Q980" s="0" t="n">
        <v>1.20063667602532</v>
      </c>
    </row>
    <row r="981" customFormat="false" ht="15" hidden="false" customHeight="false" outlineLevel="0" collapsed="false">
      <c r="A981" s="0" t="n">
        <v>3576</v>
      </c>
      <c r="B981" s="5" t="str">
        <f aca="false">CONCATENATE(C981,"_",E981,"_",F981)</f>
        <v>2024-12-08_Monza_Udinese</v>
      </c>
      <c r="C981" s="1" t="s">
        <v>571</v>
      </c>
      <c r="D981" s="1" t="s">
        <v>25</v>
      </c>
      <c r="E981" s="1" t="s">
        <v>38</v>
      </c>
      <c r="F981" s="1" t="s">
        <v>27</v>
      </c>
      <c r="G981" s="6" t="str">
        <f aca="false">VLOOKUP(B981,[1]Sheet1!$C$1:$H$1048576,6,0)</f>
        <v/>
      </c>
      <c r="H981" s="7" t="str">
        <f aca="false">VLOOKUP(B981,[1]Sheet1!$C$1:$I$1048576,7,0)</f>
        <v/>
      </c>
      <c r="I981" s="1" t="s">
        <v>28</v>
      </c>
      <c r="J981" s="7" t="n">
        <f aca="false">IF(LEFT(I981,1)&gt;RIGHT(I981,1),1,IF(LEFT(I981,1)&lt;RIGHT(I981,1),3,2))</f>
        <v>2</v>
      </c>
      <c r="K981" s="0" t="n">
        <v>1</v>
      </c>
      <c r="L981" s="0" t="n">
        <v>1</v>
      </c>
      <c r="M981" s="0" t="n">
        <v>1.23819467692511</v>
      </c>
      <c r="N981" s="0" t="n">
        <v>1.26287731256298</v>
      </c>
      <c r="O981" s="0" t="n">
        <v>4.11086387529109</v>
      </c>
      <c r="P981" s="0" t="n">
        <v>1.07345559399141</v>
      </c>
      <c r="Q981" s="0" t="n">
        <v>1.28361711230311</v>
      </c>
    </row>
    <row r="982" customFormat="false" ht="15" hidden="false" customHeight="false" outlineLevel="0" collapsed="false">
      <c r="A982" s="0" t="n">
        <v>8052</v>
      </c>
      <c r="B982" s="5" t="str">
        <f aca="false">CONCATENATE(C982,"_",E982,"_",F982)</f>
        <v>2024-12-08_Botafogo (RJ)_São Paulo</v>
      </c>
      <c r="C982" s="1" t="s">
        <v>571</v>
      </c>
      <c r="D982" s="1" t="s">
        <v>25</v>
      </c>
      <c r="E982" s="1" t="s">
        <v>494</v>
      </c>
      <c r="F982" s="1" t="s">
        <v>492</v>
      </c>
      <c r="G982" s="6" t="str">
        <f aca="false">VLOOKUP(B982,[1]Sheet1!$C$1:$H$1048576,6,0)</f>
        <v/>
      </c>
      <c r="H982" s="7" t="str">
        <f aca="false">VLOOKUP(B982,[1]Sheet1!$C$1:$I$1048576,7,0)</f>
        <v/>
      </c>
      <c r="I982" s="1" t="s">
        <v>39</v>
      </c>
      <c r="J982" s="7" t="n">
        <f aca="false">IF(LEFT(I982,1)&gt;RIGHT(I982,1),1,IF(LEFT(I982,1)&lt;RIGHT(I982,1),3,2))</f>
        <v>1</v>
      </c>
      <c r="K982" s="0" t="n">
        <v>2</v>
      </c>
      <c r="L982" s="0" t="n">
        <v>1</v>
      </c>
      <c r="M982" s="0" t="n">
        <v>1.62310443804346</v>
      </c>
      <c r="N982" s="0" t="n">
        <v>1.21311771331712</v>
      </c>
      <c r="O982" s="0" t="n">
        <v>3.39396785390657</v>
      </c>
      <c r="P982" s="0" t="n">
        <v>1.64395588355987</v>
      </c>
      <c r="Q982" s="0" t="n">
        <v>0.783664044530948</v>
      </c>
    </row>
    <row r="983" customFormat="false" ht="15" hidden="false" customHeight="false" outlineLevel="0" collapsed="false">
      <c r="A983" s="0" t="n">
        <v>8053</v>
      </c>
      <c r="B983" s="5" t="str">
        <f aca="false">CONCATENATE(C983,"_",E983,"_",F983)</f>
        <v>2024-12-08_Flamengo_Vitória</v>
      </c>
      <c r="C983" s="1" t="s">
        <v>571</v>
      </c>
      <c r="D983" s="1" t="s">
        <v>25</v>
      </c>
      <c r="E983" s="1" t="s">
        <v>49</v>
      </c>
      <c r="F983" s="1" t="s">
        <v>313</v>
      </c>
      <c r="G983" s="6" t="str">
        <f aca="false">VLOOKUP(B983,[1]Sheet1!$C$1:$H$1048576,6,0)</f>
        <v/>
      </c>
      <c r="H983" s="7" t="str">
        <f aca="false">VLOOKUP(B983,[1]Sheet1!$C$1:$I$1048576,7,0)</f>
        <v/>
      </c>
      <c r="I983" s="1" t="s">
        <v>39</v>
      </c>
      <c r="J983" s="7" t="n">
        <f aca="false">IF(LEFT(I983,1)&gt;RIGHT(I983,1),1,IF(LEFT(I983,1)&lt;RIGHT(I983,1),3,2))</f>
        <v>1</v>
      </c>
      <c r="K983" s="0" t="n">
        <v>2</v>
      </c>
      <c r="L983" s="0" t="n">
        <v>1</v>
      </c>
      <c r="M983" s="0" t="n">
        <v>1.73970808554853</v>
      </c>
      <c r="N983" s="0" t="n">
        <v>0.93159020857996</v>
      </c>
      <c r="O983" s="0" t="n">
        <v>2.97855113836871</v>
      </c>
      <c r="P983" s="0" t="n">
        <v>1.42683251586588</v>
      </c>
      <c r="Q983" s="0" t="n">
        <v>0.816572045121678</v>
      </c>
    </row>
    <row r="984" customFormat="false" ht="15" hidden="false" customHeight="false" outlineLevel="0" collapsed="false">
      <c r="A984" s="0" t="n">
        <v>8054</v>
      </c>
      <c r="B984" s="5" t="str">
        <f aca="false">CONCATENATE(C984,"_",E984,"_",F984)</f>
        <v>2024-12-08_Cuiabá_Vasco da Gama</v>
      </c>
      <c r="C984" s="1" t="s">
        <v>571</v>
      </c>
      <c r="D984" s="1" t="s">
        <v>25</v>
      </c>
      <c r="E984" s="1" t="s">
        <v>307</v>
      </c>
      <c r="F984" s="1" t="s">
        <v>495</v>
      </c>
      <c r="G984" s="6" t="str">
        <f aca="false">VLOOKUP(B984,[1]Sheet1!$C$1:$H$1048576,6,0)</f>
        <v/>
      </c>
      <c r="H984" s="7" t="str">
        <f aca="false">VLOOKUP(B984,[1]Sheet1!$C$1:$I$1048576,7,0)</f>
        <v/>
      </c>
      <c r="I984" s="1" t="s">
        <v>28</v>
      </c>
      <c r="J984" s="7" t="n">
        <f aca="false">IF(LEFT(I984,1)&gt;RIGHT(I984,1),1,IF(LEFT(I984,1)&lt;RIGHT(I984,1),3,2))</f>
        <v>2</v>
      </c>
      <c r="K984" s="0" t="n">
        <v>1</v>
      </c>
      <c r="L984" s="0" t="n">
        <v>1</v>
      </c>
      <c r="M984" s="0" t="n">
        <v>1.30340151415886</v>
      </c>
      <c r="N984" s="0" t="n">
        <v>0.90276867108679</v>
      </c>
      <c r="O984" s="0" t="n">
        <v>3.2834809790236</v>
      </c>
      <c r="P984" s="0" t="n">
        <v>1.37302471000896</v>
      </c>
      <c r="Q984" s="0" t="n">
        <v>1.17031082153596</v>
      </c>
    </row>
    <row r="985" customFormat="false" ht="15" hidden="false" customHeight="false" outlineLevel="0" collapsed="false">
      <c r="A985" s="0" t="n">
        <v>8055</v>
      </c>
      <c r="B985" s="5" t="str">
        <f aca="false">CONCATENATE(C985,"_",E985,"_",F985)</f>
        <v>2024-12-08_Red Bull Bragantino_Criciúma</v>
      </c>
      <c r="C985" s="1" t="s">
        <v>571</v>
      </c>
      <c r="D985" s="1" t="s">
        <v>25</v>
      </c>
      <c r="E985" s="1" t="s">
        <v>306</v>
      </c>
      <c r="F985" s="1" t="s">
        <v>493</v>
      </c>
      <c r="G985" s="6" t="str">
        <f aca="false">VLOOKUP(B985,[1]Sheet1!$C$1:$H$1048576,6,0)</f>
        <v/>
      </c>
      <c r="H985" s="7" t="str">
        <f aca="false">VLOOKUP(B985,[1]Sheet1!$C$1:$I$1048576,7,0)</f>
        <v/>
      </c>
      <c r="I985" s="1" t="s">
        <v>28</v>
      </c>
      <c r="J985" s="7" t="n">
        <f aca="false">IF(LEFT(I985,1)&gt;RIGHT(I985,1),1,IF(LEFT(I985,1)&lt;RIGHT(I985,1),3,2))</f>
        <v>2</v>
      </c>
      <c r="K985" s="0" t="n">
        <v>1</v>
      </c>
      <c r="L985" s="0" t="n">
        <v>1</v>
      </c>
      <c r="M985" s="0" t="n">
        <v>1.41975602481197</v>
      </c>
      <c r="N985" s="0" t="n">
        <v>1.27317783669148</v>
      </c>
      <c r="O985" s="0" t="n">
        <v>3.79409566340948</v>
      </c>
      <c r="P985" s="0" t="n">
        <v>1.3767293727435</v>
      </c>
      <c r="Q985" s="0" t="n">
        <v>0.999939254541472</v>
      </c>
    </row>
    <row r="986" customFormat="false" ht="15" hidden="false" customHeight="false" outlineLevel="0" collapsed="false">
      <c r="A986" s="0" t="n">
        <v>8056</v>
      </c>
      <c r="B986" s="5" t="str">
        <f aca="false">CONCATENATE(C986,"_",E986,"_",F986)</f>
        <v>2024-12-08_Fortaleza_Internacional</v>
      </c>
      <c r="C986" s="1" t="s">
        <v>571</v>
      </c>
      <c r="D986" s="1" t="s">
        <v>25</v>
      </c>
      <c r="E986" s="1" t="s">
        <v>309</v>
      </c>
      <c r="F986" s="1" t="s">
        <v>48</v>
      </c>
      <c r="G986" s="6" t="str">
        <f aca="false">VLOOKUP(B986,[1]Sheet1!$C$1:$H$1048576,6,0)</f>
        <v/>
      </c>
      <c r="H986" s="7" t="str">
        <f aca="false">VLOOKUP(B986,[1]Sheet1!$C$1:$I$1048576,7,0)</f>
        <v/>
      </c>
      <c r="I986" s="1" t="s">
        <v>28</v>
      </c>
      <c r="J986" s="7" t="n">
        <f aca="false">IF(LEFT(I986,1)&gt;RIGHT(I986,1),1,IF(LEFT(I986,1)&lt;RIGHT(I986,1),3,2))</f>
        <v>2</v>
      </c>
      <c r="K986" s="0" t="n">
        <v>1</v>
      </c>
      <c r="L986" s="0" t="n">
        <v>1</v>
      </c>
      <c r="M986" s="0" t="n">
        <v>1.45408637855875</v>
      </c>
      <c r="N986" s="0" t="n">
        <v>1.23640825055349</v>
      </c>
      <c r="O986" s="0" t="n">
        <v>3.90039541239837</v>
      </c>
      <c r="P986" s="0" t="n">
        <v>0.736025219818576</v>
      </c>
      <c r="Q986" s="0" t="n">
        <v>1.31952238087527</v>
      </c>
    </row>
    <row r="987" customFormat="false" ht="15" hidden="false" customHeight="false" outlineLevel="0" collapsed="false">
      <c r="A987" s="0" t="n">
        <v>8057</v>
      </c>
      <c r="B987" s="5" t="str">
        <f aca="false">CONCATENATE(C987,"_",E987,"_",F987)</f>
        <v>2024-12-08_Grêmio_Corinthians</v>
      </c>
      <c r="C987" s="1" t="s">
        <v>571</v>
      </c>
      <c r="D987" s="1" t="s">
        <v>25</v>
      </c>
      <c r="E987" s="1" t="s">
        <v>148</v>
      </c>
      <c r="F987" s="1" t="s">
        <v>465</v>
      </c>
      <c r="G987" s="6" t="str">
        <f aca="false">VLOOKUP(B987,[1]Sheet1!$C$1:$H$1048576,6,0)</f>
        <v/>
      </c>
      <c r="H987" s="7" t="str">
        <f aca="false">VLOOKUP(B987,[1]Sheet1!$C$1:$I$1048576,7,0)</f>
        <v/>
      </c>
      <c r="I987" s="1" t="s">
        <v>39</v>
      </c>
      <c r="J987" s="7" t="n">
        <f aca="false">IF(LEFT(I987,1)&gt;RIGHT(I987,1),1,IF(LEFT(I987,1)&lt;RIGHT(I987,1),3,2))</f>
        <v>1</v>
      </c>
      <c r="K987" s="0" t="n">
        <v>2</v>
      </c>
      <c r="L987" s="0" t="n">
        <v>1</v>
      </c>
      <c r="M987" s="0" t="n">
        <v>1.56291412807008</v>
      </c>
      <c r="N987" s="0" t="n">
        <v>1.07284027986789</v>
      </c>
      <c r="O987" s="0" t="n">
        <v>3.35351499992619</v>
      </c>
      <c r="P987" s="0" t="n">
        <v>1.65020926875696</v>
      </c>
      <c r="Q987" s="0" t="n">
        <v>0.830857441219908</v>
      </c>
    </row>
    <row r="988" customFormat="false" ht="15" hidden="false" customHeight="false" outlineLevel="0" collapsed="false">
      <c r="A988" s="0" t="n">
        <v>8058</v>
      </c>
      <c r="B988" s="5" t="str">
        <f aca="false">CONCATENATE(C988,"_",E988,"_",F988)</f>
        <v>2024-12-08_Palmeiras_Fluminense</v>
      </c>
      <c r="C988" s="1" t="s">
        <v>571</v>
      </c>
      <c r="D988" s="1" t="s">
        <v>25</v>
      </c>
      <c r="E988" s="1" t="s">
        <v>466</v>
      </c>
      <c r="F988" s="1" t="s">
        <v>147</v>
      </c>
      <c r="G988" s="6" t="str">
        <f aca="false">VLOOKUP(B988,[1]Sheet1!$C$1:$H$1048576,6,0)</f>
        <v/>
      </c>
      <c r="H988" s="7" t="str">
        <f aca="false">VLOOKUP(B988,[1]Sheet1!$C$1:$I$1048576,7,0)</f>
        <v/>
      </c>
      <c r="I988" s="1" t="s">
        <v>39</v>
      </c>
      <c r="J988" s="7" t="n">
        <f aca="false">IF(LEFT(I988,1)&gt;RIGHT(I988,1),1,IF(LEFT(I988,1)&lt;RIGHT(I988,1),3,2))</f>
        <v>1</v>
      </c>
      <c r="K988" s="0" t="n">
        <v>2</v>
      </c>
      <c r="L988" s="0" t="n">
        <v>1</v>
      </c>
      <c r="M988" s="0" t="n">
        <v>1.71425680113517</v>
      </c>
      <c r="N988" s="0" t="n">
        <v>1.06426914207951</v>
      </c>
      <c r="O988" s="0" t="n">
        <v>3.09496066222665</v>
      </c>
      <c r="P988" s="0" t="n">
        <v>1.51769159379507</v>
      </c>
      <c r="Q988" s="0" t="n">
        <v>0.684309452188937</v>
      </c>
    </row>
    <row r="989" customFormat="false" ht="15" hidden="false" customHeight="false" outlineLevel="0" collapsed="false">
      <c r="A989" s="0" t="n">
        <v>8059</v>
      </c>
      <c r="B989" s="5" t="str">
        <f aca="false">CONCATENATE(C989,"_",E989,"_",F989)</f>
        <v>2024-12-08_Bahia_Atl Goianiense</v>
      </c>
      <c r="C989" s="1" t="s">
        <v>571</v>
      </c>
      <c r="D989" s="1" t="s">
        <v>25</v>
      </c>
      <c r="E989" s="1" t="s">
        <v>491</v>
      </c>
      <c r="F989" s="1" t="s">
        <v>523</v>
      </c>
      <c r="G989" s="6" t="str">
        <f aca="false">VLOOKUP(B989,[1]Sheet1!$C$1:$H$1048576,6,0)</f>
        <v/>
      </c>
      <c r="H989" s="7" t="str">
        <f aca="false">VLOOKUP(B989,[1]Sheet1!$C$1:$I$1048576,7,0)</f>
        <v/>
      </c>
      <c r="I989" s="1" t="s">
        <v>39</v>
      </c>
      <c r="J989" s="7" t="n">
        <f aca="false">IF(LEFT(I989,1)&gt;RIGHT(I989,1),1,IF(LEFT(I989,1)&lt;RIGHT(I989,1),3,2))</f>
        <v>1</v>
      </c>
      <c r="K989" s="0" t="n">
        <v>2</v>
      </c>
      <c r="L989" s="0" t="n">
        <v>1</v>
      </c>
      <c r="M989" s="0" t="n">
        <v>2.11622248475564</v>
      </c>
      <c r="N989" s="0" t="n">
        <v>1.00441889503424</v>
      </c>
      <c r="O989" s="0" t="n">
        <v>2.32073166102468</v>
      </c>
      <c r="P989" s="0" t="n">
        <v>1.94953329097957</v>
      </c>
      <c r="Q989" s="0" t="n">
        <v>0.589346445187556</v>
      </c>
    </row>
    <row r="990" customFormat="false" ht="15" hidden="false" customHeight="false" outlineLevel="0" collapsed="false">
      <c r="A990" s="0" t="n">
        <v>8060</v>
      </c>
      <c r="B990" s="5" t="str">
        <f aca="false">CONCATENATE(C990,"_",E990,"_",F990)</f>
        <v>2024-12-08_Juventude_Cruzeiro</v>
      </c>
      <c r="C990" s="1" t="s">
        <v>571</v>
      </c>
      <c r="D990" s="1" t="s">
        <v>25</v>
      </c>
      <c r="E990" s="1" t="s">
        <v>308</v>
      </c>
      <c r="F990" s="1" t="s">
        <v>526</v>
      </c>
      <c r="G990" s="6" t="str">
        <f aca="false">VLOOKUP(B990,[1]Sheet1!$C$1:$H$1048576,6,0)</f>
        <v/>
      </c>
      <c r="H990" s="7" t="str">
        <f aca="false">VLOOKUP(B990,[1]Sheet1!$C$1:$I$1048576,7,0)</f>
        <v/>
      </c>
      <c r="I990" s="1" t="s">
        <v>28</v>
      </c>
      <c r="J990" s="7" t="n">
        <f aca="false">IF(LEFT(I990,1)&gt;RIGHT(I990,1),1,IF(LEFT(I990,1)&lt;RIGHT(I990,1),3,2))</f>
        <v>2</v>
      </c>
      <c r="K990" s="0" t="n">
        <v>1</v>
      </c>
      <c r="L990" s="0" t="n">
        <v>1</v>
      </c>
      <c r="M990" s="0" t="n">
        <v>1.36643168212906</v>
      </c>
      <c r="N990" s="0" t="n">
        <v>1.10153468585205</v>
      </c>
      <c r="O990" s="0" t="n">
        <v>3.48236280510603</v>
      </c>
      <c r="P990" s="0" t="n">
        <v>1.54820732361658</v>
      </c>
      <c r="Q990" s="0" t="n">
        <v>0.822112604788975</v>
      </c>
    </row>
    <row r="991" customFormat="false" ht="15" hidden="false" customHeight="false" outlineLevel="0" collapsed="false">
      <c r="A991" s="0" t="n">
        <v>8061</v>
      </c>
      <c r="B991" s="5" t="str">
        <f aca="false">CONCATENATE(C991,"_",E991,"_",F991)</f>
        <v>2024-12-08_Atlético Mineiro_Ath Paranaense</v>
      </c>
      <c r="C991" s="1" t="s">
        <v>571</v>
      </c>
      <c r="D991" s="1" t="s">
        <v>25</v>
      </c>
      <c r="E991" s="1" t="s">
        <v>524</v>
      </c>
      <c r="F991" s="1" t="s">
        <v>312</v>
      </c>
      <c r="G991" s="6" t="str">
        <f aca="false">VLOOKUP(B991,[1]Sheet1!$C$1:$H$1048576,6,0)</f>
        <v/>
      </c>
      <c r="H991" s="7" t="str">
        <f aca="false">VLOOKUP(B991,[1]Sheet1!$C$1:$I$1048576,7,0)</f>
        <v/>
      </c>
      <c r="I991" s="1" t="s">
        <v>39</v>
      </c>
      <c r="J991" s="7" t="n">
        <f aca="false">IF(LEFT(I991,1)&gt;RIGHT(I991,1),1,IF(LEFT(I991,1)&lt;RIGHT(I991,1),3,2))</f>
        <v>1</v>
      </c>
      <c r="K991" s="0" t="n">
        <v>2</v>
      </c>
      <c r="L991" s="0" t="n">
        <v>1</v>
      </c>
      <c r="M991" s="0" t="n">
        <v>1.62400230667175</v>
      </c>
      <c r="N991" s="0" t="n">
        <v>1.26396762724684</v>
      </c>
      <c r="O991" s="0" t="n">
        <v>3.49020283441645</v>
      </c>
      <c r="P991" s="0" t="n">
        <v>0.683588783928766</v>
      </c>
      <c r="Q991" s="0" t="n">
        <v>1.45731465714144</v>
      </c>
    </row>
    <row r="992" customFormat="false" ht="15" hidden="false" customHeight="false" outlineLevel="0" collapsed="false">
      <c r="A992" s="0" t="n">
        <v>27704</v>
      </c>
      <c r="B992" s="5" t="str">
        <f aca="false">CONCATENATE(C992,"_",E992,"_",F992)</f>
        <v>2024-12-08_Catanzaro_Brescia</v>
      </c>
      <c r="C992" s="1" t="s">
        <v>571</v>
      </c>
      <c r="D992" s="1" t="s">
        <v>50</v>
      </c>
      <c r="E992" s="1" t="s">
        <v>54</v>
      </c>
      <c r="F992" s="1" t="s">
        <v>437</v>
      </c>
      <c r="G992" s="6" t="str">
        <f aca="false">VLOOKUP(B992,[1]Sheet1!$C$1:$H$1048576,6,0)</f>
        <v/>
      </c>
      <c r="H992" s="7" t="str">
        <f aca="false">VLOOKUP(B992,[1]Sheet1!$C$1:$I$1048576,7,0)</f>
        <v/>
      </c>
      <c r="I992" s="1" t="s">
        <v>28</v>
      </c>
      <c r="J992" s="7" t="n">
        <f aca="false">IF(LEFT(I992,1)&gt;RIGHT(I992,1),1,IF(LEFT(I992,1)&lt;RIGHT(I992,1),3,2))</f>
        <v>2</v>
      </c>
      <c r="K992" s="0" t="n">
        <v>1</v>
      </c>
      <c r="L992" s="0" t="n">
        <v>1</v>
      </c>
      <c r="M992" s="0" t="n">
        <v>1.4271550755686</v>
      </c>
      <c r="N992" s="0" t="n">
        <v>1.13260674531413</v>
      </c>
      <c r="O992" s="0" t="n">
        <v>3.51211853212031</v>
      </c>
      <c r="P992" s="0" t="n">
        <v>1.20334563619736</v>
      </c>
      <c r="Q992" s="0" t="n">
        <v>1.00653056614153</v>
      </c>
    </row>
    <row r="993" customFormat="false" ht="15" hidden="false" customHeight="false" outlineLevel="0" collapsed="false">
      <c r="A993" s="0" t="n">
        <v>27705</v>
      </c>
      <c r="B993" s="5" t="str">
        <f aca="false">CONCATENATE(C993,"_",E993,"_",F993)</f>
        <v>2024-12-08_Cremonese_Reggiana</v>
      </c>
      <c r="C993" s="1" t="s">
        <v>571</v>
      </c>
      <c r="D993" s="1" t="s">
        <v>50</v>
      </c>
      <c r="E993" s="1" t="s">
        <v>430</v>
      </c>
      <c r="F993" s="1" t="s">
        <v>315</v>
      </c>
      <c r="G993" s="6" t="str">
        <f aca="false">VLOOKUP(B993,[1]Sheet1!$C$1:$H$1048576,6,0)</f>
        <v/>
      </c>
      <c r="H993" s="7" t="str">
        <f aca="false">VLOOKUP(B993,[1]Sheet1!$C$1:$I$1048576,7,0)</f>
        <v/>
      </c>
      <c r="I993" s="1" t="s">
        <v>28</v>
      </c>
      <c r="J993" s="7" t="n">
        <f aca="false">IF(LEFT(I993,1)&gt;RIGHT(I993,1),1,IF(LEFT(I993,1)&lt;RIGHT(I993,1),3,2))</f>
        <v>2</v>
      </c>
      <c r="K993" s="0" t="n">
        <v>1</v>
      </c>
      <c r="L993" s="0" t="n">
        <v>1</v>
      </c>
      <c r="M993" s="0" t="n">
        <v>1.46699600875785</v>
      </c>
      <c r="N993" s="0" t="n">
        <v>1.02163255264291</v>
      </c>
      <c r="O993" s="0" t="n">
        <v>2.93764515548985</v>
      </c>
      <c r="P993" s="0" t="n">
        <v>1.23242452029117</v>
      </c>
      <c r="Q993" s="0" t="n">
        <v>1.01353088621347</v>
      </c>
    </row>
    <row r="994" customFormat="false" ht="15" hidden="false" customHeight="false" outlineLevel="0" collapsed="false">
      <c r="A994" s="0" t="n">
        <v>27706</v>
      </c>
      <c r="B994" s="5" t="str">
        <f aca="false">CONCATENATE(C994,"_",E994,"_",F994)</f>
        <v>2024-12-08_Spezia_Cittadella</v>
      </c>
      <c r="C994" s="1" t="s">
        <v>571</v>
      </c>
      <c r="D994" s="1" t="s">
        <v>50</v>
      </c>
      <c r="E994" s="1" t="s">
        <v>319</v>
      </c>
      <c r="F994" s="1" t="s">
        <v>58</v>
      </c>
      <c r="G994" s="6" t="str">
        <f aca="false">VLOOKUP(B994,[1]Sheet1!$C$1:$H$1048576,6,0)</f>
        <v/>
      </c>
      <c r="H994" s="7" t="str">
        <f aca="false">VLOOKUP(B994,[1]Sheet1!$C$1:$I$1048576,7,0)</f>
        <v/>
      </c>
      <c r="I994" s="1" t="s">
        <v>28</v>
      </c>
      <c r="J994" s="7" t="n">
        <f aca="false">IF(LEFT(I994,1)&gt;RIGHT(I994,1),1,IF(LEFT(I994,1)&lt;RIGHT(I994,1),3,2))</f>
        <v>2</v>
      </c>
      <c r="K994" s="0" t="n">
        <v>1</v>
      </c>
      <c r="L994" s="0" t="n">
        <v>1</v>
      </c>
      <c r="M994" s="0" t="n">
        <v>1.35204830591007</v>
      </c>
      <c r="N994" s="0" t="n">
        <v>0.970647136205191</v>
      </c>
      <c r="O994" s="0" t="n">
        <v>3.37733744543016</v>
      </c>
      <c r="P994" s="0" t="n">
        <v>1.55768924795635</v>
      </c>
      <c r="Q994" s="0" t="n">
        <v>0.935041920695966</v>
      </c>
    </row>
    <row r="995" customFormat="false" ht="15" hidden="false" customHeight="false" outlineLevel="0" collapsed="false">
      <c r="A995" s="0" t="n">
        <v>27707</v>
      </c>
      <c r="B995" s="5" t="str">
        <f aca="false">CONCATENATE(C995,"_",E995,"_",F995)</f>
        <v>2024-12-08_Sassuolo_Sampdoria</v>
      </c>
      <c r="C995" s="1" t="s">
        <v>571</v>
      </c>
      <c r="D995" s="1" t="s">
        <v>50</v>
      </c>
      <c r="E995" s="1" t="s">
        <v>433</v>
      </c>
      <c r="F995" s="1" t="s">
        <v>59</v>
      </c>
      <c r="G995" s="6" t="str">
        <f aca="false">VLOOKUP(B995,[1]Sheet1!$C$1:$H$1048576,6,0)</f>
        <v/>
      </c>
      <c r="H995" s="7" t="str">
        <f aca="false">VLOOKUP(B995,[1]Sheet1!$C$1:$I$1048576,7,0)</f>
        <v/>
      </c>
      <c r="I995" s="1" t="s">
        <v>39</v>
      </c>
      <c r="J995" s="7" t="n">
        <f aca="false">IF(LEFT(I995,1)&gt;RIGHT(I995,1),1,IF(LEFT(I995,1)&lt;RIGHT(I995,1),3,2))</f>
        <v>1</v>
      </c>
      <c r="K995" s="0" t="n">
        <v>2</v>
      </c>
      <c r="L995" s="0" t="n">
        <v>1</v>
      </c>
      <c r="M995" s="0" t="n">
        <v>1.69952999425187</v>
      </c>
      <c r="N995" s="0" t="n">
        <v>1.20281320280734</v>
      </c>
      <c r="O995" s="0" t="n">
        <v>3.36405928234535</v>
      </c>
      <c r="P995" s="0" t="n">
        <v>1.49128350731843</v>
      </c>
      <c r="Q995" s="0" t="n">
        <v>0.951732012665292</v>
      </c>
    </row>
    <row r="996" customFormat="false" ht="15" hidden="false" customHeight="false" outlineLevel="0" collapsed="false">
      <c r="A996" s="0" t="n">
        <v>27671</v>
      </c>
      <c r="B996" s="5" t="str">
        <f aca="false">CONCATENATE(C996,"_",E996,"_",F996)</f>
        <v>2024-12-09_Metz_Dunkerque</v>
      </c>
      <c r="C996" s="1" t="s">
        <v>572</v>
      </c>
      <c r="D996" s="1" t="s">
        <v>124</v>
      </c>
      <c r="E996" s="1" t="s">
        <v>447</v>
      </c>
      <c r="F996" s="1" t="s">
        <v>127</v>
      </c>
      <c r="G996" s="6" t="str">
        <f aca="false">VLOOKUP(B996,[1]Sheet1!$C$1:$H$1048576,6,0)</f>
        <v/>
      </c>
      <c r="H996" s="7" t="str">
        <f aca="false">VLOOKUP(B996,[1]Sheet1!$C$1:$I$1048576,7,0)</f>
        <v/>
      </c>
      <c r="I996" s="1" t="s">
        <v>39</v>
      </c>
      <c r="J996" s="7" t="n">
        <f aca="false">IF(LEFT(I996,1)&gt;RIGHT(I996,1),1,IF(LEFT(I996,1)&lt;RIGHT(I996,1),3,2))</f>
        <v>1</v>
      </c>
      <c r="K996" s="0" t="n">
        <v>2</v>
      </c>
      <c r="L996" s="0" t="n">
        <v>1</v>
      </c>
      <c r="M996" s="0" t="n">
        <v>1.73393669373358</v>
      </c>
      <c r="N996" s="0" t="n">
        <v>1.19375834151252</v>
      </c>
      <c r="O996" s="0" t="n">
        <v>3.45016038861645</v>
      </c>
      <c r="P996" s="0" t="n">
        <v>1.60126383485069</v>
      </c>
      <c r="Q996" s="0" t="n">
        <v>0.837283394301376</v>
      </c>
    </row>
    <row r="997" customFormat="false" ht="15" hidden="false" customHeight="false" outlineLevel="0" collapsed="false">
      <c r="A997" s="0" t="n">
        <v>19315</v>
      </c>
      <c r="B997" s="5" t="str">
        <f aca="false">CONCATENATE(C997,"_",E997,"_",F997)</f>
        <v>2024-12-09_West Ham_Wolves</v>
      </c>
      <c r="C997" s="1" t="s">
        <v>572</v>
      </c>
      <c r="D997" s="1" t="s">
        <v>256</v>
      </c>
      <c r="E997" s="1" t="s">
        <v>268</v>
      </c>
      <c r="F997" s="1" t="s">
        <v>276</v>
      </c>
      <c r="G997" s="6" t="str">
        <f aca="false">VLOOKUP(B997,[1]Sheet1!$C$1:$H$1048576,6,0)</f>
        <v/>
      </c>
      <c r="H997" s="7" t="str">
        <f aca="false">VLOOKUP(B997,[1]Sheet1!$C$1:$I$1048576,7,0)</f>
        <v/>
      </c>
      <c r="I997" s="1" t="s">
        <v>24</v>
      </c>
      <c r="J997" s="7" t="n">
        <f aca="false">IF(LEFT(I997,1)&gt;RIGHT(I997,1),1,IF(LEFT(I997,1)&lt;RIGHT(I997,1),3,2))</f>
        <v>3</v>
      </c>
      <c r="K997" s="0" t="n">
        <v>1</v>
      </c>
      <c r="L997" s="0" t="n">
        <v>2</v>
      </c>
      <c r="M997" s="0" t="n">
        <v>1.15829567860426</v>
      </c>
      <c r="N997" s="0" t="n">
        <v>1.54490500448039</v>
      </c>
      <c r="O997" s="0" t="n">
        <v>4.60469697296619</v>
      </c>
      <c r="P997" s="0" t="n">
        <v>1.17877810395274</v>
      </c>
      <c r="Q997" s="0" t="n">
        <v>1.51346094286321</v>
      </c>
    </row>
    <row r="998" customFormat="false" ht="15" hidden="false" customHeight="false" outlineLevel="0" collapsed="false">
      <c r="A998" s="0" t="n">
        <v>6269</v>
      </c>
      <c r="B998" s="5" t="str">
        <f aca="false">CONCATENATE(C998,"_",E998,"_",F998)</f>
        <v>2024-12-09_Monza_Udinese</v>
      </c>
      <c r="C998" s="1" t="s">
        <v>572</v>
      </c>
      <c r="D998" s="1" t="s">
        <v>25</v>
      </c>
      <c r="E998" s="1" t="s">
        <v>38</v>
      </c>
      <c r="F998" s="1" t="s">
        <v>27</v>
      </c>
      <c r="G998" s="6" t="str">
        <f aca="false">VLOOKUP(B998,[1]Sheet1!$C$1:$H$1048576,6,0)</f>
        <v/>
      </c>
      <c r="H998" s="7" t="str">
        <f aca="false">VLOOKUP(B998,[1]Sheet1!$C$1:$I$1048576,7,0)</f>
        <v/>
      </c>
      <c r="I998" s="1" t="s">
        <v>28</v>
      </c>
      <c r="J998" s="7" t="n">
        <f aca="false">IF(LEFT(I998,1)&gt;RIGHT(I998,1),1,IF(LEFT(I998,1)&lt;RIGHT(I998,1),3,2))</f>
        <v>2</v>
      </c>
      <c r="K998" s="0" t="n">
        <v>1</v>
      </c>
      <c r="L998" s="0" t="n">
        <v>1</v>
      </c>
      <c r="M998" s="0" t="n">
        <v>1.2265069045537</v>
      </c>
      <c r="N998" s="0" t="n">
        <v>1.20573394023541</v>
      </c>
      <c r="O998" s="0" t="n">
        <v>4.1216083112029</v>
      </c>
      <c r="P998" s="0" t="n">
        <v>1.07345559399141</v>
      </c>
      <c r="Q998" s="0" t="n">
        <v>1.28361711230311</v>
      </c>
    </row>
    <row r="999" customFormat="false" ht="15" hidden="false" customHeight="false" outlineLevel="0" collapsed="false">
      <c r="A999" s="0" t="n">
        <v>28408</v>
      </c>
      <c r="B999" s="5" t="str">
        <f aca="false">CONCATENATE(C999,"_",E999,"_",F999)</f>
        <v>2024-12-10_Girona es_eng Liverpool</v>
      </c>
      <c r="C999" s="1" t="s">
        <v>573</v>
      </c>
      <c r="D999" s="1" t="s">
        <v>468</v>
      </c>
      <c r="E999" s="1" t="s">
        <v>574</v>
      </c>
      <c r="F999" s="1" t="s">
        <v>575</v>
      </c>
      <c r="G999" s="6" t="str">
        <f aca="false">VLOOKUP(B999,[1]Sheet1!$C$1:$H$1048576,6,0)</f>
        <v/>
      </c>
      <c r="H999" s="7" t="str">
        <f aca="false">VLOOKUP(B999,[1]Sheet1!$C$1:$I$1048576,7,0)</f>
        <v/>
      </c>
      <c r="I999" s="1" t="s">
        <v>24</v>
      </c>
      <c r="J999" s="7" t="n">
        <f aca="false">IF(LEFT(I999,1)&gt;RIGHT(I999,1),1,IF(LEFT(I999,1)&lt;RIGHT(I999,1),3,2))</f>
        <v>3</v>
      </c>
      <c r="K999" s="0" t="n">
        <v>1</v>
      </c>
      <c r="L999" s="0" t="n">
        <v>2</v>
      </c>
      <c r="M999" s="0" t="n">
        <v>1.27421772626438</v>
      </c>
      <c r="N999" s="0" t="n">
        <v>1.59712093144767</v>
      </c>
      <c r="O999" s="0" t="n">
        <v>4.66180361933365</v>
      </c>
      <c r="P999" s="0" t="n">
        <v>1.0528122532803</v>
      </c>
      <c r="Q999" s="0" t="n">
        <v>1.98647261321084</v>
      </c>
    </row>
    <row r="1000" customFormat="false" ht="15" hidden="false" customHeight="false" outlineLevel="0" collapsed="false">
      <c r="A1000" s="0" t="n">
        <v>28409</v>
      </c>
      <c r="B1000" s="5" t="str">
        <f aca="false">CONCATENATE(C1000,"_",E1000,"_",F1000)</f>
        <v>2024-12-10_Dinamo Zagreb hr_sct Celtic</v>
      </c>
      <c r="C1000" s="1" t="s">
        <v>573</v>
      </c>
      <c r="D1000" s="1" t="s">
        <v>468</v>
      </c>
      <c r="E1000" s="1" t="s">
        <v>557</v>
      </c>
      <c r="F1000" s="1" t="s">
        <v>576</v>
      </c>
      <c r="G1000" s="6" t="str">
        <f aca="false">VLOOKUP(B1000,[1]Sheet1!$C$1:$H$1048576,6,0)</f>
        <v/>
      </c>
      <c r="H1000" s="7" t="str">
        <f aca="false">VLOOKUP(B1000,[1]Sheet1!$C$1:$I$1048576,7,0)</f>
        <v/>
      </c>
      <c r="I1000" s="1" t="s">
        <v>39</v>
      </c>
      <c r="J1000" s="7" t="n">
        <f aca="false">IF(LEFT(I1000,1)&gt;RIGHT(I1000,1),1,IF(LEFT(I1000,1)&lt;RIGHT(I1000,1),3,2))</f>
        <v>1</v>
      </c>
      <c r="K1000" s="0" t="n">
        <v>2</v>
      </c>
      <c r="L1000" s="0" t="n">
        <v>1</v>
      </c>
      <c r="M1000" s="0" t="n">
        <v>1.57053483223418</v>
      </c>
      <c r="N1000" s="0" t="n">
        <v>1.01666484338135</v>
      </c>
      <c r="O1000" s="0" t="n">
        <v>3.31826137042898</v>
      </c>
      <c r="P1000" s="0" t="n">
        <v>1.1792513277455</v>
      </c>
      <c r="Q1000" s="0" t="n">
        <v>0.831021544475572</v>
      </c>
    </row>
    <row r="1001" customFormat="false" ht="15" hidden="false" customHeight="false" outlineLevel="0" collapsed="false">
      <c r="A1001" s="0" t="n">
        <v>28410</v>
      </c>
      <c r="B1001" s="5" t="str">
        <f aca="false">CONCATENATE(C1001,"_",E1001,"_",F1001)</f>
        <v>2024-12-10_Club Brugge be_pt Sporting CP</v>
      </c>
      <c r="C1001" s="1" t="s">
        <v>573</v>
      </c>
      <c r="D1001" s="1" t="s">
        <v>468</v>
      </c>
      <c r="E1001" s="1" t="s">
        <v>497</v>
      </c>
      <c r="F1001" s="1" t="s">
        <v>577</v>
      </c>
      <c r="G1001" s="6" t="str">
        <f aca="false">VLOOKUP(B1001,[1]Sheet1!$C$1:$H$1048576,6,0)</f>
        <v/>
      </c>
      <c r="H1001" s="7" t="str">
        <f aca="false">VLOOKUP(B1001,[1]Sheet1!$C$1:$I$1048576,7,0)</f>
        <v/>
      </c>
      <c r="I1001" s="1" t="s">
        <v>24</v>
      </c>
      <c r="J1001" s="7" t="n">
        <f aca="false">IF(LEFT(I1001,1)&gt;RIGHT(I1001,1),1,IF(LEFT(I1001,1)&lt;RIGHT(I1001,1),3,2))</f>
        <v>3</v>
      </c>
      <c r="K1001" s="0" t="n">
        <v>1</v>
      </c>
      <c r="L1001" s="0" t="n">
        <v>2</v>
      </c>
      <c r="M1001" s="0" t="n">
        <v>1.43825133668991</v>
      </c>
      <c r="N1001" s="0" t="n">
        <v>1.61167491301583</v>
      </c>
      <c r="O1001" s="0" t="n">
        <v>4.15209437231277</v>
      </c>
      <c r="P1001" s="0" t="n">
        <v>1.18060193720074</v>
      </c>
      <c r="Q1001" s="0" t="n">
        <v>1.34403249725987</v>
      </c>
    </row>
    <row r="1002" customFormat="false" ht="15" hidden="false" customHeight="false" outlineLevel="0" collapsed="false">
      <c r="A1002" s="0" t="n">
        <v>28411</v>
      </c>
      <c r="B1002" s="5" t="str">
        <f aca="false">CONCATENATE(C1002,"_",E1002,"_",F1002)</f>
        <v>2024-12-10_RB Salzburg at_fr Paris S-G</v>
      </c>
      <c r="C1002" s="1" t="s">
        <v>573</v>
      </c>
      <c r="D1002" s="1" t="s">
        <v>468</v>
      </c>
      <c r="E1002" s="1" t="s">
        <v>578</v>
      </c>
      <c r="F1002" s="1" t="s">
        <v>548</v>
      </c>
      <c r="G1002" s="6" t="str">
        <f aca="false">VLOOKUP(B1002,[1]Sheet1!$C$1:$H$1048576,6,0)</f>
        <v/>
      </c>
      <c r="H1002" s="7" t="str">
        <f aca="false">VLOOKUP(B1002,[1]Sheet1!$C$1:$I$1048576,7,0)</f>
        <v/>
      </c>
      <c r="I1002" s="1" t="s">
        <v>24</v>
      </c>
      <c r="J1002" s="7" t="n">
        <f aca="false">IF(LEFT(I1002,1)&gt;RIGHT(I1002,1),1,IF(LEFT(I1002,1)&lt;RIGHT(I1002,1),3,2))</f>
        <v>3</v>
      </c>
      <c r="K1002" s="0" t="n">
        <v>1</v>
      </c>
      <c r="L1002" s="0" t="n">
        <v>2</v>
      </c>
      <c r="M1002" s="0" t="n">
        <v>1.15320422371167</v>
      </c>
      <c r="N1002" s="0" t="n">
        <v>1.63770835467646</v>
      </c>
      <c r="O1002" s="0" t="n">
        <v>4.24124589062343</v>
      </c>
      <c r="P1002" s="0" t="n">
        <v>0.981549412305974</v>
      </c>
      <c r="Q1002" s="0" t="n">
        <v>1.10460221939167</v>
      </c>
    </row>
    <row r="1003" customFormat="false" ht="15" hidden="false" customHeight="false" outlineLevel="0" collapsed="false">
      <c r="A1003" s="0" t="n">
        <v>28412</v>
      </c>
      <c r="B1003" s="5" t="str">
        <f aca="false">CONCATENATE(C1003,"_",E1003,"_",F1003)</f>
        <v>2024-12-10_RB Leipzig de_eng Aston Villa</v>
      </c>
      <c r="C1003" s="1" t="s">
        <v>573</v>
      </c>
      <c r="D1003" s="1" t="s">
        <v>468</v>
      </c>
      <c r="E1003" s="1" t="s">
        <v>579</v>
      </c>
      <c r="F1003" s="1" t="s">
        <v>498</v>
      </c>
      <c r="G1003" s="6" t="str">
        <f aca="false">VLOOKUP(B1003,[1]Sheet1!$C$1:$H$1048576,6,0)</f>
        <v/>
      </c>
      <c r="H1003" s="7" t="str">
        <f aca="false">VLOOKUP(B1003,[1]Sheet1!$C$1:$I$1048576,7,0)</f>
        <v/>
      </c>
      <c r="I1003" s="1" t="s">
        <v>24</v>
      </c>
      <c r="J1003" s="7" t="n">
        <f aca="false">IF(LEFT(I1003,1)&gt;RIGHT(I1003,1),1,IF(LEFT(I1003,1)&lt;RIGHT(I1003,1),3,2))</f>
        <v>3</v>
      </c>
      <c r="K1003" s="0" t="n">
        <v>1</v>
      </c>
      <c r="L1003" s="0" t="n">
        <v>2</v>
      </c>
      <c r="M1003" s="0" t="n">
        <v>1.20369124614392</v>
      </c>
      <c r="N1003" s="0" t="n">
        <v>2.25031562745</v>
      </c>
      <c r="O1003" s="0" t="n">
        <v>4.93280496827564</v>
      </c>
      <c r="P1003" s="0" t="n">
        <v>0.83354408689593</v>
      </c>
      <c r="Q1003" s="0" t="n">
        <v>1.65309138205447</v>
      </c>
    </row>
    <row r="1004" customFormat="false" ht="15" hidden="false" customHeight="false" outlineLevel="0" collapsed="false">
      <c r="A1004" s="0" t="n">
        <v>28413</v>
      </c>
      <c r="B1004" s="5" t="str">
        <f aca="false">CONCATENATE(C1004,"_",E1004,"_",F1004)</f>
        <v>2024-12-10_Brest fr_nl PSV Eindhoven</v>
      </c>
      <c r="C1004" s="1" t="s">
        <v>573</v>
      </c>
      <c r="D1004" s="1" t="s">
        <v>468</v>
      </c>
      <c r="E1004" s="1" t="s">
        <v>580</v>
      </c>
      <c r="F1004" s="1" t="s">
        <v>581</v>
      </c>
      <c r="G1004" s="6" t="str">
        <f aca="false">VLOOKUP(B1004,[1]Sheet1!$C$1:$H$1048576,6,0)</f>
        <v/>
      </c>
      <c r="H1004" s="7" t="str">
        <f aca="false">VLOOKUP(B1004,[1]Sheet1!$C$1:$I$1048576,7,0)</f>
        <v/>
      </c>
      <c r="I1004" s="1" t="s">
        <v>39</v>
      </c>
      <c r="J1004" s="7" t="n">
        <f aca="false">IF(LEFT(I1004,1)&gt;RIGHT(I1004,1),1,IF(LEFT(I1004,1)&lt;RIGHT(I1004,1),3,2))</f>
        <v>1</v>
      </c>
      <c r="K1004" s="0" t="n">
        <v>2</v>
      </c>
      <c r="L1004" s="0" t="n">
        <v>1</v>
      </c>
      <c r="M1004" s="0" t="n">
        <v>1.67161545043285</v>
      </c>
      <c r="N1004" s="0" t="n">
        <v>1.04769529050202</v>
      </c>
      <c r="O1004" s="0" t="n">
        <v>3.11753288710573</v>
      </c>
      <c r="P1004" s="0" t="n">
        <v>1.55958485112878</v>
      </c>
      <c r="Q1004" s="0" t="n">
        <v>0.747750713425719</v>
      </c>
    </row>
    <row r="1005" customFormat="false" ht="15" hidden="false" customHeight="false" outlineLevel="0" collapsed="false">
      <c r="A1005" s="0" t="n">
        <v>28414</v>
      </c>
      <c r="B1005" s="5" t="str">
        <f aca="false">CONCATENATE(C1005,"_",E1005,"_",F1005)</f>
        <v>2024-12-10_Leverkusen de_it Inter</v>
      </c>
      <c r="C1005" s="1" t="s">
        <v>573</v>
      </c>
      <c r="D1005" s="1" t="s">
        <v>468</v>
      </c>
      <c r="E1005" s="1" t="s">
        <v>547</v>
      </c>
      <c r="F1005" s="1" t="s">
        <v>582</v>
      </c>
      <c r="G1005" s="6" t="str">
        <f aca="false">VLOOKUP(B1005,[1]Sheet1!$C$1:$H$1048576,6,0)</f>
        <v/>
      </c>
      <c r="H1005" s="7" t="str">
        <f aca="false">VLOOKUP(B1005,[1]Sheet1!$C$1:$I$1048576,7,0)</f>
        <v/>
      </c>
      <c r="I1005" s="1" t="s">
        <v>39</v>
      </c>
      <c r="J1005" s="7" t="n">
        <f aca="false">IF(LEFT(I1005,1)&gt;RIGHT(I1005,1),1,IF(LEFT(I1005,1)&lt;RIGHT(I1005,1),3,2))</f>
        <v>1</v>
      </c>
      <c r="K1005" s="0" t="n">
        <v>2</v>
      </c>
      <c r="L1005" s="0" t="n">
        <v>1</v>
      </c>
      <c r="M1005" s="0" t="n">
        <v>1.90295118244895</v>
      </c>
      <c r="N1005" s="0" t="n">
        <v>1.22708925316206</v>
      </c>
      <c r="O1005" s="0" t="n">
        <v>3.29859101514641</v>
      </c>
      <c r="P1005" s="0" t="n">
        <v>1.94477080080771</v>
      </c>
      <c r="Q1005" s="0" t="n">
        <v>0.979675880088923</v>
      </c>
    </row>
    <row r="1006" customFormat="false" ht="15" hidden="false" customHeight="false" outlineLevel="0" collapsed="false">
      <c r="A1006" s="0" t="n">
        <v>28415</v>
      </c>
      <c r="B1006" s="5" t="str">
        <f aca="false">CONCATENATE(C1006,"_",E1006,"_",F1006)</f>
        <v>2024-12-10_Atalanta it_es Real Madrid</v>
      </c>
      <c r="C1006" s="1" t="s">
        <v>573</v>
      </c>
      <c r="D1006" s="1" t="s">
        <v>468</v>
      </c>
      <c r="E1006" s="1" t="s">
        <v>583</v>
      </c>
      <c r="F1006" s="1" t="s">
        <v>556</v>
      </c>
      <c r="G1006" s="6" t="str">
        <f aca="false">VLOOKUP(B1006,[1]Sheet1!$C$1:$H$1048576,6,0)</f>
        <v/>
      </c>
      <c r="H1006" s="7" t="str">
        <f aca="false">VLOOKUP(B1006,[1]Sheet1!$C$1:$I$1048576,7,0)</f>
        <v/>
      </c>
      <c r="I1006" s="1" t="s">
        <v>24</v>
      </c>
      <c r="J1006" s="7" t="n">
        <f aca="false">IF(LEFT(I1006,1)&gt;RIGHT(I1006,1),1,IF(LEFT(I1006,1)&lt;RIGHT(I1006,1),3,2))</f>
        <v>3</v>
      </c>
      <c r="K1006" s="0" t="n">
        <v>1</v>
      </c>
      <c r="L1006" s="0" t="n">
        <v>2</v>
      </c>
      <c r="M1006" s="0" t="n">
        <v>1.2989342086427</v>
      </c>
      <c r="N1006" s="0" t="n">
        <v>1.58885468362075</v>
      </c>
      <c r="O1006" s="0" t="n">
        <v>4.23026122008234</v>
      </c>
      <c r="P1006" s="0" t="n">
        <v>1.02916379743766</v>
      </c>
      <c r="Q1006" s="0" t="n">
        <v>0.967312019118535</v>
      </c>
    </row>
    <row r="1007" customFormat="false" ht="15" hidden="false" customHeight="false" outlineLevel="0" collapsed="false">
      <c r="A1007" s="0" t="n">
        <v>28416</v>
      </c>
      <c r="B1007" s="5" t="str">
        <f aca="false">CONCATENATE(C1007,"_",E1007,"_",F1007)</f>
        <v>2024-12-10_Shakhtar ua_de Bayern Munich</v>
      </c>
      <c r="C1007" s="1" t="s">
        <v>573</v>
      </c>
      <c r="D1007" s="1" t="s">
        <v>468</v>
      </c>
      <c r="E1007" s="1" t="s">
        <v>499</v>
      </c>
      <c r="F1007" s="1" t="s">
        <v>584</v>
      </c>
      <c r="G1007" s="6" t="str">
        <f aca="false">VLOOKUP(B1007,[1]Sheet1!$C$1:$H$1048576,6,0)</f>
        <v/>
      </c>
      <c r="H1007" s="7" t="str">
        <f aca="false">VLOOKUP(B1007,[1]Sheet1!$C$1:$I$1048576,7,0)</f>
        <v/>
      </c>
      <c r="I1007" s="1" t="s">
        <v>24</v>
      </c>
      <c r="J1007" s="7" t="n">
        <f aca="false">IF(LEFT(I1007,1)&gt;RIGHT(I1007,1),1,IF(LEFT(I1007,1)&lt;RIGHT(I1007,1),3,2))</f>
        <v>3</v>
      </c>
      <c r="K1007" s="0" t="n">
        <v>1</v>
      </c>
      <c r="L1007" s="0" t="n">
        <v>2</v>
      </c>
      <c r="M1007" s="0" t="n">
        <v>1.29729673295314</v>
      </c>
      <c r="N1007" s="0" t="n">
        <v>1.81826571165259</v>
      </c>
      <c r="O1007" s="0" t="n">
        <v>4.13323039315466</v>
      </c>
      <c r="P1007" s="0" t="n">
        <v>1.54435051656315</v>
      </c>
      <c r="Q1007" s="0" t="n">
        <v>0.782816879745245</v>
      </c>
    </row>
    <row r="1008" customFormat="false" ht="15" hidden="false" customHeight="false" outlineLevel="0" collapsed="false">
      <c r="A1008" s="0" t="n">
        <v>18294</v>
      </c>
      <c r="B1008" s="5" t="str">
        <f aca="false">CONCATENATE(C1008,"_",E1008,"_",F1008)</f>
        <v>2024-12-10_Sheffield Weds_Blackburn</v>
      </c>
      <c r="C1008" s="1" t="s">
        <v>573</v>
      </c>
      <c r="D1008" s="1" t="s">
        <v>99</v>
      </c>
      <c r="E1008" s="1" t="s">
        <v>195</v>
      </c>
      <c r="F1008" s="1" t="s">
        <v>188</v>
      </c>
      <c r="G1008" s="6" t="str">
        <f aca="false">VLOOKUP(B1008,[1]Sheet1!$C$1:$H$1048576,6,0)</f>
        <v/>
      </c>
      <c r="H1008" s="7" t="str">
        <f aca="false">VLOOKUP(B1008,[1]Sheet1!$C$1:$I$1048576,7,0)</f>
        <v/>
      </c>
      <c r="I1008" s="1" t="s">
        <v>28</v>
      </c>
      <c r="J1008" s="7" t="n">
        <f aca="false">IF(LEFT(I1008,1)&gt;RIGHT(I1008,1),1,IF(LEFT(I1008,1)&lt;RIGHT(I1008,1),3,2))</f>
        <v>2</v>
      </c>
      <c r="K1008" s="0" t="n">
        <v>1</v>
      </c>
      <c r="L1008" s="0" t="n">
        <v>1</v>
      </c>
      <c r="M1008" s="0" t="n">
        <v>1.29841966014081</v>
      </c>
      <c r="N1008" s="0" t="n">
        <v>1.14320073443071</v>
      </c>
      <c r="O1008" s="0" t="n">
        <v>3.82942092025888</v>
      </c>
      <c r="P1008" s="0" t="n">
        <v>1.27019185749593</v>
      </c>
      <c r="Q1008" s="0" t="n">
        <v>0.84146666033662</v>
      </c>
    </row>
    <row r="1009" customFormat="false" ht="15" hidden="false" customHeight="false" outlineLevel="0" collapsed="false">
      <c r="A1009" s="0" t="n">
        <v>18295</v>
      </c>
      <c r="B1009" s="5" t="str">
        <f aca="false">CONCATENATE(C1009,"_",E1009,"_",F1009)</f>
        <v>2024-12-10_Sunderland_Bristol City</v>
      </c>
      <c r="C1009" s="1" t="s">
        <v>573</v>
      </c>
      <c r="D1009" s="1" t="s">
        <v>99</v>
      </c>
      <c r="E1009" s="1" t="s">
        <v>208</v>
      </c>
      <c r="F1009" s="1" t="s">
        <v>200</v>
      </c>
      <c r="G1009" s="6" t="str">
        <f aca="false">VLOOKUP(B1009,[1]Sheet1!$C$1:$H$1048576,6,0)</f>
        <v/>
      </c>
      <c r="H1009" s="7" t="str">
        <f aca="false">VLOOKUP(B1009,[1]Sheet1!$C$1:$I$1048576,7,0)</f>
        <v/>
      </c>
      <c r="I1009" s="1" t="s">
        <v>39</v>
      </c>
      <c r="J1009" s="7" t="n">
        <f aca="false">IF(LEFT(I1009,1)&gt;RIGHT(I1009,1),1,IF(LEFT(I1009,1)&lt;RIGHT(I1009,1),3,2))</f>
        <v>1</v>
      </c>
      <c r="K1009" s="0" t="n">
        <v>2</v>
      </c>
      <c r="L1009" s="0" t="n">
        <v>1</v>
      </c>
      <c r="M1009" s="0" t="n">
        <v>1.80396527720123</v>
      </c>
      <c r="N1009" s="0" t="n">
        <v>0.986582278741798</v>
      </c>
      <c r="O1009" s="0" t="n">
        <v>2.97489657701025</v>
      </c>
      <c r="P1009" s="0" t="n">
        <v>1.97801742871119</v>
      </c>
      <c r="Q1009" s="0" t="n">
        <v>0.725951844544277</v>
      </c>
    </row>
    <row r="1010" customFormat="false" ht="15" hidden="false" customHeight="false" outlineLevel="0" collapsed="false">
      <c r="A1010" s="0" t="n">
        <v>18296</v>
      </c>
      <c r="B1010" s="5" t="str">
        <f aca="false">CONCATENATE(C1010,"_",E1010,"_",F1010)</f>
        <v>2024-12-10_Burnley_Derby County</v>
      </c>
      <c r="C1010" s="1" t="s">
        <v>573</v>
      </c>
      <c r="D1010" s="1" t="s">
        <v>99</v>
      </c>
      <c r="E1010" s="1" t="s">
        <v>342</v>
      </c>
      <c r="F1010" s="1" t="s">
        <v>187</v>
      </c>
      <c r="G1010" s="6" t="str">
        <f aca="false">VLOOKUP(B1010,[1]Sheet1!$C$1:$H$1048576,6,0)</f>
        <v/>
      </c>
      <c r="H1010" s="7" t="str">
        <f aca="false">VLOOKUP(B1010,[1]Sheet1!$C$1:$I$1048576,7,0)</f>
        <v/>
      </c>
      <c r="I1010" s="1" t="s">
        <v>39</v>
      </c>
      <c r="J1010" s="7" t="n">
        <f aca="false">IF(LEFT(I1010,1)&gt;RIGHT(I1010,1),1,IF(LEFT(I1010,1)&lt;RIGHT(I1010,1),3,2))</f>
        <v>1</v>
      </c>
      <c r="K1010" s="0" t="n">
        <v>2</v>
      </c>
      <c r="L1010" s="0" t="n">
        <v>1</v>
      </c>
      <c r="M1010" s="0" t="n">
        <v>2.05002616898858</v>
      </c>
      <c r="N1010" s="0" t="n">
        <v>0.721312367534767</v>
      </c>
      <c r="O1010" s="0" t="n">
        <v>2.29110291789348</v>
      </c>
      <c r="P1010" s="0" t="n">
        <v>1.74155997428797</v>
      </c>
      <c r="Q1010" s="0" t="n">
        <v>0.733385708692075</v>
      </c>
    </row>
    <row r="1011" customFormat="false" ht="15" hidden="false" customHeight="false" outlineLevel="0" collapsed="false">
      <c r="A1011" s="0" t="n">
        <v>18297</v>
      </c>
      <c r="B1011" s="5" t="str">
        <f aca="false">CONCATENATE(C1011,"_",E1011,"_",F1011)</f>
        <v>2024-12-10_Luton Town_Stoke City</v>
      </c>
      <c r="C1011" s="1" t="s">
        <v>573</v>
      </c>
      <c r="D1011" s="1" t="s">
        <v>99</v>
      </c>
      <c r="E1011" s="1" t="s">
        <v>100</v>
      </c>
      <c r="F1011" s="1" t="s">
        <v>186</v>
      </c>
      <c r="G1011" s="6" t="str">
        <f aca="false">VLOOKUP(B1011,[1]Sheet1!$C$1:$H$1048576,6,0)</f>
        <v/>
      </c>
      <c r="H1011" s="7" t="str">
        <f aca="false">VLOOKUP(B1011,[1]Sheet1!$C$1:$I$1048576,7,0)</f>
        <v/>
      </c>
      <c r="I1011" s="1" t="s">
        <v>28</v>
      </c>
      <c r="J1011" s="7" t="n">
        <f aca="false">IF(LEFT(I1011,1)&gt;RIGHT(I1011,1),1,IF(LEFT(I1011,1)&lt;RIGHT(I1011,1),3,2))</f>
        <v>2</v>
      </c>
      <c r="K1011" s="0" t="n">
        <v>1</v>
      </c>
      <c r="L1011" s="0" t="n">
        <v>1</v>
      </c>
      <c r="M1011" s="0" t="n">
        <v>1.37566454867621</v>
      </c>
      <c r="N1011" s="0" t="n">
        <v>1.19013796186357</v>
      </c>
      <c r="O1011" s="0" t="n">
        <v>3.63483613261418</v>
      </c>
      <c r="P1011" s="0" t="n">
        <v>1.26168810759351</v>
      </c>
      <c r="Q1011" s="0" t="n">
        <v>1.03670622603957</v>
      </c>
    </row>
    <row r="1012" customFormat="false" ht="15" hidden="false" customHeight="false" outlineLevel="0" collapsed="false">
      <c r="A1012" s="0" t="n">
        <v>18298</v>
      </c>
      <c r="B1012" s="5" t="str">
        <f aca="false">CONCATENATE(C1012,"_",E1012,"_",F1012)</f>
        <v>2024-12-10_Portsmouth_Norwich City</v>
      </c>
      <c r="C1012" s="1" t="s">
        <v>573</v>
      </c>
      <c r="D1012" s="1" t="s">
        <v>99</v>
      </c>
      <c r="E1012" s="1" t="s">
        <v>198</v>
      </c>
      <c r="F1012" s="1" t="s">
        <v>194</v>
      </c>
      <c r="G1012" s="6" t="str">
        <f aca="false">VLOOKUP(B1012,[1]Sheet1!$C$1:$H$1048576,6,0)</f>
        <v/>
      </c>
      <c r="H1012" s="7" t="str">
        <f aca="false">VLOOKUP(B1012,[1]Sheet1!$C$1:$I$1048576,7,0)</f>
        <v/>
      </c>
      <c r="I1012" s="1" t="s">
        <v>28</v>
      </c>
      <c r="J1012" s="7" t="n">
        <f aca="false">IF(LEFT(I1012,1)&gt;RIGHT(I1012,1),1,IF(LEFT(I1012,1)&lt;RIGHT(I1012,1),3,2))</f>
        <v>2</v>
      </c>
      <c r="K1012" s="0" t="n">
        <v>1</v>
      </c>
      <c r="L1012" s="0" t="n">
        <v>1</v>
      </c>
      <c r="M1012" s="0" t="n">
        <v>1.00544094307923</v>
      </c>
      <c r="N1012" s="0" t="n">
        <v>1.34879398084434</v>
      </c>
      <c r="O1012" s="0" t="n">
        <v>4.37728590811671</v>
      </c>
      <c r="P1012" s="0" t="n">
        <v>1.07336222609927</v>
      </c>
      <c r="Q1012" s="0" t="n">
        <v>1.36595138665301</v>
      </c>
    </row>
    <row r="1013" customFormat="false" ht="15" hidden="false" customHeight="false" outlineLevel="0" collapsed="false">
      <c r="A1013" s="0" t="n">
        <v>18299</v>
      </c>
      <c r="B1013" s="5" t="str">
        <f aca="false">CONCATENATE(C1013,"_",E1013,"_",F1013)</f>
        <v>2024-12-10_Plymouth Argyle_Swansea City</v>
      </c>
      <c r="C1013" s="1" t="s">
        <v>573</v>
      </c>
      <c r="D1013" s="1" t="s">
        <v>99</v>
      </c>
      <c r="E1013" s="1" t="s">
        <v>204</v>
      </c>
      <c r="F1013" s="1" t="s">
        <v>185</v>
      </c>
      <c r="G1013" s="6" t="str">
        <f aca="false">VLOOKUP(B1013,[1]Sheet1!$C$1:$H$1048576,6,0)</f>
        <v/>
      </c>
      <c r="H1013" s="7" t="str">
        <f aca="false">VLOOKUP(B1013,[1]Sheet1!$C$1:$I$1048576,7,0)</f>
        <v/>
      </c>
      <c r="I1013" s="1" t="s">
        <v>28</v>
      </c>
      <c r="J1013" s="7" t="n">
        <f aca="false">IF(LEFT(I1013,1)&gt;RIGHT(I1013,1),1,IF(LEFT(I1013,1)&lt;RIGHT(I1013,1),3,2))</f>
        <v>2</v>
      </c>
      <c r="K1013" s="0" t="n">
        <v>1</v>
      </c>
      <c r="L1013" s="0" t="n">
        <v>1</v>
      </c>
      <c r="M1013" s="0" t="n">
        <v>1.35081755433203</v>
      </c>
      <c r="N1013" s="0" t="n">
        <v>1.19018957236281</v>
      </c>
      <c r="O1013" s="0" t="n">
        <v>3.88527532336301</v>
      </c>
      <c r="P1013" s="0" t="n">
        <v>1.37528370802163</v>
      </c>
      <c r="Q1013" s="0" t="n">
        <v>0.930332617212361</v>
      </c>
    </row>
    <row r="1014" customFormat="false" ht="15" hidden="false" customHeight="false" outlineLevel="0" collapsed="false">
      <c r="A1014" s="0" t="n">
        <v>18300</v>
      </c>
      <c r="B1014" s="5" t="str">
        <f aca="false">CONCATENATE(C1014,"_",E1014,"_",F1014)</f>
        <v>2024-12-10_Leeds United_Middlesbrough</v>
      </c>
      <c r="C1014" s="1" t="s">
        <v>573</v>
      </c>
      <c r="D1014" s="1" t="s">
        <v>99</v>
      </c>
      <c r="E1014" s="1" t="s">
        <v>203</v>
      </c>
      <c r="F1014" s="1" t="s">
        <v>205</v>
      </c>
      <c r="G1014" s="6" t="str">
        <f aca="false">VLOOKUP(B1014,[1]Sheet1!$C$1:$H$1048576,6,0)</f>
        <v/>
      </c>
      <c r="H1014" s="7" t="str">
        <f aca="false">VLOOKUP(B1014,[1]Sheet1!$C$1:$I$1048576,7,0)</f>
        <v/>
      </c>
      <c r="I1014" s="1" t="s">
        <v>39</v>
      </c>
      <c r="J1014" s="7" t="n">
        <f aca="false">IF(LEFT(I1014,1)&gt;RIGHT(I1014,1),1,IF(LEFT(I1014,1)&lt;RIGHT(I1014,1),3,2))</f>
        <v>1</v>
      </c>
      <c r="K1014" s="0" t="n">
        <v>2</v>
      </c>
      <c r="L1014" s="0" t="n">
        <v>1</v>
      </c>
      <c r="M1014" s="0" t="n">
        <v>1.52977990629796</v>
      </c>
      <c r="N1014" s="0" t="n">
        <v>1.22165672917631</v>
      </c>
      <c r="O1014" s="0" t="n">
        <v>3.54256631562019</v>
      </c>
      <c r="P1014" s="0" t="n">
        <v>1.51341178803936</v>
      </c>
      <c r="Q1014" s="0" t="n">
        <v>0.941059518041928</v>
      </c>
    </row>
    <row r="1015" customFormat="false" ht="15" hidden="false" customHeight="false" outlineLevel="0" collapsed="false">
      <c r="A1015" s="0" t="n">
        <v>28417</v>
      </c>
      <c r="B1015" s="5" t="str">
        <f aca="false">CONCATENATE(C1015,"_",E1015,"_",F1015)</f>
        <v>2024-12-11_Atlético Madrid es_sk Slovan Bratislava</v>
      </c>
      <c r="C1015" s="1" t="s">
        <v>585</v>
      </c>
      <c r="D1015" s="1" t="s">
        <v>468</v>
      </c>
      <c r="E1015" s="1" t="s">
        <v>586</v>
      </c>
      <c r="F1015" s="1" t="s">
        <v>587</v>
      </c>
      <c r="G1015" s="6" t="str">
        <f aca="false">VLOOKUP(B1015,[1]Sheet1!$C$1:$H$1048576,6,0)</f>
        <v/>
      </c>
      <c r="H1015" s="7" t="str">
        <f aca="false">VLOOKUP(B1015,[1]Sheet1!$C$1:$I$1048576,7,0)</f>
        <v/>
      </c>
      <c r="I1015" s="1" t="s">
        <v>39</v>
      </c>
      <c r="J1015" s="7" t="n">
        <f aca="false">IF(LEFT(I1015,1)&gt;RIGHT(I1015,1),1,IF(LEFT(I1015,1)&lt;RIGHT(I1015,1),3,2))</f>
        <v>1</v>
      </c>
      <c r="K1015" s="0" t="n">
        <v>2</v>
      </c>
      <c r="L1015" s="0" t="n">
        <v>1</v>
      </c>
      <c r="M1015" s="0" t="n">
        <v>2.3560459340322</v>
      </c>
      <c r="N1015" s="0" t="n">
        <v>0.719132682641193</v>
      </c>
      <c r="O1015" s="0" t="n">
        <v>2.24914591852901</v>
      </c>
      <c r="P1015" s="0" t="n">
        <v>1.6696203688925</v>
      </c>
      <c r="Q1015" s="0" t="n">
        <v>0.737119984908387</v>
      </c>
    </row>
    <row r="1016" customFormat="false" ht="15" hidden="false" customHeight="false" outlineLevel="0" collapsed="false">
      <c r="A1016" s="0" t="n">
        <v>28418</v>
      </c>
      <c r="B1016" s="5" t="str">
        <f aca="false">CONCATENATE(C1016,"_",E1016,"_",F1016)</f>
        <v>2024-12-11_Lille fr_at Sturm Graz</v>
      </c>
      <c r="C1016" s="1" t="s">
        <v>585</v>
      </c>
      <c r="D1016" s="1" t="s">
        <v>468</v>
      </c>
      <c r="E1016" s="1" t="s">
        <v>483</v>
      </c>
      <c r="F1016" s="1" t="s">
        <v>486</v>
      </c>
      <c r="G1016" s="6" t="str">
        <f aca="false">VLOOKUP(B1016,[1]Sheet1!$C$1:$H$1048576,6,0)</f>
        <v/>
      </c>
      <c r="H1016" s="7" t="str">
        <f aca="false">VLOOKUP(B1016,[1]Sheet1!$C$1:$I$1048576,7,0)</f>
        <v/>
      </c>
      <c r="I1016" s="1" t="s">
        <v>39</v>
      </c>
      <c r="J1016" s="7" t="n">
        <f aca="false">IF(LEFT(I1016,1)&gt;RIGHT(I1016,1),1,IF(LEFT(I1016,1)&lt;RIGHT(I1016,1),3,2))</f>
        <v>1</v>
      </c>
      <c r="K1016" s="0" t="n">
        <v>2</v>
      </c>
      <c r="L1016" s="0" t="n">
        <v>1</v>
      </c>
      <c r="M1016" s="0" t="n">
        <v>1.8533933341152</v>
      </c>
      <c r="N1016" s="0" t="n">
        <v>1.08563665893894</v>
      </c>
      <c r="O1016" s="0" t="n">
        <v>3.47860253702628</v>
      </c>
      <c r="P1016" s="0" t="n">
        <v>1.51877210866811</v>
      </c>
      <c r="Q1016" s="0" t="n">
        <v>0.752508155126044</v>
      </c>
    </row>
    <row r="1017" customFormat="false" ht="15" hidden="false" customHeight="false" outlineLevel="0" collapsed="false">
      <c r="A1017" s="0" t="n">
        <v>28419</v>
      </c>
      <c r="B1017" s="5" t="str">
        <f aca="false">CONCATENATE(C1017,"_",E1017,"_",F1017)</f>
        <v>2024-12-11_Benfica pt_it Bologna</v>
      </c>
      <c r="C1017" s="1" t="s">
        <v>585</v>
      </c>
      <c r="D1017" s="1" t="s">
        <v>468</v>
      </c>
      <c r="E1017" s="1" t="s">
        <v>588</v>
      </c>
      <c r="F1017" s="1" t="s">
        <v>589</v>
      </c>
      <c r="G1017" s="6" t="str">
        <f aca="false">VLOOKUP(B1017,[1]Sheet1!$C$1:$H$1048576,6,0)</f>
        <v/>
      </c>
      <c r="H1017" s="7" t="str">
        <f aca="false">VLOOKUP(B1017,[1]Sheet1!$C$1:$I$1048576,7,0)</f>
        <v/>
      </c>
      <c r="I1017" s="1" t="s">
        <v>39</v>
      </c>
      <c r="J1017" s="7" t="n">
        <f aca="false">IF(LEFT(I1017,1)&gt;RIGHT(I1017,1),1,IF(LEFT(I1017,1)&lt;RIGHT(I1017,1),3,2))</f>
        <v>1</v>
      </c>
      <c r="K1017" s="0" t="n">
        <v>2</v>
      </c>
      <c r="L1017" s="0" t="n">
        <v>1</v>
      </c>
      <c r="M1017" s="0" t="n">
        <v>2.11996031611067</v>
      </c>
      <c r="N1017" s="0" t="n">
        <v>0.944077049320264</v>
      </c>
      <c r="O1017" s="0" t="n">
        <v>2.84996462316106</v>
      </c>
      <c r="P1017" s="0" t="n">
        <v>1.70094264702046</v>
      </c>
      <c r="Q1017" s="0" t="n">
        <v>0.710257607783835</v>
      </c>
    </row>
    <row r="1018" customFormat="false" ht="15" hidden="false" customHeight="false" outlineLevel="0" collapsed="false">
      <c r="A1018" s="0" t="n">
        <v>28420</v>
      </c>
      <c r="B1018" s="5" t="str">
        <f aca="false">CONCATENATE(C1018,"_",E1018,"_",F1018)</f>
        <v>2024-12-11_Arsenal eng_fr Monaco</v>
      </c>
      <c r="C1018" s="1" t="s">
        <v>585</v>
      </c>
      <c r="D1018" s="1" t="s">
        <v>468</v>
      </c>
      <c r="E1018" s="1" t="s">
        <v>590</v>
      </c>
      <c r="F1018" s="1" t="s">
        <v>480</v>
      </c>
      <c r="G1018" s="6" t="str">
        <f aca="false">VLOOKUP(B1018,[1]Sheet1!$C$1:$H$1048576,6,0)</f>
        <v/>
      </c>
      <c r="H1018" s="7" t="str">
        <f aca="false">VLOOKUP(B1018,[1]Sheet1!$C$1:$I$1048576,7,0)</f>
        <v/>
      </c>
      <c r="I1018" s="1" t="s">
        <v>39</v>
      </c>
      <c r="J1018" s="7" t="n">
        <f aca="false">IF(LEFT(I1018,1)&gt;RIGHT(I1018,1),1,IF(LEFT(I1018,1)&lt;RIGHT(I1018,1),3,2))</f>
        <v>1</v>
      </c>
      <c r="K1018" s="0" t="n">
        <v>2</v>
      </c>
      <c r="L1018" s="0" t="n">
        <v>1</v>
      </c>
      <c r="M1018" s="0" t="n">
        <v>1.96703049493259</v>
      </c>
      <c r="N1018" s="0" t="n">
        <v>1.36970892902719</v>
      </c>
      <c r="O1018" s="0" t="n">
        <v>3.29301106964433</v>
      </c>
      <c r="P1018" s="0" t="n">
        <v>1.91379185405678</v>
      </c>
      <c r="Q1018" s="0" t="n">
        <v>0.971844383644946</v>
      </c>
    </row>
    <row r="1019" customFormat="false" ht="15" hidden="false" customHeight="false" outlineLevel="0" collapsed="false">
      <c r="A1019" s="0" t="n">
        <v>28421</v>
      </c>
      <c r="B1019" s="5" t="str">
        <f aca="false">CONCATENATE(C1019,"_",E1019,"_",F1019)</f>
        <v>2024-12-11_Juventus it_eng Manchester City</v>
      </c>
      <c r="C1019" s="1" t="s">
        <v>585</v>
      </c>
      <c r="D1019" s="1" t="s">
        <v>468</v>
      </c>
      <c r="E1019" s="1" t="s">
        <v>591</v>
      </c>
      <c r="F1019" s="1" t="s">
        <v>474</v>
      </c>
      <c r="G1019" s="6" t="str">
        <f aca="false">VLOOKUP(B1019,[1]Sheet1!$C$1:$H$1048576,6,0)</f>
        <v/>
      </c>
      <c r="H1019" s="7" t="str">
        <f aca="false">VLOOKUP(B1019,[1]Sheet1!$C$1:$I$1048576,7,0)</f>
        <v/>
      </c>
      <c r="I1019" s="1" t="s">
        <v>24</v>
      </c>
      <c r="J1019" s="7" t="n">
        <f aca="false">IF(LEFT(I1019,1)&gt;RIGHT(I1019,1),1,IF(LEFT(I1019,1)&lt;RIGHT(I1019,1),3,2))</f>
        <v>3</v>
      </c>
      <c r="K1019" s="0" t="n">
        <v>1</v>
      </c>
      <c r="L1019" s="0" t="n">
        <v>2</v>
      </c>
      <c r="M1019" s="0" t="n">
        <v>1.27765199910656</v>
      </c>
      <c r="N1019" s="0" t="n">
        <v>1.84160070616376</v>
      </c>
      <c r="O1019" s="0" t="n">
        <v>4.84207679551521</v>
      </c>
      <c r="P1019" s="0" t="n">
        <v>1.2698075210232</v>
      </c>
      <c r="Q1019" s="0" t="n">
        <v>1.23509529390944</v>
      </c>
    </row>
    <row r="1020" customFormat="false" ht="15" hidden="false" customHeight="false" outlineLevel="0" collapsed="false">
      <c r="A1020" s="0" t="n">
        <v>28422</v>
      </c>
      <c r="B1020" s="5" t="str">
        <f aca="false">CONCATENATE(C1020,"_",E1020,"_",F1020)</f>
        <v>2024-12-11_Stuttgart de_ch Young Boys</v>
      </c>
      <c r="C1020" s="1" t="s">
        <v>585</v>
      </c>
      <c r="D1020" s="1" t="s">
        <v>468</v>
      </c>
      <c r="E1020" s="1" t="s">
        <v>507</v>
      </c>
      <c r="F1020" s="1" t="s">
        <v>500</v>
      </c>
      <c r="G1020" s="6" t="str">
        <f aca="false">VLOOKUP(B1020,[1]Sheet1!$C$1:$H$1048576,6,0)</f>
        <v/>
      </c>
      <c r="H1020" s="7" t="str">
        <f aca="false">VLOOKUP(B1020,[1]Sheet1!$C$1:$I$1048576,7,0)</f>
        <v/>
      </c>
      <c r="I1020" s="1" t="s">
        <v>39</v>
      </c>
      <c r="J1020" s="7" t="n">
        <f aca="false">IF(LEFT(I1020,1)&gt;RIGHT(I1020,1),1,IF(LEFT(I1020,1)&lt;RIGHT(I1020,1),3,2))</f>
        <v>1</v>
      </c>
      <c r="K1020" s="0" t="n">
        <v>2</v>
      </c>
      <c r="L1020" s="0" t="n">
        <v>1</v>
      </c>
      <c r="M1020" s="0" t="n">
        <v>1.84549323010387</v>
      </c>
      <c r="N1020" s="0" t="n">
        <v>0.984324506603659</v>
      </c>
      <c r="O1020" s="0" t="n">
        <v>2.93378454532197</v>
      </c>
      <c r="P1020" s="0" t="n">
        <v>1.14063859992875</v>
      </c>
      <c r="Q1020" s="0" t="n">
        <v>0.92088478206534</v>
      </c>
    </row>
    <row r="1021" customFormat="false" ht="15" hidden="false" customHeight="false" outlineLevel="0" collapsed="false">
      <c r="A1021" s="0" t="n">
        <v>28423</v>
      </c>
      <c r="B1021" s="5" t="str">
        <f aca="false">CONCATENATE(C1021,"_",E1021,"_",F1021)</f>
        <v>2024-12-11_Feyenoord nl_cz Sparta Prague</v>
      </c>
      <c r="C1021" s="1" t="s">
        <v>585</v>
      </c>
      <c r="D1021" s="1" t="s">
        <v>468</v>
      </c>
      <c r="E1021" s="1" t="s">
        <v>503</v>
      </c>
      <c r="F1021" s="1" t="s">
        <v>592</v>
      </c>
      <c r="G1021" s="6" t="str">
        <f aca="false">VLOOKUP(B1021,[1]Sheet1!$C$1:$H$1048576,6,0)</f>
        <v/>
      </c>
      <c r="H1021" s="7" t="str">
        <f aca="false">VLOOKUP(B1021,[1]Sheet1!$C$1:$I$1048576,7,0)</f>
        <v/>
      </c>
      <c r="I1021" s="1" t="s">
        <v>39</v>
      </c>
      <c r="J1021" s="7" t="n">
        <f aca="false">IF(LEFT(I1021,1)&gt;RIGHT(I1021,1),1,IF(LEFT(I1021,1)&lt;RIGHT(I1021,1),3,2))</f>
        <v>1</v>
      </c>
      <c r="K1021" s="0" t="n">
        <v>2</v>
      </c>
      <c r="L1021" s="0" t="n">
        <v>1</v>
      </c>
      <c r="M1021" s="0" t="n">
        <v>1.99819120786766</v>
      </c>
      <c r="N1021" s="0" t="n">
        <v>0.888733353980988</v>
      </c>
      <c r="O1021" s="0" t="n">
        <v>2.70570521862281</v>
      </c>
      <c r="P1021" s="0" t="n">
        <v>1.07239038912942</v>
      </c>
      <c r="Q1021" s="0" t="n">
        <v>1.02920609587942</v>
      </c>
    </row>
    <row r="1022" customFormat="false" ht="15" hidden="false" customHeight="false" outlineLevel="0" collapsed="false">
      <c r="A1022" s="0" t="n">
        <v>28424</v>
      </c>
      <c r="B1022" s="5" t="str">
        <f aca="false">CONCATENATE(C1022,"_",E1022,"_",F1022)</f>
        <v>2024-12-11_Milan it_rs Red Star</v>
      </c>
      <c r="C1022" s="1" t="s">
        <v>585</v>
      </c>
      <c r="D1022" s="1" t="s">
        <v>468</v>
      </c>
      <c r="E1022" s="1" t="s">
        <v>593</v>
      </c>
      <c r="F1022" s="1" t="s">
        <v>594</v>
      </c>
      <c r="G1022" s="6" t="str">
        <f aca="false">VLOOKUP(B1022,[1]Sheet1!$C$1:$H$1048576,6,0)</f>
        <v/>
      </c>
      <c r="H1022" s="7" t="str">
        <f aca="false">VLOOKUP(B1022,[1]Sheet1!$C$1:$I$1048576,7,0)</f>
        <v/>
      </c>
      <c r="I1022" s="1" t="s">
        <v>146</v>
      </c>
      <c r="J1022" s="7" t="n">
        <f aca="false">IF(LEFT(I1022,1)&gt;RIGHT(I1022,1),1,IF(LEFT(I1022,1)&lt;RIGHT(I1022,1),3,2))</f>
        <v>1</v>
      </c>
      <c r="K1022" s="0" t="n">
        <v>3</v>
      </c>
      <c r="L1022" s="0" t="n">
        <v>1</v>
      </c>
      <c r="M1022" s="0" t="n">
        <v>2.55338730966397</v>
      </c>
      <c r="N1022" s="0" t="n">
        <v>1.08931100803544</v>
      </c>
      <c r="O1022" s="0" t="n">
        <v>2.65338247887922</v>
      </c>
      <c r="P1022" s="0" t="n">
        <v>1.80505147395191</v>
      </c>
      <c r="Q1022" s="0" t="n">
        <v>0.694090643942379</v>
      </c>
    </row>
    <row r="1023" customFormat="false" ht="15" hidden="false" customHeight="false" outlineLevel="0" collapsed="false">
      <c r="A1023" s="0" t="n">
        <v>28425</v>
      </c>
      <c r="B1023" s="5" t="str">
        <f aca="false">CONCATENATE(C1023,"_",E1023,"_",F1023)</f>
        <v>2024-12-11_Dortmund de_es Barcelona</v>
      </c>
      <c r="C1023" s="1" t="s">
        <v>585</v>
      </c>
      <c r="D1023" s="1" t="s">
        <v>468</v>
      </c>
      <c r="E1023" s="1" t="s">
        <v>485</v>
      </c>
      <c r="F1023" s="1" t="s">
        <v>510</v>
      </c>
      <c r="G1023" s="6" t="str">
        <f aca="false">VLOOKUP(B1023,[1]Sheet1!$C$1:$H$1048576,6,0)</f>
        <v/>
      </c>
      <c r="H1023" s="7" t="str">
        <f aca="false">VLOOKUP(B1023,[1]Sheet1!$C$1:$I$1048576,7,0)</f>
        <v/>
      </c>
      <c r="I1023" s="1" t="s">
        <v>39</v>
      </c>
      <c r="J1023" s="7" t="n">
        <f aca="false">IF(LEFT(I1023,1)&gt;RIGHT(I1023,1),1,IF(LEFT(I1023,1)&lt;RIGHT(I1023,1),3,2))</f>
        <v>1</v>
      </c>
      <c r="K1023" s="0" t="n">
        <v>2</v>
      </c>
      <c r="L1023" s="0" t="n">
        <v>1</v>
      </c>
      <c r="M1023" s="0" t="n">
        <v>2.13186961636716</v>
      </c>
      <c r="N1023" s="0" t="n">
        <v>1.05833996760317</v>
      </c>
      <c r="O1023" s="0" t="n">
        <v>2.93490251229067</v>
      </c>
      <c r="P1023" s="0" t="n">
        <v>1.99815486532577</v>
      </c>
      <c r="Q1023" s="0" t="n">
        <v>0.903414961116188</v>
      </c>
    </row>
    <row r="1024" customFormat="false" ht="15" hidden="false" customHeight="false" outlineLevel="0" collapsed="false">
      <c r="A1024" s="0" t="n">
        <v>18301</v>
      </c>
      <c r="B1024" s="5" t="str">
        <f aca="false">CONCATENATE(C1024,"_",E1024,"_",F1024)</f>
        <v>2024-12-11_Cardiff City_Preston</v>
      </c>
      <c r="C1024" s="1" t="s">
        <v>585</v>
      </c>
      <c r="D1024" s="1" t="s">
        <v>99</v>
      </c>
      <c r="E1024" s="1" t="s">
        <v>193</v>
      </c>
      <c r="F1024" s="1" t="s">
        <v>199</v>
      </c>
      <c r="G1024" s="6" t="str">
        <f aca="false">VLOOKUP(B1024,[1]Sheet1!$C$1:$H$1048576,6,0)</f>
        <v/>
      </c>
      <c r="H1024" s="7" t="str">
        <f aca="false">VLOOKUP(B1024,[1]Sheet1!$C$1:$I$1048576,7,0)</f>
        <v/>
      </c>
      <c r="I1024" s="1" t="s">
        <v>39</v>
      </c>
      <c r="J1024" s="7" t="n">
        <f aca="false">IF(LEFT(I1024,1)&gt;RIGHT(I1024,1),1,IF(LEFT(I1024,1)&lt;RIGHT(I1024,1),3,2))</f>
        <v>1</v>
      </c>
      <c r="K1024" s="0" t="n">
        <v>2</v>
      </c>
      <c r="L1024" s="0" t="n">
        <v>1</v>
      </c>
      <c r="M1024" s="0" t="n">
        <v>1.58826866238112</v>
      </c>
      <c r="N1024" s="0" t="n">
        <v>1.12701202739555</v>
      </c>
      <c r="O1024" s="0" t="n">
        <v>3.48906622972717</v>
      </c>
      <c r="P1024" s="0" t="n">
        <v>1.69990552538429</v>
      </c>
      <c r="Q1024" s="0" t="n">
        <v>0.693698096650663</v>
      </c>
    </row>
    <row r="1025" customFormat="false" ht="15" hidden="false" customHeight="false" outlineLevel="0" collapsed="false">
      <c r="A1025" s="0" t="n">
        <v>18302</v>
      </c>
      <c r="B1025" s="5" t="str">
        <f aca="false">CONCATENATE(C1025,"_",E1025,"_",F1025)</f>
        <v>2024-12-11_Millwall_Sheffield Utd</v>
      </c>
      <c r="C1025" s="1" t="s">
        <v>585</v>
      </c>
      <c r="D1025" s="1" t="s">
        <v>99</v>
      </c>
      <c r="E1025" s="1" t="s">
        <v>341</v>
      </c>
      <c r="F1025" s="1" t="s">
        <v>189</v>
      </c>
      <c r="G1025" s="6" t="str">
        <f aca="false">VLOOKUP(B1025,[1]Sheet1!$C$1:$H$1048576,6,0)</f>
        <v/>
      </c>
      <c r="H1025" s="7" t="str">
        <f aca="false">VLOOKUP(B1025,[1]Sheet1!$C$1:$I$1048576,7,0)</f>
        <v/>
      </c>
      <c r="I1025" s="1" t="s">
        <v>28</v>
      </c>
      <c r="J1025" s="7" t="n">
        <f aca="false">IF(LEFT(I1025,1)&gt;RIGHT(I1025,1),1,IF(LEFT(I1025,1)&lt;RIGHT(I1025,1),3,2))</f>
        <v>2</v>
      </c>
      <c r="K1025" s="0" t="n">
        <v>1</v>
      </c>
      <c r="L1025" s="0" t="n">
        <v>1</v>
      </c>
      <c r="M1025" s="0" t="n">
        <v>1.10925306469284</v>
      </c>
      <c r="N1025" s="0" t="n">
        <v>1.16231561800404</v>
      </c>
      <c r="O1025" s="0" t="n">
        <v>3.7021820930971</v>
      </c>
      <c r="P1025" s="0" t="n">
        <v>1.33727588271058</v>
      </c>
      <c r="Q1025" s="0" t="n">
        <v>1.12710199961607</v>
      </c>
    </row>
    <row r="1026" customFormat="false" ht="15" hidden="false" customHeight="false" outlineLevel="0" collapsed="false">
      <c r="A1026" s="0" t="n">
        <v>18303</v>
      </c>
      <c r="B1026" s="5" t="str">
        <f aca="false">CONCATENATE(C1026,"_",E1026,"_",F1026)</f>
        <v>2024-12-11_QPR_Oxford United</v>
      </c>
      <c r="C1026" s="1" t="s">
        <v>585</v>
      </c>
      <c r="D1026" s="1" t="s">
        <v>99</v>
      </c>
      <c r="E1026" s="1" t="s">
        <v>207</v>
      </c>
      <c r="F1026" s="1" t="s">
        <v>184</v>
      </c>
      <c r="G1026" s="6" t="str">
        <f aca="false">VLOOKUP(B1026,[1]Sheet1!$C$1:$H$1048576,6,0)</f>
        <v/>
      </c>
      <c r="H1026" s="7" t="str">
        <f aca="false">VLOOKUP(B1026,[1]Sheet1!$C$1:$I$1048576,7,0)</f>
        <v/>
      </c>
      <c r="I1026" s="1" t="s">
        <v>28</v>
      </c>
      <c r="J1026" s="7" t="n">
        <f aca="false">IF(LEFT(I1026,1)&gt;RIGHT(I1026,1),1,IF(LEFT(I1026,1)&lt;RIGHT(I1026,1),3,2))</f>
        <v>2</v>
      </c>
      <c r="K1026" s="0" t="n">
        <v>1</v>
      </c>
      <c r="L1026" s="0" t="n">
        <v>1</v>
      </c>
      <c r="M1026" s="0" t="n">
        <v>1.36655577357584</v>
      </c>
      <c r="N1026" s="0" t="n">
        <v>1.19962626119049</v>
      </c>
      <c r="O1026" s="0" t="n">
        <v>3.77603597171008</v>
      </c>
      <c r="P1026" s="0" t="n">
        <v>0.889376805757484</v>
      </c>
      <c r="Q1026" s="0" t="n">
        <v>1.07486171171357</v>
      </c>
    </row>
    <row r="1027" customFormat="false" ht="15" hidden="false" customHeight="false" outlineLevel="0" collapsed="false">
      <c r="A1027" s="0" t="n">
        <v>18304</v>
      </c>
      <c r="B1027" s="5" t="str">
        <f aca="false">CONCATENATE(C1027,"_",E1027,"_",F1027)</f>
        <v>2024-12-11_Hull City_Watford</v>
      </c>
      <c r="C1027" s="1" t="s">
        <v>585</v>
      </c>
      <c r="D1027" s="1" t="s">
        <v>99</v>
      </c>
      <c r="E1027" s="1" t="s">
        <v>197</v>
      </c>
      <c r="F1027" s="1" t="s">
        <v>196</v>
      </c>
      <c r="G1027" s="6" t="str">
        <f aca="false">VLOOKUP(B1027,[1]Sheet1!$C$1:$H$1048576,6,0)</f>
        <v/>
      </c>
      <c r="H1027" s="7" t="str">
        <f aca="false">VLOOKUP(B1027,[1]Sheet1!$C$1:$I$1048576,7,0)</f>
        <v/>
      </c>
      <c r="I1027" s="1" t="s">
        <v>28</v>
      </c>
      <c r="J1027" s="7" t="n">
        <f aca="false">IF(LEFT(I1027,1)&gt;RIGHT(I1027,1),1,IF(LEFT(I1027,1)&lt;RIGHT(I1027,1),3,2))</f>
        <v>2</v>
      </c>
      <c r="K1027" s="0" t="n">
        <v>1</v>
      </c>
      <c r="L1027" s="0" t="n">
        <v>1</v>
      </c>
      <c r="M1027" s="0" t="n">
        <v>1.35906665967711</v>
      </c>
      <c r="N1027" s="0" t="n">
        <v>1.14320602849507</v>
      </c>
      <c r="O1027" s="0" t="n">
        <v>3.67084657082998</v>
      </c>
      <c r="P1027" s="0" t="n">
        <v>1.31368747419632</v>
      </c>
      <c r="Q1027" s="0" t="n">
        <v>1.12102450014276</v>
      </c>
    </row>
    <row r="1028" customFormat="false" ht="15" hidden="false" customHeight="false" outlineLevel="0" collapsed="false">
      <c r="A1028" s="0" t="n">
        <v>18305</v>
      </c>
      <c r="B1028" s="5" t="str">
        <f aca="false">CONCATENATE(C1028,"_",E1028,"_",F1028)</f>
        <v>2024-12-11_West Brom_Coventry City</v>
      </c>
      <c r="C1028" s="1" t="s">
        <v>585</v>
      </c>
      <c r="D1028" s="1" t="s">
        <v>99</v>
      </c>
      <c r="E1028" s="1" t="s">
        <v>101</v>
      </c>
      <c r="F1028" s="1" t="s">
        <v>206</v>
      </c>
      <c r="G1028" s="6" t="str">
        <f aca="false">VLOOKUP(B1028,[1]Sheet1!$C$1:$H$1048576,6,0)</f>
        <v/>
      </c>
      <c r="H1028" s="7" t="str">
        <f aca="false">VLOOKUP(B1028,[1]Sheet1!$C$1:$I$1048576,7,0)</f>
        <v/>
      </c>
      <c r="I1028" s="1" t="s">
        <v>39</v>
      </c>
      <c r="J1028" s="7" t="n">
        <f aca="false">IF(LEFT(I1028,1)&gt;RIGHT(I1028,1),1,IF(LEFT(I1028,1)&lt;RIGHT(I1028,1),3,2))</f>
        <v>1</v>
      </c>
      <c r="K1028" s="0" t="n">
        <v>2</v>
      </c>
      <c r="L1028" s="0" t="n">
        <v>1</v>
      </c>
      <c r="M1028" s="0" t="n">
        <v>1.50642105422916</v>
      </c>
      <c r="N1028" s="0" t="n">
        <v>1.08630173070091</v>
      </c>
      <c r="O1028" s="0" t="n">
        <v>3.34945852320762</v>
      </c>
      <c r="P1028" s="0" t="n">
        <v>1.26902910852909</v>
      </c>
      <c r="Q1028" s="0" t="n">
        <v>0.957706768600164</v>
      </c>
    </row>
    <row r="1029" customFormat="false" ht="15" hidden="false" customHeight="false" outlineLevel="0" collapsed="false">
      <c r="A1029" s="0" t="n">
        <v>18306</v>
      </c>
      <c r="B1029" s="5" t="str">
        <f aca="false">CONCATENATE(C1029,"_",E1029,"_",F1029)</f>
        <v>2024-12-13_Derby County_Portsmouth</v>
      </c>
      <c r="C1029" s="1" t="s">
        <v>595</v>
      </c>
      <c r="D1029" s="1" t="s">
        <v>99</v>
      </c>
      <c r="E1029" s="1" t="s">
        <v>187</v>
      </c>
      <c r="F1029" s="1" t="s">
        <v>198</v>
      </c>
      <c r="G1029" s="6" t="str">
        <f aca="false">VLOOKUP(B1029,[1]Sheet1!$C$1:$H$1048576,6,0)</f>
        <v/>
      </c>
      <c r="H1029" s="7" t="str">
        <f aca="false">VLOOKUP(B1029,[1]Sheet1!$C$1:$I$1048576,7,0)</f>
        <v/>
      </c>
      <c r="I1029" s="1" t="s">
        <v>39</v>
      </c>
      <c r="J1029" s="7" t="n">
        <f aca="false">IF(LEFT(I1029,1)&gt;RIGHT(I1029,1),1,IF(LEFT(I1029,1)&lt;RIGHT(I1029,1),3,2))</f>
        <v>1</v>
      </c>
      <c r="K1029" s="0" t="n">
        <v>2</v>
      </c>
      <c r="L1029" s="0" t="n">
        <v>1</v>
      </c>
      <c r="M1029" s="0" t="n">
        <v>1.73807016594362</v>
      </c>
      <c r="N1029" s="0" t="n">
        <v>0.974137487042539</v>
      </c>
      <c r="O1029" s="0" t="n">
        <v>2.9844554781644</v>
      </c>
      <c r="P1029" s="0" t="n">
        <v>2.0565780285033</v>
      </c>
      <c r="Q1029" s="0" t="n">
        <v>0.672935788147801</v>
      </c>
    </row>
    <row r="1030" customFormat="false" ht="15" hidden="false" customHeight="false" outlineLevel="0" collapsed="false">
      <c r="A1030" s="0" t="n">
        <v>15875</v>
      </c>
      <c r="B1030" s="5" t="str">
        <f aca="false">CONCATENATE(C1030,"_",E1030,"_",F1030)</f>
        <v>2024-12-13_Zwolle_Willem II</v>
      </c>
      <c r="C1030" s="1" t="s">
        <v>595</v>
      </c>
      <c r="D1030" s="1" t="s">
        <v>21</v>
      </c>
      <c r="E1030" s="1" t="s">
        <v>345</v>
      </c>
      <c r="F1030" s="1" t="s">
        <v>212</v>
      </c>
      <c r="G1030" s="6" t="str">
        <f aca="false">VLOOKUP(B1030,[1]Sheet1!$C$1:$H$1048576,6,0)</f>
        <v/>
      </c>
      <c r="H1030" s="7" t="str">
        <f aca="false">VLOOKUP(B1030,[1]Sheet1!$C$1:$I$1048576,7,0)</f>
        <v/>
      </c>
      <c r="I1030" s="1" t="s">
        <v>28</v>
      </c>
      <c r="J1030" s="7" t="n">
        <f aca="false">IF(LEFT(I1030,1)&gt;RIGHT(I1030,1),1,IF(LEFT(I1030,1)&lt;RIGHT(I1030,1),3,2))</f>
        <v>2</v>
      </c>
      <c r="K1030" s="0" t="n">
        <v>1</v>
      </c>
      <c r="L1030" s="0" t="n">
        <v>1</v>
      </c>
      <c r="M1030" s="0" t="n">
        <v>1.27160770875902</v>
      </c>
      <c r="N1030" s="0" t="n">
        <v>1.03839310653006</v>
      </c>
      <c r="O1030" s="0" t="n">
        <v>3.73839326586616</v>
      </c>
      <c r="P1030" s="0" t="n">
        <v>1.30729555662365</v>
      </c>
      <c r="Q1030" s="0" t="n">
        <v>1.09379531955174</v>
      </c>
    </row>
    <row r="1031" customFormat="false" ht="15" hidden="false" customHeight="false" outlineLevel="0" collapsed="false">
      <c r="A1031" s="0" t="n">
        <v>27629</v>
      </c>
      <c r="B1031" s="5" t="str">
        <f aca="false">CONCATENATE(C1031,"_",E1031,"_",F1031)</f>
        <v>2024-12-13_Clermont Foot_Rodez Aveyron</v>
      </c>
      <c r="C1031" s="1" t="s">
        <v>595</v>
      </c>
      <c r="D1031" s="1" t="s">
        <v>124</v>
      </c>
      <c r="E1031" s="1" t="s">
        <v>125</v>
      </c>
      <c r="F1031" s="1" t="s">
        <v>131</v>
      </c>
      <c r="G1031" s="6" t="str">
        <f aca="false">VLOOKUP(B1031,[1]Sheet1!$C$1:$H$1048576,6,0)</f>
        <v/>
      </c>
      <c r="H1031" s="7" t="str">
        <f aca="false">VLOOKUP(B1031,[1]Sheet1!$C$1:$I$1048576,7,0)</f>
        <v/>
      </c>
      <c r="I1031" s="1" t="s">
        <v>28</v>
      </c>
      <c r="J1031" s="7" t="n">
        <f aca="false">IF(LEFT(I1031,1)&gt;RIGHT(I1031,1),1,IF(LEFT(I1031,1)&lt;RIGHT(I1031,1),3,2))</f>
        <v>2</v>
      </c>
      <c r="K1031" s="0" t="n">
        <v>1</v>
      </c>
      <c r="L1031" s="0" t="n">
        <v>1</v>
      </c>
      <c r="M1031" s="0" t="n">
        <v>1.35463601873587</v>
      </c>
      <c r="N1031" s="0" t="n">
        <v>1.12973148237629</v>
      </c>
      <c r="O1031" s="0" t="n">
        <v>3.69475148234516</v>
      </c>
      <c r="P1031" s="0" t="n">
        <v>1.1270525727716</v>
      </c>
      <c r="Q1031" s="0" t="n">
        <v>1.15747633629997</v>
      </c>
    </row>
    <row r="1032" customFormat="false" ht="15" hidden="false" customHeight="false" outlineLevel="0" collapsed="false">
      <c r="A1032" s="0" t="n">
        <v>27630</v>
      </c>
      <c r="B1032" s="5" t="str">
        <f aca="false">CONCATENATE(C1032,"_",E1032,"_",F1032)</f>
        <v>2024-12-13_Dunkerque_Caen</v>
      </c>
      <c r="C1032" s="1" t="s">
        <v>595</v>
      </c>
      <c r="D1032" s="1" t="s">
        <v>124</v>
      </c>
      <c r="E1032" s="1" t="s">
        <v>127</v>
      </c>
      <c r="F1032" s="1" t="s">
        <v>248</v>
      </c>
      <c r="G1032" s="6" t="str">
        <f aca="false">VLOOKUP(B1032,[1]Sheet1!$C$1:$H$1048576,6,0)</f>
        <v/>
      </c>
      <c r="H1032" s="7" t="str">
        <f aca="false">VLOOKUP(B1032,[1]Sheet1!$C$1:$I$1048576,7,0)</f>
        <v/>
      </c>
      <c r="I1032" s="1" t="s">
        <v>39</v>
      </c>
      <c r="J1032" s="7" t="n">
        <f aca="false">IF(LEFT(I1032,1)&gt;RIGHT(I1032,1),1,IF(LEFT(I1032,1)&lt;RIGHT(I1032,1),3,2))</f>
        <v>1</v>
      </c>
      <c r="K1032" s="0" t="n">
        <v>2</v>
      </c>
      <c r="L1032" s="0" t="n">
        <v>1</v>
      </c>
      <c r="M1032" s="0" t="n">
        <v>1.80968701244981</v>
      </c>
      <c r="N1032" s="0" t="n">
        <v>1.08620002222593</v>
      </c>
      <c r="O1032" s="0" t="n">
        <v>3.18218345873383</v>
      </c>
      <c r="P1032" s="0" t="n">
        <v>1.68082847863715</v>
      </c>
      <c r="Q1032" s="0" t="n">
        <v>0.792333604526417</v>
      </c>
    </row>
    <row r="1033" customFormat="false" ht="15" hidden="false" customHeight="false" outlineLevel="0" collapsed="false">
      <c r="A1033" s="0" t="n">
        <v>27631</v>
      </c>
      <c r="B1033" s="5" t="str">
        <f aca="false">CONCATENATE(C1033,"_",E1033,"_",F1033)</f>
        <v>2024-12-13_Amiens_Stade Laval</v>
      </c>
      <c r="C1033" s="1" t="s">
        <v>595</v>
      </c>
      <c r="D1033" s="1" t="s">
        <v>124</v>
      </c>
      <c r="E1033" s="1" t="s">
        <v>128</v>
      </c>
      <c r="F1033" s="1" t="s">
        <v>137</v>
      </c>
      <c r="G1033" s="6" t="str">
        <f aca="false">VLOOKUP(B1033,[1]Sheet1!$C$1:$H$1048576,6,0)</f>
        <v/>
      </c>
      <c r="H1033" s="7" t="str">
        <f aca="false">VLOOKUP(B1033,[1]Sheet1!$C$1:$I$1048576,7,0)</f>
        <v/>
      </c>
      <c r="I1033" s="1" t="s">
        <v>28</v>
      </c>
      <c r="J1033" s="7" t="n">
        <f aca="false">IF(LEFT(I1033,1)&gt;RIGHT(I1033,1),1,IF(LEFT(I1033,1)&lt;RIGHT(I1033,1),3,2))</f>
        <v>2</v>
      </c>
      <c r="K1033" s="0" t="n">
        <v>1</v>
      </c>
      <c r="L1033" s="0" t="n">
        <v>1</v>
      </c>
      <c r="M1033" s="0" t="n">
        <v>1.43567597478469</v>
      </c>
      <c r="N1033" s="0" t="n">
        <v>1.21180614069082</v>
      </c>
      <c r="O1033" s="0" t="n">
        <v>3.37911732717374</v>
      </c>
      <c r="P1033" s="0" t="n">
        <v>1.75781021549835</v>
      </c>
      <c r="Q1033" s="0" t="n">
        <v>0.826687402280091</v>
      </c>
    </row>
    <row r="1034" customFormat="false" ht="15" hidden="false" customHeight="false" outlineLevel="0" collapsed="false">
      <c r="A1034" s="0" t="n">
        <v>27632</v>
      </c>
      <c r="B1034" s="5" t="str">
        <f aca="false">CONCATENATE(C1034,"_",E1034,"_",F1034)</f>
        <v>2024-12-13_Troyes_Martigues</v>
      </c>
      <c r="C1034" s="1" t="s">
        <v>595</v>
      </c>
      <c r="D1034" s="1" t="s">
        <v>124</v>
      </c>
      <c r="E1034" s="1" t="s">
        <v>136</v>
      </c>
      <c r="F1034" s="1" t="s">
        <v>132</v>
      </c>
      <c r="G1034" s="6" t="str">
        <f aca="false">VLOOKUP(B1034,[1]Sheet1!$C$1:$H$1048576,6,0)</f>
        <v/>
      </c>
      <c r="H1034" s="7" t="str">
        <f aca="false">VLOOKUP(B1034,[1]Sheet1!$C$1:$I$1048576,7,0)</f>
        <v/>
      </c>
      <c r="I1034" s="1" t="s">
        <v>28</v>
      </c>
      <c r="J1034" s="7" t="n">
        <f aca="false">IF(LEFT(I1034,1)&gt;RIGHT(I1034,1),1,IF(LEFT(I1034,1)&lt;RIGHT(I1034,1),3,2))</f>
        <v>2</v>
      </c>
      <c r="K1034" s="0" t="n">
        <v>1</v>
      </c>
      <c r="L1034" s="0" t="n">
        <v>1</v>
      </c>
      <c r="M1034" s="0" t="n">
        <v>1.33767185493014</v>
      </c>
      <c r="N1034" s="0" t="n">
        <v>1.13454290488244</v>
      </c>
      <c r="O1034" s="0" t="n">
        <v>3.88434127000294</v>
      </c>
      <c r="P1034" s="0" t="n">
        <v>1.31473050251192</v>
      </c>
      <c r="Q1034" s="0" t="n">
        <v>1.26179806488227</v>
      </c>
    </row>
    <row r="1035" customFormat="false" ht="15" hidden="false" customHeight="false" outlineLevel="0" collapsed="false">
      <c r="A1035" s="0" t="n">
        <v>27633</v>
      </c>
      <c r="B1035" s="5" t="str">
        <f aca="false">CONCATENATE(C1035,"_",E1035,"_",F1035)</f>
        <v>2024-12-13_Bastia_Guingamp</v>
      </c>
      <c r="C1035" s="1" t="s">
        <v>595</v>
      </c>
      <c r="D1035" s="1" t="s">
        <v>124</v>
      </c>
      <c r="E1035" s="1" t="s">
        <v>249</v>
      </c>
      <c r="F1035" s="1" t="s">
        <v>252</v>
      </c>
      <c r="G1035" s="6" t="str">
        <f aca="false">VLOOKUP(B1035,[1]Sheet1!$C$1:$H$1048576,6,0)</f>
        <v/>
      </c>
      <c r="H1035" s="7" t="str">
        <f aca="false">VLOOKUP(B1035,[1]Sheet1!$C$1:$I$1048576,7,0)</f>
        <v/>
      </c>
      <c r="I1035" s="1" t="s">
        <v>28</v>
      </c>
      <c r="J1035" s="7" t="n">
        <f aca="false">IF(LEFT(I1035,1)&gt;RIGHT(I1035,1),1,IF(LEFT(I1035,1)&lt;RIGHT(I1035,1),3,2))</f>
        <v>2</v>
      </c>
      <c r="K1035" s="0" t="n">
        <v>1</v>
      </c>
      <c r="L1035" s="0" t="n">
        <v>1</v>
      </c>
      <c r="M1035" s="0" t="n">
        <v>1.38385268978269</v>
      </c>
      <c r="N1035" s="0" t="n">
        <v>1.17152538855584</v>
      </c>
      <c r="O1035" s="0" t="n">
        <v>3.84019709274145</v>
      </c>
      <c r="P1035" s="0" t="n">
        <v>1.26592670695182</v>
      </c>
      <c r="Q1035" s="0" t="n">
        <v>1.19462267938241</v>
      </c>
    </row>
    <row r="1036" customFormat="false" ht="15" hidden="false" customHeight="false" outlineLevel="0" collapsed="false">
      <c r="A1036" s="0" t="n">
        <v>27634</v>
      </c>
      <c r="B1036" s="5" t="str">
        <f aca="false">CONCATENATE(C1036,"_",E1036,"_",F1036)</f>
        <v>2024-12-13_Lorient_Paris FC</v>
      </c>
      <c r="C1036" s="1" t="s">
        <v>595</v>
      </c>
      <c r="D1036" s="1" t="s">
        <v>124</v>
      </c>
      <c r="E1036" s="1" t="s">
        <v>126</v>
      </c>
      <c r="F1036" s="1" t="s">
        <v>130</v>
      </c>
      <c r="G1036" s="6" t="str">
        <f aca="false">VLOOKUP(B1036,[1]Sheet1!$C$1:$H$1048576,6,0)</f>
        <v/>
      </c>
      <c r="H1036" s="7" t="str">
        <f aca="false">VLOOKUP(B1036,[1]Sheet1!$C$1:$I$1048576,7,0)</f>
        <v/>
      </c>
      <c r="I1036" s="1" t="s">
        <v>39</v>
      </c>
      <c r="J1036" s="7" t="n">
        <f aca="false">IF(LEFT(I1036,1)&gt;RIGHT(I1036,1),1,IF(LEFT(I1036,1)&lt;RIGHT(I1036,1),3,2))</f>
        <v>1</v>
      </c>
      <c r="K1036" s="0" t="n">
        <v>2</v>
      </c>
      <c r="L1036" s="0" t="n">
        <v>1</v>
      </c>
      <c r="M1036" s="0" t="n">
        <v>1.64141895585856</v>
      </c>
      <c r="N1036" s="0" t="n">
        <v>1.18407202970123</v>
      </c>
      <c r="O1036" s="0" t="n">
        <v>3.51408419799573</v>
      </c>
      <c r="P1036" s="0" t="n">
        <v>1.74682921116179</v>
      </c>
      <c r="Q1036" s="0" t="n">
        <v>1.09272979541792</v>
      </c>
    </row>
    <row r="1037" customFormat="false" ht="15" hidden="false" customHeight="false" outlineLevel="0" collapsed="false">
      <c r="A1037" s="0" t="n">
        <v>27635</v>
      </c>
      <c r="B1037" s="5" t="str">
        <f aca="false">CONCATENATE(C1037,"_",E1037,"_",F1037)</f>
        <v>2024-12-13_Red Star_Grenoble</v>
      </c>
      <c r="C1037" s="1" t="s">
        <v>595</v>
      </c>
      <c r="D1037" s="1" t="s">
        <v>124</v>
      </c>
      <c r="E1037" s="1" t="s">
        <v>133</v>
      </c>
      <c r="F1037" s="1" t="s">
        <v>253</v>
      </c>
      <c r="G1037" s="6" t="str">
        <f aca="false">VLOOKUP(B1037,[1]Sheet1!$C$1:$H$1048576,6,0)</f>
        <v/>
      </c>
      <c r="H1037" s="7" t="str">
        <f aca="false">VLOOKUP(B1037,[1]Sheet1!$C$1:$I$1048576,7,0)</f>
        <v/>
      </c>
      <c r="I1037" s="1" t="s">
        <v>28</v>
      </c>
      <c r="J1037" s="7" t="n">
        <f aca="false">IF(LEFT(I1037,1)&gt;RIGHT(I1037,1),1,IF(LEFT(I1037,1)&lt;RIGHT(I1037,1),3,2))</f>
        <v>2</v>
      </c>
      <c r="K1037" s="0" t="n">
        <v>1</v>
      </c>
      <c r="L1037" s="0" t="n">
        <v>1</v>
      </c>
      <c r="M1037" s="0" t="n">
        <v>1.41500556043845</v>
      </c>
      <c r="N1037" s="0" t="n">
        <v>1.19508864606113</v>
      </c>
      <c r="O1037" s="0" t="n">
        <v>3.56302916027093</v>
      </c>
      <c r="P1037" s="0" t="n">
        <v>1.31122525256489</v>
      </c>
      <c r="Q1037" s="0" t="n">
        <v>1.0143141048478</v>
      </c>
    </row>
    <row r="1038" customFormat="false" ht="15" hidden="false" customHeight="false" outlineLevel="0" collapsed="false">
      <c r="A1038" s="0" t="n">
        <v>27636</v>
      </c>
      <c r="B1038" s="5" t="str">
        <f aca="false">CONCATENATE(C1038,"_",E1038,"_",F1038)</f>
        <v>2024-12-13_Annecy_Metz</v>
      </c>
      <c r="C1038" s="1" t="s">
        <v>595</v>
      </c>
      <c r="D1038" s="1" t="s">
        <v>124</v>
      </c>
      <c r="E1038" s="1" t="s">
        <v>138</v>
      </c>
      <c r="F1038" s="1" t="s">
        <v>447</v>
      </c>
      <c r="G1038" s="6" t="str">
        <f aca="false">VLOOKUP(B1038,[1]Sheet1!$C$1:$H$1048576,6,0)</f>
        <v/>
      </c>
      <c r="H1038" s="7" t="str">
        <f aca="false">VLOOKUP(B1038,[1]Sheet1!$C$1:$I$1048576,7,0)</f>
        <v/>
      </c>
      <c r="I1038" s="1" t="s">
        <v>28</v>
      </c>
      <c r="J1038" s="7" t="n">
        <f aca="false">IF(LEFT(I1038,1)&gt;RIGHT(I1038,1),1,IF(LEFT(I1038,1)&lt;RIGHT(I1038,1),3,2))</f>
        <v>2</v>
      </c>
      <c r="K1038" s="0" t="n">
        <v>1</v>
      </c>
      <c r="L1038" s="0" t="n">
        <v>1</v>
      </c>
      <c r="M1038" s="0" t="n">
        <v>1.24846857714919</v>
      </c>
      <c r="N1038" s="0" t="n">
        <v>1.33614556851327</v>
      </c>
      <c r="O1038" s="0" t="n">
        <v>3.49124248989075</v>
      </c>
      <c r="P1038" s="0" t="n">
        <v>1.70523672034369</v>
      </c>
      <c r="Q1038" s="0" t="n">
        <v>1.00155172673178</v>
      </c>
    </row>
    <row r="1039" customFormat="false" ht="15" hidden="false" customHeight="false" outlineLevel="0" collapsed="false">
      <c r="A1039" s="0" t="n">
        <v>27637</v>
      </c>
      <c r="B1039" s="5" t="str">
        <f aca="false">CONCATENATE(C1039,"_",E1039,"_",F1039)</f>
        <v>2024-12-13_Pau FC_Ajaccio</v>
      </c>
      <c r="C1039" s="1" t="s">
        <v>595</v>
      </c>
      <c r="D1039" s="1" t="s">
        <v>124</v>
      </c>
      <c r="E1039" s="1" t="s">
        <v>139</v>
      </c>
      <c r="F1039" s="1" t="s">
        <v>446</v>
      </c>
      <c r="G1039" s="6" t="str">
        <f aca="false">VLOOKUP(B1039,[1]Sheet1!$C$1:$H$1048576,6,0)</f>
        <v/>
      </c>
      <c r="H1039" s="7" t="str">
        <f aca="false">VLOOKUP(B1039,[1]Sheet1!$C$1:$I$1048576,7,0)</f>
        <v/>
      </c>
      <c r="I1039" s="1" t="s">
        <v>39</v>
      </c>
      <c r="J1039" s="7" t="n">
        <f aca="false">IF(LEFT(I1039,1)&gt;RIGHT(I1039,1),1,IF(LEFT(I1039,1)&lt;RIGHT(I1039,1),3,2))</f>
        <v>1</v>
      </c>
      <c r="K1039" s="0" t="n">
        <v>2</v>
      </c>
      <c r="L1039" s="0" t="n">
        <v>1</v>
      </c>
      <c r="M1039" s="0" t="n">
        <v>1.53961462617007</v>
      </c>
      <c r="N1039" s="0" t="n">
        <v>0.899073429393474</v>
      </c>
      <c r="O1039" s="0" t="n">
        <v>2.65805620556863</v>
      </c>
      <c r="P1039" s="0" t="n">
        <v>1.91057058192762</v>
      </c>
      <c r="Q1039" s="0" t="n">
        <v>0.844588699253726</v>
      </c>
    </row>
    <row r="1040" customFormat="false" ht="15" hidden="false" customHeight="false" outlineLevel="0" collapsed="false">
      <c r="A1040" s="0" t="n">
        <v>6270</v>
      </c>
      <c r="B1040" s="5" t="str">
        <f aca="false">CONCATENATE(C1040,"_",E1040,"_",F1040)</f>
        <v>2024-12-13_Empoli_Torino</v>
      </c>
      <c r="C1040" s="1" t="s">
        <v>595</v>
      </c>
      <c r="D1040" s="1" t="s">
        <v>25</v>
      </c>
      <c r="E1040" s="1" t="s">
        <v>32</v>
      </c>
      <c r="F1040" s="1" t="s">
        <v>89</v>
      </c>
      <c r="G1040" s="6" t="str">
        <f aca="false">VLOOKUP(B1040,[1]Sheet1!$C$1:$H$1048576,6,0)</f>
        <v/>
      </c>
      <c r="H1040" s="7" t="str">
        <f aca="false">VLOOKUP(B1040,[1]Sheet1!$C$1:$I$1048576,7,0)</f>
        <v/>
      </c>
      <c r="I1040" s="1" t="s">
        <v>28</v>
      </c>
      <c r="J1040" s="7" t="n">
        <f aca="false">IF(LEFT(I1040,1)&gt;RIGHT(I1040,1),1,IF(LEFT(I1040,1)&lt;RIGHT(I1040,1),3,2))</f>
        <v>2</v>
      </c>
      <c r="K1040" s="0" t="n">
        <v>1</v>
      </c>
      <c r="L1040" s="0" t="n">
        <v>1</v>
      </c>
      <c r="M1040" s="0" t="n">
        <v>1.15343878762974</v>
      </c>
      <c r="N1040" s="0" t="n">
        <v>1.09081098673149</v>
      </c>
      <c r="O1040" s="0" t="n">
        <v>3.96716957673552</v>
      </c>
      <c r="P1040" s="0" t="n">
        <v>1.06248832851649</v>
      </c>
      <c r="Q1040" s="0" t="n">
        <v>1.40869944922657</v>
      </c>
    </row>
    <row r="1041" customFormat="false" ht="15" hidden="false" customHeight="false" outlineLevel="0" collapsed="false">
      <c r="A1041" s="0" t="n">
        <v>27708</v>
      </c>
      <c r="B1041" s="5" t="str">
        <f aca="false">CONCATENATE(C1041,"_",E1041,"_",F1041)</f>
        <v>2024-12-13_Pisa_Bari</v>
      </c>
      <c r="C1041" s="1" t="s">
        <v>595</v>
      </c>
      <c r="D1041" s="1" t="s">
        <v>50</v>
      </c>
      <c r="E1041" s="1" t="s">
        <v>53</v>
      </c>
      <c r="F1041" s="1" t="s">
        <v>314</v>
      </c>
      <c r="G1041" s="6" t="str">
        <f aca="false">VLOOKUP(B1041,[1]Sheet1!$C$1:$H$1048576,6,0)</f>
        <v/>
      </c>
      <c r="H1041" s="7" t="str">
        <f aca="false">VLOOKUP(B1041,[1]Sheet1!$C$1:$I$1048576,7,0)</f>
        <v/>
      </c>
      <c r="I1041" s="1" t="s">
        <v>28</v>
      </c>
      <c r="J1041" s="7" t="n">
        <f aca="false">IF(LEFT(I1041,1)&gt;RIGHT(I1041,1),1,IF(LEFT(I1041,1)&lt;RIGHT(I1041,1),3,2))</f>
        <v>2</v>
      </c>
      <c r="K1041" s="0" t="n">
        <v>1</v>
      </c>
      <c r="L1041" s="0" t="n">
        <v>1</v>
      </c>
      <c r="M1041" s="0" t="n">
        <v>1.25661700285722</v>
      </c>
      <c r="N1041" s="0" t="n">
        <v>1.16105414028081</v>
      </c>
      <c r="O1041" s="0" t="n">
        <v>3.79248735925111</v>
      </c>
      <c r="P1041" s="0" t="n">
        <v>1.46676221062819</v>
      </c>
      <c r="Q1041" s="0" t="n">
        <v>0.861476853155094</v>
      </c>
    </row>
    <row r="1042" customFormat="false" ht="15" hidden="false" customHeight="false" outlineLevel="0" collapsed="false">
      <c r="A1042" s="0" t="n">
        <v>18757</v>
      </c>
      <c r="B1042" s="5" t="str">
        <f aca="false">CONCATENATE(C1042,"_",E1042,"_",F1042)</f>
        <v>2024-12-14_Karlsruher_Jahn R'burg</v>
      </c>
      <c r="C1042" s="1" t="s">
        <v>596</v>
      </c>
      <c r="D1042" s="1" t="s">
        <v>91</v>
      </c>
      <c r="E1042" s="1" t="s">
        <v>155</v>
      </c>
      <c r="F1042" s="1" t="s">
        <v>152</v>
      </c>
      <c r="G1042" s="6" t="str">
        <f aca="false">VLOOKUP(B1042,[1]Sheet1!$C$1:$H$1048576,6,0)</f>
        <v/>
      </c>
      <c r="H1042" s="7" t="str">
        <f aca="false">VLOOKUP(B1042,[1]Sheet1!$C$1:$I$1048576,7,0)</f>
        <v/>
      </c>
      <c r="I1042" s="1" t="s">
        <v>39</v>
      </c>
      <c r="J1042" s="7" t="n">
        <f aca="false">IF(LEFT(I1042,1)&gt;RIGHT(I1042,1),1,IF(LEFT(I1042,1)&lt;RIGHT(I1042,1),3,2))</f>
        <v>1</v>
      </c>
      <c r="K1042" s="0" t="n">
        <v>2</v>
      </c>
      <c r="L1042" s="0" t="n">
        <v>1</v>
      </c>
      <c r="M1042" s="0" t="n">
        <v>2.12413636812825</v>
      </c>
      <c r="N1042" s="0" t="n">
        <v>0.854066934565768</v>
      </c>
      <c r="O1042" s="0" t="n">
        <v>2.2838863904341</v>
      </c>
      <c r="P1042" s="0" t="n">
        <v>2.13872486045049</v>
      </c>
      <c r="Q1042" s="0" t="n">
        <v>0.57648456446869</v>
      </c>
    </row>
    <row r="1043" customFormat="false" ht="15" hidden="false" customHeight="false" outlineLevel="0" collapsed="false">
      <c r="A1043" s="0" t="n">
        <v>18758</v>
      </c>
      <c r="B1043" s="5" t="str">
        <f aca="false">CONCATENATE(C1043,"_",E1043,"_",F1043)</f>
        <v>2024-12-14_Braunschweig_Elversberg</v>
      </c>
      <c r="C1043" s="1" t="s">
        <v>596</v>
      </c>
      <c r="D1043" s="1" t="s">
        <v>91</v>
      </c>
      <c r="E1043" s="1" t="s">
        <v>334</v>
      </c>
      <c r="F1043" s="1" t="s">
        <v>153</v>
      </c>
      <c r="G1043" s="6" t="str">
        <f aca="false">VLOOKUP(B1043,[1]Sheet1!$C$1:$H$1048576,6,0)</f>
        <v/>
      </c>
      <c r="H1043" s="7" t="str">
        <f aca="false">VLOOKUP(B1043,[1]Sheet1!$C$1:$I$1048576,7,0)</f>
        <v/>
      </c>
      <c r="I1043" s="1" t="s">
        <v>28</v>
      </c>
      <c r="J1043" s="7" t="n">
        <f aca="false">IF(LEFT(I1043,1)&gt;RIGHT(I1043,1),1,IF(LEFT(I1043,1)&lt;RIGHT(I1043,1),3,2))</f>
        <v>2</v>
      </c>
      <c r="K1043" s="0" t="n">
        <v>1</v>
      </c>
      <c r="L1043" s="0" t="n">
        <v>1</v>
      </c>
      <c r="M1043" s="0" t="n">
        <v>1.32759563134821</v>
      </c>
      <c r="N1043" s="0" t="n">
        <v>1.42279277484126</v>
      </c>
      <c r="O1043" s="0" t="n">
        <v>4.15377731744188</v>
      </c>
      <c r="P1043" s="0" t="n">
        <v>1.29994598412938</v>
      </c>
      <c r="Q1043" s="0" t="n">
        <v>0.984324796452863</v>
      </c>
    </row>
    <row r="1044" customFormat="false" ht="15" hidden="false" customHeight="false" outlineLevel="0" collapsed="false">
      <c r="A1044" s="0" t="n">
        <v>18759</v>
      </c>
      <c r="B1044" s="5" t="str">
        <f aca="false">CONCATENATE(C1044,"_",E1044,"_",F1044)</f>
        <v>2024-12-14_Schalke 04_Düsseldorf</v>
      </c>
      <c r="C1044" s="1" t="s">
        <v>596</v>
      </c>
      <c r="D1044" s="1" t="s">
        <v>91</v>
      </c>
      <c r="E1044" s="1" t="s">
        <v>95</v>
      </c>
      <c r="F1044" s="1" t="s">
        <v>93</v>
      </c>
      <c r="G1044" s="6" t="str">
        <f aca="false">VLOOKUP(B1044,[1]Sheet1!$C$1:$H$1048576,6,0)</f>
        <v/>
      </c>
      <c r="H1044" s="7" t="str">
        <f aca="false">VLOOKUP(B1044,[1]Sheet1!$C$1:$I$1048576,7,0)</f>
        <v/>
      </c>
      <c r="I1044" s="1" t="s">
        <v>24</v>
      </c>
      <c r="J1044" s="7" t="n">
        <f aca="false">IF(LEFT(I1044,1)&gt;RIGHT(I1044,1),1,IF(LEFT(I1044,1)&lt;RIGHT(I1044,1),3,2))</f>
        <v>3</v>
      </c>
      <c r="K1044" s="0" t="n">
        <v>1</v>
      </c>
      <c r="L1044" s="0" t="n">
        <v>2</v>
      </c>
      <c r="M1044" s="0" t="n">
        <v>1.11571924226127</v>
      </c>
      <c r="N1044" s="0" t="n">
        <v>1.93000581366918</v>
      </c>
      <c r="O1044" s="0" t="n">
        <v>5.00344141783671</v>
      </c>
      <c r="P1044" s="0" t="n">
        <v>0.889818884253237</v>
      </c>
      <c r="Q1044" s="0" t="n">
        <v>2.16246198527612</v>
      </c>
    </row>
    <row r="1045" customFormat="false" ht="15" hidden="false" customHeight="false" outlineLevel="0" collapsed="false">
      <c r="A1045" s="0" t="n">
        <v>18760</v>
      </c>
      <c r="B1045" s="5" t="str">
        <f aca="false">CONCATENATE(C1045,"_",E1045,"_",F1045)</f>
        <v>2024-12-14_Ulm_Hamburger SV</v>
      </c>
      <c r="C1045" s="1" t="s">
        <v>596</v>
      </c>
      <c r="D1045" s="1" t="s">
        <v>91</v>
      </c>
      <c r="E1045" s="1" t="s">
        <v>94</v>
      </c>
      <c r="F1045" s="1" t="s">
        <v>335</v>
      </c>
      <c r="G1045" s="6" t="str">
        <f aca="false">VLOOKUP(B1045,[1]Sheet1!$C$1:$H$1048576,6,0)</f>
        <v/>
      </c>
      <c r="H1045" s="7" t="str">
        <f aca="false">VLOOKUP(B1045,[1]Sheet1!$C$1:$I$1048576,7,0)</f>
        <v/>
      </c>
      <c r="I1045" s="1" t="s">
        <v>28</v>
      </c>
      <c r="J1045" s="7" t="n">
        <f aca="false">IF(LEFT(I1045,1)&gt;RIGHT(I1045,1),1,IF(LEFT(I1045,1)&lt;RIGHT(I1045,1),3,2))</f>
        <v>2</v>
      </c>
      <c r="K1045" s="0" t="n">
        <v>1</v>
      </c>
      <c r="L1045" s="0" t="n">
        <v>1</v>
      </c>
      <c r="M1045" s="0" t="n">
        <v>1.19612409372212</v>
      </c>
      <c r="N1045" s="0" t="n">
        <v>1.30868044325938</v>
      </c>
      <c r="O1045" s="0" t="n">
        <v>4.07539977878975</v>
      </c>
      <c r="P1045" s="0" t="n">
        <v>0.999322540504677</v>
      </c>
      <c r="Q1045" s="0" t="n">
        <v>1.39616522554827</v>
      </c>
    </row>
    <row r="1046" customFormat="false" ht="15" hidden="false" customHeight="false" outlineLevel="0" collapsed="false">
      <c r="A1046" s="0" t="n">
        <v>18761</v>
      </c>
      <c r="B1046" s="5" t="str">
        <f aca="false">CONCATENATE(C1046,"_",E1046,"_",F1046)</f>
        <v>2024-12-14_Hertha BSC_Preußen Münster</v>
      </c>
      <c r="C1046" s="1" t="s">
        <v>596</v>
      </c>
      <c r="D1046" s="1" t="s">
        <v>91</v>
      </c>
      <c r="E1046" s="1" t="s">
        <v>156</v>
      </c>
      <c r="F1046" s="1" t="s">
        <v>92</v>
      </c>
      <c r="G1046" s="6" t="str">
        <f aca="false">VLOOKUP(B1046,[1]Sheet1!$C$1:$H$1048576,6,0)</f>
        <v/>
      </c>
      <c r="H1046" s="7" t="str">
        <f aca="false">VLOOKUP(B1046,[1]Sheet1!$C$1:$I$1048576,7,0)</f>
        <v/>
      </c>
      <c r="I1046" s="1" t="s">
        <v>39</v>
      </c>
      <c r="J1046" s="7" t="n">
        <f aca="false">IF(LEFT(I1046,1)&gt;RIGHT(I1046,1),1,IF(LEFT(I1046,1)&lt;RIGHT(I1046,1),3,2))</f>
        <v>1</v>
      </c>
      <c r="K1046" s="0" t="n">
        <v>2</v>
      </c>
      <c r="L1046" s="0" t="n">
        <v>1</v>
      </c>
      <c r="M1046" s="0" t="n">
        <v>1.51655667827825</v>
      </c>
      <c r="N1046" s="0" t="n">
        <v>1.30160223020957</v>
      </c>
      <c r="O1046" s="0" t="n">
        <v>3.35932334587193</v>
      </c>
      <c r="P1046" s="0" t="n">
        <v>0.958972558480757</v>
      </c>
      <c r="Q1046" s="0" t="n">
        <v>1.09438562168834</v>
      </c>
    </row>
    <row r="1047" customFormat="false" ht="15" hidden="false" customHeight="false" outlineLevel="0" collapsed="false">
      <c r="A1047" s="0" t="n">
        <v>18762</v>
      </c>
      <c r="B1047" s="5" t="str">
        <f aca="false">CONCATENATE(C1047,"_",E1047,"_",F1047)</f>
        <v>2024-12-14_Magdeburg_Paderborn 07</v>
      </c>
      <c r="C1047" s="1" t="s">
        <v>596</v>
      </c>
      <c r="D1047" s="1" t="s">
        <v>91</v>
      </c>
      <c r="E1047" s="1" t="s">
        <v>329</v>
      </c>
      <c r="F1047" s="1" t="s">
        <v>333</v>
      </c>
      <c r="G1047" s="6" t="str">
        <f aca="false">VLOOKUP(B1047,[1]Sheet1!$C$1:$H$1048576,6,0)</f>
        <v/>
      </c>
      <c r="H1047" s="7" t="str">
        <f aca="false">VLOOKUP(B1047,[1]Sheet1!$C$1:$I$1048576,7,0)</f>
        <v/>
      </c>
      <c r="I1047" s="1" t="s">
        <v>39</v>
      </c>
      <c r="J1047" s="7" t="n">
        <f aca="false">IF(LEFT(I1047,1)&gt;RIGHT(I1047,1),1,IF(LEFT(I1047,1)&lt;RIGHT(I1047,1),3,2))</f>
        <v>1</v>
      </c>
      <c r="K1047" s="0" t="n">
        <v>2</v>
      </c>
      <c r="L1047" s="0" t="n">
        <v>1</v>
      </c>
      <c r="M1047" s="0" t="n">
        <v>1.55690490533427</v>
      </c>
      <c r="N1047" s="0" t="n">
        <v>1.29743987254563</v>
      </c>
      <c r="O1047" s="0" t="n">
        <v>3.91559410976101</v>
      </c>
      <c r="P1047" s="0" t="n">
        <v>0.988544672599915</v>
      </c>
      <c r="Q1047" s="0" t="n">
        <v>1.39322473082082</v>
      </c>
    </row>
    <row r="1048" customFormat="false" ht="15" hidden="false" customHeight="false" outlineLevel="0" collapsed="false">
      <c r="A1048" s="0" t="n">
        <v>18763</v>
      </c>
      <c r="B1048" s="5" t="str">
        <f aca="false">CONCATENATE(C1048,"_",E1048,"_",F1048)</f>
        <v>2024-12-14_Darmstadt 98_Kaiserslautern</v>
      </c>
      <c r="C1048" s="1" t="s">
        <v>596</v>
      </c>
      <c r="D1048" s="1" t="s">
        <v>91</v>
      </c>
      <c r="E1048" s="1" t="s">
        <v>151</v>
      </c>
      <c r="F1048" s="1" t="s">
        <v>328</v>
      </c>
      <c r="G1048" s="6" t="str">
        <f aca="false">VLOOKUP(B1048,[1]Sheet1!$C$1:$H$1048576,6,0)</f>
        <v/>
      </c>
      <c r="H1048" s="7" t="str">
        <f aca="false">VLOOKUP(B1048,[1]Sheet1!$C$1:$I$1048576,7,0)</f>
        <v/>
      </c>
      <c r="I1048" s="1" t="s">
        <v>28</v>
      </c>
      <c r="J1048" s="7" t="n">
        <f aca="false">IF(LEFT(I1048,1)&gt;RIGHT(I1048,1),1,IF(LEFT(I1048,1)&lt;RIGHT(I1048,1),3,2))</f>
        <v>2</v>
      </c>
      <c r="K1048" s="0" t="n">
        <v>1</v>
      </c>
      <c r="L1048" s="0" t="n">
        <v>1</v>
      </c>
      <c r="M1048" s="0" t="n">
        <v>1.4126305979904</v>
      </c>
      <c r="N1048" s="0" t="n">
        <v>1.34223355540736</v>
      </c>
      <c r="O1048" s="0" t="n">
        <v>4.03149197951447</v>
      </c>
      <c r="P1048" s="0" t="n">
        <v>1.35233583332164</v>
      </c>
      <c r="Q1048" s="0" t="n">
        <v>1.13273663998166</v>
      </c>
    </row>
    <row r="1049" customFormat="false" ht="15" hidden="false" customHeight="false" outlineLevel="0" collapsed="false">
      <c r="A1049" s="0" t="n">
        <v>18764</v>
      </c>
      <c r="B1049" s="5" t="str">
        <f aca="false">CONCATENATE(C1049,"_",E1049,"_",F1049)</f>
        <v>2024-12-14_Greuther Fürth_Hannover 96</v>
      </c>
      <c r="C1049" s="1" t="s">
        <v>596</v>
      </c>
      <c r="D1049" s="1" t="s">
        <v>91</v>
      </c>
      <c r="E1049" s="1" t="s">
        <v>150</v>
      </c>
      <c r="F1049" s="1" t="s">
        <v>154</v>
      </c>
      <c r="G1049" s="6" t="str">
        <f aca="false">VLOOKUP(B1049,[1]Sheet1!$C$1:$H$1048576,6,0)</f>
        <v/>
      </c>
      <c r="H1049" s="7" t="str">
        <f aca="false">VLOOKUP(B1049,[1]Sheet1!$C$1:$I$1048576,7,0)</f>
        <v/>
      </c>
      <c r="I1049" s="1" t="s">
        <v>28</v>
      </c>
      <c r="J1049" s="7" t="n">
        <f aca="false">IF(LEFT(I1049,1)&gt;RIGHT(I1049,1),1,IF(LEFT(I1049,1)&lt;RIGHT(I1049,1),3,2))</f>
        <v>2</v>
      </c>
      <c r="K1049" s="0" t="n">
        <v>1</v>
      </c>
      <c r="L1049" s="0" t="n">
        <v>1</v>
      </c>
      <c r="M1049" s="0" t="n">
        <v>1.35968156513997</v>
      </c>
      <c r="N1049" s="0" t="n">
        <v>1.22474208495482</v>
      </c>
      <c r="O1049" s="0" t="n">
        <v>4.11091216487954</v>
      </c>
      <c r="P1049" s="0" t="n">
        <v>0.904017129190309</v>
      </c>
      <c r="Q1049" s="0" t="n">
        <v>1.28487953238183</v>
      </c>
    </row>
    <row r="1050" customFormat="false" ht="15" hidden="false" customHeight="false" outlineLevel="0" collapsed="false">
      <c r="A1050" s="0" t="n">
        <v>18765</v>
      </c>
      <c r="B1050" s="5" t="str">
        <f aca="false">CONCATENATE(C1050,"_",E1050,"_",F1050)</f>
        <v>2024-12-14_Köln_Nürnberg</v>
      </c>
      <c r="C1050" s="1" t="s">
        <v>596</v>
      </c>
      <c r="D1050" s="1" t="s">
        <v>91</v>
      </c>
      <c r="E1050" s="1" t="s">
        <v>157</v>
      </c>
      <c r="F1050" s="1" t="s">
        <v>336</v>
      </c>
      <c r="G1050" s="6" t="str">
        <f aca="false">VLOOKUP(B1050,[1]Sheet1!$C$1:$H$1048576,6,0)</f>
        <v/>
      </c>
      <c r="H1050" s="7" t="str">
        <f aca="false">VLOOKUP(B1050,[1]Sheet1!$C$1:$I$1048576,7,0)</f>
        <v/>
      </c>
      <c r="I1050" s="1" t="s">
        <v>28</v>
      </c>
      <c r="J1050" s="7" t="n">
        <f aca="false">IF(LEFT(I1050,1)&gt;RIGHT(I1050,1),1,IF(LEFT(I1050,1)&lt;RIGHT(I1050,1),3,2))</f>
        <v>2</v>
      </c>
      <c r="K1050" s="0" t="n">
        <v>1</v>
      </c>
      <c r="L1050" s="0" t="n">
        <v>1</v>
      </c>
      <c r="M1050" s="0" t="n">
        <v>1.42692887657197</v>
      </c>
      <c r="N1050" s="0" t="n">
        <v>1.34184787734181</v>
      </c>
      <c r="O1050" s="0" t="n">
        <v>4.15399392894246</v>
      </c>
      <c r="P1050" s="0" t="n">
        <v>1.23690289109176</v>
      </c>
      <c r="Q1050" s="0" t="n">
        <v>1.07331976800257</v>
      </c>
    </row>
    <row r="1051" customFormat="false" ht="15" hidden="false" customHeight="false" outlineLevel="0" collapsed="false">
      <c r="A1051" s="0" t="n">
        <v>4230</v>
      </c>
      <c r="B1051" s="5" t="str">
        <f aca="false">CONCATENATE(C1051,"_",E1051,"_",F1051)</f>
        <v>2024-12-14_Union Berlin_Bochum</v>
      </c>
      <c r="C1051" s="1" t="s">
        <v>596</v>
      </c>
      <c r="D1051" s="1" t="s">
        <v>96</v>
      </c>
      <c r="E1051" s="1" t="s">
        <v>169</v>
      </c>
      <c r="F1051" s="1" t="s">
        <v>178</v>
      </c>
      <c r="G1051" s="6" t="str">
        <f aca="false">VLOOKUP(B1051,[1]Sheet1!$C$1:$H$1048576,6,0)</f>
        <v/>
      </c>
      <c r="H1051" s="7" t="str">
        <f aca="false">VLOOKUP(B1051,[1]Sheet1!$C$1:$I$1048576,7,0)</f>
        <v/>
      </c>
      <c r="I1051" s="1" t="s">
        <v>28</v>
      </c>
      <c r="J1051" s="7" t="n">
        <f aca="false">IF(LEFT(I1051,1)&gt;RIGHT(I1051,1),1,IF(LEFT(I1051,1)&lt;RIGHT(I1051,1),3,2))</f>
        <v>2</v>
      </c>
      <c r="K1051" s="0" t="n">
        <v>1</v>
      </c>
      <c r="L1051" s="0" t="n">
        <v>1</v>
      </c>
      <c r="M1051" s="0" t="n">
        <v>1.44173417397534</v>
      </c>
      <c r="N1051" s="0" t="n">
        <v>0.970721154693519</v>
      </c>
      <c r="O1051" s="0" t="n">
        <v>3.16191122695941</v>
      </c>
      <c r="P1051" s="0" t="n">
        <v>2.17006332565327</v>
      </c>
      <c r="Q1051" s="0" t="n">
        <v>0.594297198640619</v>
      </c>
    </row>
    <row r="1052" customFormat="false" ht="15" hidden="false" customHeight="false" outlineLevel="0" collapsed="false">
      <c r="A1052" s="0" t="n">
        <v>4231</v>
      </c>
      <c r="B1052" s="5" t="str">
        <f aca="false">CONCATENATE(C1052,"_",E1052,"_",F1052)</f>
        <v>2024-12-14_Freiburg_Wolfsburg</v>
      </c>
      <c r="C1052" s="1" t="s">
        <v>596</v>
      </c>
      <c r="D1052" s="1" t="s">
        <v>96</v>
      </c>
      <c r="E1052" s="1" t="s">
        <v>337</v>
      </c>
      <c r="F1052" s="1" t="s">
        <v>163</v>
      </c>
      <c r="G1052" s="6" t="str">
        <f aca="false">VLOOKUP(B1052,[1]Sheet1!$C$1:$H$1048576,6,0)</f>
        <v/>
      </c>
      <c r="H1052" s="7" t="str">
        <f aca="false">VLOOKUP(B1052,[1]Sheet1!$C$1:$I$1048576,7,0)</f>
        <v/>
      </c>
      <c r="I1052" s="1" t="s">
        <v>39</v>
      </c>
      <c r="J1052" s="7" t="n">
        <f aca="false">IF(LEFT(I1052,1)&gt;RIGHT(I1052,1),1,IF(LEFT(I1052,1)&lt;RIGHT(I1052,1),3,2))</f>
        <v>1</v>
      </c>
      <c r="K1052" s="0" t="n">
        <v>2</v>
      </c>
      <c r="L1052" s="0" t="n">
        <v>1</v>
      </c>
      <c r="M1052" s="0" t="n">
        <v>1.53619625276025</v>
      </c>
      <c r="N1052" s="0" t="n">
        <v>1.22507344918854</v>
      </c>
      <c r="O1052" s="0" t="n">
        <v>3.28790618213901</v>
      </c>
      <c r="P1052" s="0" t="n">
        <v>1.22040752014586</v>
      </c>
      <c r="Q1052" s="0" t="n">
        <v>1.24137477657752</v>
      </c>
    </row>
    <row r="1053" customFormat="false" ht="15" hidden="false" customHeight="false" outlineLevel="0" collapsed="false">
      <c r="A1053" s="0" t="n">
        <v>4232</v>
      </c>
      <c r="B1053" s="5" t="str">
        <f aca="false">CONCATENATE(C1053,"_",E1053,"_",F1053)</f>
        <v>2024-12-14_Heidenheim_Stuttgart</v>
      </c>
      <c r="C1053" s="1" t="s">
        <v>596</v>
      </c>
      <c r="D1053" s="1" t="s">
        <v>96</v>
      </c>
      <c r="E1053" s="1" t="s">
        <v>174</v>
      </c>
      <c r="F1053" s="1" t="s">
        <v>98</v>
      </c>
      <c r="G1053" s="6" t="str">
        <f aca="false">VLOOKUP(B1053,[1]Sheet1!$C$1:$H$1048576,6,0)</f>
        <v/>
      </c>
      <c r="H1053" s="7" t="str">
        <f aca="false">VLOOKUP(B1053,[1]Sheet1!$C$1:$I$1048576,7,0)</f>
        <v/>
      </c>
      <c r="I1053" s="1" t="s">
        <v>28</v>
      </c>
      <c r="J1053" s="7" t="n">
        <f aca="false">IF(LEFT(I1053,1)&gt;RIGHT(I1053,1),1,IF(LEFT(I1053,1)&lt;RIGHT(I1053,1),3,2))</f>
        <v>2</v>
      </c>
      <c r="K1053" s="0" t="n">
        <v>1</v>
      </c>
      <c r="L1053" s="0" t="n">
        <v>1</v>
      </c>
      <c r="M1053" s="0" t="n">
        <v>1.13836123868656</v>
      </c>
      <c r="N1053" s="0" t="n">
        <v>1.33884709045027</v>
      </c>
      <c r="O1053" s="0" t="n">
        <v>4.39415870203145</v>
      </c>
      <c r="P1053" s="0" t="n">
        <v>1.34696008577146</v>
      </c>
      <c r="Q1053" s="0" t="n">
        <v>1.00236339618881</v>
      </c>
    </row>
    <row r="1054" customFormat="false" ht="15" hidden="false" customHeight="false" outlineLevel="0" collapsed="false">
      <c r="A1054" s="0" t="n">
        <v>4233</v>
      </c>
      <c r="B1054" s="5" t="str">
        <f aca="false">CONCATENATE(C1054,"_",E1054,"_",F1054)</f>
        <v>2024-12-14_RB Leipzig_Eint Frankfurt</v>
      </c>
      <c r="C1054" s="1" t="s">
        <v>596</v>
      </c>
      <c r="D1054" s="1" t="s">
        <v>96</v>
      </c>
      <c r="E1054" s="1" t="s">
        <v>180</v>
      </c>
      <c r="F1054" s="1" t="s">
        <v>177</v>
      </c>
      <c r="G1054" s="6" t="str">
        <f aca="false">VLOOKUP(B1054,[1]Sheet1!$C$1:$H$1048576,6,0)</f>
        <v/>
      </c>
      <c r="H1054" s="7" t="str">
        <f aca="false">VLOOKUP(B1054,[1]Sheet1!$C$1:$I$1048576,7,0)</f>
        <v/>
      </c>
      <c r="I1054" s="1" t="s">
        <v>39</v>
      </c>
      <c r="J1054" s="7" t="n">
        <f aca="false">IF(LEFT(I1054,1)&gt;RIGHT(I1054,1),1,IF(LEFT(I1054,1)&lt;RIGHT(I1054,1),3,2))</f>
        <v>1</v>
      </c>
      <c r="K1054" s="0" t="n">
        <v>2</v>
      </c>
      <c r="L1054" s="0" t="n">
        <v>1</v>
      </c>
      <c r="M1054" s="0" t="n">
        <v>1.84499595839742</v>
      </c>
      <c r="N1054" s="0" t="n">
        <v>1.05643530313446</v>
      </c>
      <c r="O1054" s="0" t="n">
        <v>2.9454550173305</v>
      </c>
      <c r="P1054" s="0" t="n">
        <v>1.7511407576036</v>
      </c>
      <c r="Q1054" s="0" t="n">
        <v>0.891166441322344</v>
      </c>
    </row>
    <row r="1055" customFormat="false" ht="15" hidden="false" customHeight="false" outlineLevel="0" collapsed="false">
      <c r="A1055" s="0" t="n">
        <v>4234</v>
      </c>
      <c r="B1055" s="5" t="str">
        <f aca="false">CONCATENATE(C1055,"_",E1055,"_",F1055)</f>
        <v>2024-12-14_Gladbach_Holstein Kiel</v>
      </c>
      <c r="C1055" s="1" t="s">
        <v>596</v>
      </c>
      <c r="D1055" s="1" t="s">
        <v>96</v>
      </c>
      <c r="E1055" s="1" t="s">
        <v>339</v>
      </c>
      <c r="F1055" s="1" t="s">
        <v>173</v>
      </c>
      <c r="G1055" s="6" t="str">
        <f aca="false">VLOOKUP(B1055,[1]Sheet1!$C$1:$H$1048576,6,0)</f>
        <v/>
      </c>
      <c r="H1055" s="7" t="str">
        <f aca="false">VLOOKUP(B1055,[1]Sheet1!$C$1:$I$1048576,7,0)</f>
        <v/>
      </c>
      <c r="I1055" s="1" t="s">
        <v>39</v>
      </c>
      <c r="J1055" s="7" t="n">
        <f aca="false">IF(LEFT(I1055,1)&gt;RIGHT(I1055,1),1,IF(LEFT(I1055,1)&lt;RIGHT(I1055,1),3,2))</f>
        <v>1</v>
      </c>
      <c r="K1055" s="0" t="n">
        <v>2</v>
      </c>
      <c r="L1055" s="0" t="n">
        <v>1</v>
      </c>
      <c r="M1055" s="0" t="n">
        <v>2.24129673199701</v>
      </c>
      <c r="N1055" s="0" t="n">
        <v>0.920567569191973</v>
      </c>
      <c r="O1055" s="0" t="n">
        <v>2.7000464028001</v>
      </c>
      <c r="P1055" s="0" t="n">
        <v>1.55305149640342</v>
      </c>
      <c r="Q1055" s="0" t="n">
        <v>0.738602790437494</v>
      </c>
    </row>
    <row r="1056" customFormat="false" ht="15" hidden="false" customHeight="false" outlineLevel="0" collapsed="false">
      <c r="A1056" s="0" t="n">
        <v>4235</v>
      </c>
      <c r="B1056" s="5" t="str">
        <f aca="false">CONCATENATE(C1056,"_",E1056,"_",F1056)</f>
        <v>2024-12-14_Augsburg_Leverkusen</v>
      </c>
      <c r="C1056" s="1" t="s">
        <v>596</v>
      </c>
      <c r="D1056" s="1" t="s">
        <v>96</v>
      </c>
      <c r="E1056" s="1" t="s">
        <v>164</v>
      </c>
      <c r="F1056" s="1" t="s">
        <v>97</v>
      </c>
      <c r="G1056" s="6" t="str">
        <f aca="false">VLOOKUP(B1056,[1]Sheet1!$C$1:$H$1048576,6,0)</f>
        <v/>
      </c>
      <c r="H1056" s="7" t="str">
        <f aca="false">VLOOKUP(B1056,[1]Sheet1!$C$1:$I$1048576,7,0)</f>
        <v/>
      </c>
      <c r="I1056" s="1" t="s">
        <v>24</v>
      </c>
      <c r="J1056" s="7" t="n">
        <f aca="false">IF(LEFT(I1056,1)&gt;RIGHT(I1056,1),1,IF(LEFT(I1056,1)&lt;RIGHT(I1056,1),3,2))</f>
        <v>3</v>
      </c>
      <c r="K1056" s="0" t="n">
        <v>1</v>
      </c>
      <c r="L1056" s="0" t="n">
        <v>2</v>
      </c>
      <c r="M1056" s="0" t="n">
        <v>1.26841601912299</v>
      </c>
      <c r="N1056" s="0" t="n">
        <v>1.69683561960333</v>
      </c>
      <c r="O1056" s="0" t="n">
        <v>4.76138240660002</v>
      </c>
      <c r="P1056" s="0" t="n">
        <v>1.24972444263361</v>
      </c>
      <c r="Q1056" s="0" t="n">
        <v>1.22565412727409</v>
      </c>
    </row>
    <row r="1057" customFormat="false" ht="15" hidden="false" customHeight="false" outlineLevel="0" collapsed="false">
      <c r="A1057" s="0" t="n">
        <v>4236</v>
      </c>
      <c r="B1057" s="5" t="str">
        <f aca="false">CONCATENATE(C1057,"_",E1057,"_",F1057)</f>
        <v>2024-12-14_Dortmund_Hoffenheim</v>
      </c>
      <c r="C1057" s="1" t="s">
        <v>596</v>
      </c>
      <c r="D1057" s="1" t="s">
        <v>96</v>
      </c>
      <c r="E1057" s="1" t="s">
        <v>179</v>
      </c>
      <c r="F1057" s="1" t="s">
        <v>158</v>
      </c>
      <c r="G1057" s="6" t="str">
        <f aca="false">VLOOKUP(B1057,[1]Sheet1!$C$1:$H$1048576,6,0)</f>
        <v/>
      </c>
      <c r="H1057" s="7" t="str">
        <f aca="false">VLOOKUP(B1057,[1]Sheet1!$C$1:$I$1048576,7,0)</f>
        <v/>
      </c>
      <c r="I1057" s="1" t="s">
        <v>146</v>
      </c>
      <c r="J1057" s="7" t="n">
        <f aca="false">IF(LEFT(I1057,1)&gt;RIGHT(I1057,1),1,IF(LEFT(I1057,1)&lt;RIGHT(I1057,1),3,2))</f>
        <v>1</v>
      </c>
      <c r="K1057" s="0" t="n">
        <v>3</v>
      </c>
      <c r="L1057" s="0" t="n">
        <v>1</v>
      </c>
      <c r="M1057" s="0" t="n">
        <v>2.80133463672549</v>
      </c>
      <c r="N1057" s="0" t="n">
        <v>1.01738322640066</v>
      </c>
      <c r="O1057" s="0" t="n">
        <v>2.4355681669852</v>
      </c>
      <c r="P1057" s="0" t="n">
        <v>2.22019218840457</v>
      </c>
      <c r="Q1057" s="0" t="n">
        <v>0.564265925245806</v>
      </c>
    </row>
    <row r="1058" customFormat="false" ht="15" hidden="false" customHeight="false" outlineLevel="0" collapsed="false">
      <c r="A1058" s="0" t="n">
        <v>4237</v>
      </c>
      <c r="B1058" s="5" t="str">
        <f aca="false">CONCATENATE(C1058,"_",E1058,"_",F1058)</f>
        <v>2024-12-14_Mainz 05_Bayern Munich</v>
      </c>
      <c r="C1058" s="1" t="s">
        <v>596</v>
      </c>
      <c r="D1058" s="1" t="s">
        <v>96</v>
      </c>
      <c r="E1058" s="1" t="s">
        <v>338</v>
      </c>
      <c r="F1058" s="1" t="s">
        <v>168</v>
      </c>
      <c r="G1058" s="6" t="str">
        <f aca="false">VLOOKUP(B1058,[1]Sheet1!$C$1:$H$1048576,6,0)</f>
        <v/>
      </c>
      <c r="H1058" s="7" t="str">
        <f aca="false">VLOOKUP(B1058,[1]Sheet1!$C$1:$I$1048576,7,0)</f>
        <v/>
      </c>
      <c r="I1058" s="1" t="s">
        <v>532</v>
      </c>
      <c r="J1058" s="7" t="n">
        <f aca="false">IF(LEFT(I1058,1)&gt;RIGHT(I1058,1),1,IF(LEFT(I1058,1)&lt;RIGHT(I1058,1),3,2))</f>
        <v>3</v>
      </c>
      <c r="K1058" s="0" t="n">
        <v>1</v>
      </c>
      <c r="L1058" s="0" t="n">
        <v>3</v>
      </c>
      <c r="M1058" s="0" t="n">
        <v>0.887710594699853</v>
      </c>
      <c r="N1058" s="0" t="n">
        <v>2.52711182400076</v>
      </c>
      <c r="O1058" s="0" t="n">
        <v>5.54384867922322</v>
      </c>
      <c r="P1058" s="0" t="n">
        <v>0.55285477237743</v>
      </c>
      <c r="Q1058" s="0" t="n">
        <v>2.83418149296407</v>
      </c>
    </row>
    <row r="1059" customFormat="false" ht="15" hidden="false" customHeight="false" outlineLevel="0" collapsed="false">
      <c r="A1059" s="0" t="n">
        <v>4238</v>
      </c>
      <c r="B1059" s="5" t="str">
        <f aca="false">CONCATENATE(C1059,"_",E1059,"_",F1059)</f>
        <v>2024-12-14_St. Pauli_Werder Bremen</v>
      </c>
      <c r="C1059" s="1" t="s">
        <v>596</v>
      </c>
      <c r="D1059" s="1" t="s">
        <v>96</v>
      </c>
      <c r="E1059" s="1" t="s">
        <v>159</v>
      </c>
      <c r="F1059" s="1" t="s">
        <v>340</v>
      </c>
      <c r="G1059" s="6" t="str">
        <f aca="false">VLOOKUP(B1059,[1]Sheet1!$C$1:$H$1048576,6,0)</f>
        <v/>
      </c>
      <c r="H1059" s="7" t="str">
        <f aca="false">VLOOKUP(B1059,[1]Sheet1!$C$1:$I$1048576,7,0)</f>
        <v/>
      </c>
      <c r="I1059" s="1" t="s">
        <v>24</v>
      </c>
      <c r="J1059" s="7" t="n">
        <f aca="false">IF(LEFT(I1059,1)&gt;RIGHT(I1059,1),1,IF(LEFT(I1059,1)&lt;RIGHT(I1059,1),3,2))</f>
        <v>3</v>
      </c>
      <c r="K1059" s="0" t="n">
        <v>1</v>
      </c>
      <c r="L1059" s="0" t="n">
        <v>2</v>
      </c>
      <c r="M1059" s="0" t="n">
        <v>0.992391113475632</v>
      </c>
      <c r="N1059" s="0" t="n">
        <v>2.22694560826883</v>
      </c>
      <c r="O1059" s="0" t="n">
        <v>5.33127760366327</v>
      </c>
      <c r="P1059" s="0" t="n">
        <v>0.881481754266642</v>
      </c>
      <c r="Q1059" s="0" t="n">
        <v>1.8179034603102</v>
      </c>
    </row>
    <row r="1060" customFormat="false" ht="15" hidden="false" customHeight="false" outlineLevel="0" collapsed="false">
      <c r="A1060" s="0" t="n">
        <v>18307</v>
      </c>
      <c r="B1060" s="5" t="str">
        <f aca="false">CONCATENATE(C1060,"_",E1060,"_",F1060)</f>
        <v>2024-12-14_Coventry City_Hull City</v>
      </c>
      <c r="C1060" s="1" t="s">
        <v>596</v>
      </c>
      <c r="D1060" s="1" t="s">
        <v>99</v>
      </c>
      <c r="E1060" s="1" t="s">
        <v>206</v>
      </c>
      <c r="F1060" s="1" t="s">
        <v>197</v>
      </c>
      <c r="G1060" s="6" t="str">
        <f aca="false">VLOOKUP(B1060,[1]Sheet1!$C$1:$H$1048576,6,0)</f>
        <v/>
      </c>
      <c r="H1060" s="7" t="str">
        <f aca="false">VLOOKUP(B1060,[1]Sheet1!$C$1:$I$1048576,7,0)</f>
        <v/>
      </c>
      <c r="I1060" s="1" t="s">
        <v>39</v>
      </c>
      <c r="J1060" s="7" t="n">
        <f aca="false">IF(LEFT(I1060,1)&gt;RIGHT(I1060,1),1,IF(LEFT(I1060,1)&lt;RIGHT(I1060,1),3,2))</f>
        <v>1</v>
      </c>
      <c r="K1060" s="0" t="n">
        <v>2</v>
      </c>
      <c r="L1060" s="0" t="n">
        <v>1</v>
      </c>
      <c r="M1060" s="0" t="n">
        <v>1.57275492593804</v>
      </c>
      <c r="N1060" s="0" t="n">
        <v>1.17974909567596</v>
      </c>
      <c r="O1060" s="0" t="n">
        <v>3.38927483798486</v>
      </c>
      <c r="P1060" s="0" t="n">
        <v>1.42821059787647</v>
      </c>
      <c r="Q1060" s="0" t="n">
        <v>1.04340946579391</v>
      </c>
    </row>
    <row r="1061" customFormat="false" ht="15" hidden="false" customHeight="false" outlineLevel="0" collapsed="false">
      <c r="A1061" s="0" t="n">
        <v>18308</v>
      </c>
      <c r="B1061" s="5" t="str">
        <f aca="false">CONCATENATE(C1061,"_",E1061,"_",F1061)</f>
        <v>2024-12-14_Preston_Leeds United</v>
      </c>
      <c r="C1061" s="1" t="s">
        <v>596</v>
      </c>
      <c r="D1061" s="1" t="s">
        <v>99</v>
      </c>
      <c r="E1061" s="1" t="s">
        <v>199</v>
      </c>
      <c r="F1061" s="1" t="s">
        <v>203</v>
      </c>
      <c r="G1061" s="6" t="str">
        <f aca="false">VLOOKUP(B1061,[1]Sheet1!$C$1:$H$1048576,6,0)</f>
        <v/>
      </c>
      <c r="H1061" s="7" t="str">
        <f aca="false">VLOOKUP(B1061,[1]Sheet1!$C$1:$I$1048576,7,0)</f>
        <v/>
      </c>
      <c r="I1061" s="1" t="s">
        <v>28</v>
      </c>
      <c r="J1061" s="7" t="n">
        <f aca="false">IF(LEFT(I1061,1)&gt;RIGHT(I1061,1),1,IF(LEFT(I1061,1)&lt;RIGHT(I1061,1),3,2))</f>
        <v>2</v>
      </c>
      <c r="K1061" s="0" t="n">
        <v>1</v>
      </c>
      <c r="L1061" s="0" t="n">
        <v>1</v>
      </c>
      <c r="M1061" s="0" t="n">
        <v>0.93079627094017</v>
      </c>
      <c r="N1061" s="0" t="n">
        <v>1.31402296559729</v>
      </c>
      <c r="O1061" s="0" t="n">
        <v>4.36042623258443</v>
      </c>
      <c r="P1061" s="0" t="n">
        <v>1.08922677417286</v>
      </c>
      <c r="Q1061" s="0" t="n">
        <v>1.14300604361179</v>
      </c>
    </row>
    <row r="1062" customFormat="false" ht="15" hidden="false" customHeight="false" outlineLevel="0" collapsed="false">
      <c r="A1062" s="0" t="n">
        <v>18309</v>
      </c>
      <c r="B1062" s="5" t="str">
        <f aca="false">CONCATENATE(C1062,"_",E1062,"_",F1062)</f>
        <v>2024-12-14_Bristol City_QPR</v>
      </c>
      <c r="C1062" s="1" t="s">
        <v>596</v>
      </c>
      <c r="D1062" s="1" t="s">
        <v>99</v>
      </c>
      <c r="E1062" s="1" t="s">
        <v>200</v>
      </c>
      <c r="F1062" s="1" t="s">
        <v>207</v>
      </c>
      <c r="G1062" s="6" t="str">
        <f aca="false">VLOOKUP(B1062,[1]Sheet1!$C$1:$H$1048576,6,0)</f>
        <v/>
      </c>
      <c r="H1062" s="7" t="str">
        <f aca="false">VLOOKUP(B1062,[1]Sheet1!$C$1:$I$1048576,7,0)</f>
        <v/>
      </c>
      <c r="I1062" s="1" t="s">
        <v>28</v>
      </c>
      <c r="J1062" s="7" t="n">
        <f aca="false">IF(LEFT(I1062,1)&gt;RIGHT(I1062,1),1,IF(LEFT(I1062,1)&lt;RIGHT(I1062,1),3,2))</f>
        <v>2</v>
      </c>
      <c r="K1062" s="0" t="n">
        <v>1</v>
      </c>
      <c r="L1062" s="0" t="n">
        <v>1</v>
      </c>
      <c r="M1062" s="0" t="n">
        <v>1.34113752406229</v>
      </c>
      <c r="N1062" s="0" t="n">
        <v>1.01226737006956</v>
      </c>
      <c r="O1062" s="0" t="n">
        <v>3.69033987860062</v>
      </c>
      <c r="P1062" s="0" t="n">
        <v>1.2412084820379</v>
      </c>
      <c r="Q1062" s="0" t="n">
        <v>1.00634344584248</v>
      </c>
    </row>
    <row r="1063" customFormat="false" ht="15" hidden="false" customHeight="false" outlineLevel="0" collapsed="false">
      <c r="A1063" s="0" t="n">
        <v>18310</v>
      </c>
      <c r="B1063" s="5" t="str">
        <f aca="false">CONCATENATE(C1063,"_",E1063,"_",F1063)</f>
        <v>2024-12-14_Sheffield Utd_Plymouth Argyle</v>
      </c>
      <c r="C1063" s="1" t="s">
        <v>596</v>
      </c>
      <c r="D1063" s="1" t="s">
        <v>99</v>
      </c>
      <c r="E1063" s="1" t="s">
        <v>189</v>
      </c>
      <c r="F1063" s="1" t="s">
        <v>204</v>
      </c>
      <c r="G1063" s="6" t="str">
        <f aca="false">VLOOKUP(B1063,[1]Sheet1!$C$1:$H$1048576,6,0)</f>
        <v/>
      </c>
      <c r="H1063" s="7" t="str">
        <f aca="false">VLOOKUP(B1063,[1]Sheet1!$C$1:$I$1048576,7,0)</f>
        <v/>
      </c>
      <c r="I1063" s="1" t="s">
        <v>39</v>
      </c>
      <c r="J1063" s="7" t="n">
        <f aca="false">IF(LEFT(I1063,1)&gt;RIGHT(I1063,1),1,IF(LEFT(I1063,1)&lt;RIGHT(I1063,1),3,2))</f>
        <v>1</v>
      </c>
      <c r="K1063" s="0" t="n">
        <v>2</v>
      </c>
      <c r="L1063" s="0" t="n">
        <v>1</v>
      </c>
      <c r="M1063" s="0" t="n">
        <v>1.52469304910423</v>
      </c>
      <c r="N1063" s="0" t="n">
        <v>0.868601206668753</v>
      </c>
      <c r="O1063" s="0" t="n">
        <v>2.82680571398399</v>
      </c>
      <c r="P1063" s="0" t="n">
        <v>2.42168893725767</v>
      </c>
      <c r="Q1063" s="0" t="n">
        <v>0.502669642440459</v>
      </c>
    </row>
    <row r="1064" customFormat="false" ht="15" hidden="false" customHeight="false" outlineLevel="0" collapsed="false">
      <c r="A1064" s="0" t="n">
        <v>18311</v>
      </c>
      <c r="B1064" s="5" t="str">
        <f aca="false">CONCATENATE(C1064,"_",E1064,"_",F1064)</f>
        <v>2024-12-14_Blackburn_Luton Town</v>
      </c>
      <c r="C1064" s="1" t="s">
        <v>596</v>
      </c>
      <c r="D1064" s="1" t="s">
        <v>99</v>
      </c>
      <c r="E1064" s="1" t="s">
        <v>188</v>
      </c>
      <c r="F1064" s="1" t="s">
        <v>100</v>
      </c>
      <c r="G1064" s="6" t="str">
        <f aca="false">VLOOKUP(B1064,[1]Sheet1!$C$1:$H$1048576,6,0)</f>
        <v/>
      </c>
      <c r="H1064" s="7" t="str">
        <f aca="false">VLOOKUP(B1064,[1]Sheet1!$C$1:$I$1048576,7,0)</f>
        <v/>
      </c>
      <c r="I1064" s="1" t="s">
        <v>39</v>
      </c>
      <c r="J1064" s="7" t="n">
        <f aca="false">IF(LEFT(I1064,1)&gt;RIGHT(I1064,1),1,IF(LEFT(I1064,1)&lt;RIGHT(I1064,1),3,2))</f>
        <v>1</v>
      </c>
      <c r="K1064" s="0" t="n">
        <v>2</v>
      </c>
      <c r="L1064" s="0" t="n">
        <v>1</v>
      </c>
      <c r="M1064" s="0" t="n">
        <v>1.66081722995062</v>
      </c>
      <c r="N1064" s="0" t="n">
        <v>0.929512663166991</v>
      </c>
      <c r="O1064" s="0" t="n">
        <v>2.96951192173563</v>
      </c>
      <c r="P1064" s="0" t="n">
        <v>1.50117609519688</v>
      </c>
      <c r="Q1064" s="0" t="n">
        <v>0.783500651312207</v>
      </c>
    </row>
    <row r="1065" customFormat="false" ht="15" hidden="false" customHeight="false" outlineLevel="0" collapsed="false">
      <c r="A1065" s="0" t="n">
        <v>18312</v>
      </c>
      <c r="B1065" s="5" t="str">
        <f aca="false">CONCATENATE(C1065,"_",E1065,"_",F1065)</f>
        <v>2024-12-14_Swansea City_Sunderland</v>
      </c>
      <c r="C1065" s="1" t="s">
        <v>596</v>
      </c>
      <c r="D1065" s="1" t="s">
        <v>99</v>
      </c>
      <c r="E1065" s="1" t="s">
        <v>185</v>
      </c>
      <c r="F1065" s="1" t="s">
        <v>208</v>
      </c>
      <c r="G1065" s="6" t="str">
        <f aca="false">VLOOKUP(B1065,[1]Sheet1!$C$1:$H$1048576,6,0)</f>
        <v/>
      </c>
      <c r="H1065" s="7" t="str">
        <f aca="false">VLOOKUP(B1065,[1]Sheet1!$C$1:$I$1048576,7,0)</f>
        <v/>
      </c>
      <c r="I1065" s="1" t="s">
        <v>28</v>
      </c>
      <c r="J1065" s="7" t="n">
        <f aca="false">IF(LEFT(I1065,1)&gt;RIGHT(I1065,1),1,IF(LEFT(I1065,1)&lt;RIGHT(I1065,1),3,2))</f>
        <v>2</v>
      </c>
      <c r="K1065" s="0" t="n">
        <v>1</v>
      </c>
      <c r="L1065" s="0" t="n">
        <v>1</v>
      </c>
      <c r="M1065" s="0" t="n">
        <v>1.38075601846031</v>
      </c>
      <c r="N1065" s="0" t="n">
        <v>1.06734871002954</v>
      </c>
      <c r="O1065" s="0" t="n">
        <v>3.45689631019356</v>
      </c>
      <c r="P1065" s="0" t="n">
        <v>1.21979338846056</v>
      </c>
      <c r="Q1065" s="0" t="n">
        <v>1.27030396686464</v>
      </c>
    </row>
    <row r="1066" customFormat="false" ht="15" hidden="false" customHeight="false" outlineLevel="0" collapsed="false">
      <c r="A1066" s="0" t="n">
        <v>18313</v>
      </c>
      <c r="B1066" s="5" t="str">
        <f aca="false">CONCATENATE(C1066,"_",E1066,"_",F1066)</f>
        <v>2024-12-14_Stoke City_Cardiff City</v>
      </c>
      <c r="C1066" s="1" t="s">
        <v>596</v>
      </c>
      <c r="D1066" s="1" t="s">
        <v>99</v>
      </c>
      <c r="E1066" s="1" t="s">
        <v>186</v>
      </c>
      <c r="F1066" s="1" t="s">
        <v>193</v>
      </c>
      <c r="G1066" s="6" t="str">
        <f aca="false">VLOOKUP(B1066,[1]Sheet1!$C$1:$H$1048576,6,0)</f>
        <v/>
      </c>
      <c r="H1066" s="7" t="str">
        <f aca="false">VLOOKUP(B1066,[1]Sheet1!$C$1:$I$1048576,7,0)</f>
        <v/>
      </c>
      <c r="I1066" s="1" t="s">
        <v>39</v>
      </c>
      <c r="J1066" s="7" t="n">
        <f aca="false">IF(LEFT(I1066,1)&gt;RIGHT(I1066,1),1,IF(LEFT(I1066,1)&lt;RIGHT(I1066,1),3,2))</f>
        <v>1</v>
      </c>
      <c r="K1066" s="0" t="n">
        <v>2</v>
      </c>
      <c r="L1066" s="0" t="n">
        <v>1</v>
      </c>
      <c r="M1066" s="0" t="n">
        <v>1.69533510192855</v>
      </c>
      <c r="N1066" s="0" t="n">
        <v>0.99263148198024</v>
      </c>
      <c r="O1066" s="0" t="n">
        <v>3.34847100558842</v>
      </c>
      <c r="P1066" s="0" t="n">
        <v>1.73515087087934</v>
      </c>
      <c r="Q1066" s="0" t="n">
        <v>0.678936996527175</v>
      </c>
    </row>
    <row r="1067" customFormat="false" ht="15" hidden="false" customHeight="false" outlineLevel="0" collapsed="false">
      <c r="A1067" s="0" t="n">
        <v>18314</v>
      </c>
      <c r="B1067" s="5" t="str">
        <f aca="false">CONCATENATE(C1067,"_",E1067,"_",F1067)</f>
        <v>2024-12-14_Middlesbrough_Millwall</v>
      </c>
      <c r="C1067" s="1" t="s">
        <v>596</v>
      </c>
      <c r="D1067" s="1" t="s">
        <v>99</v>
      </c>
      <c r="E1067" s="1" t="s">
        <v>205</v>
      </c>
      <c r="F1067" s="1" t="s">
        <v>341</v>
      </c>
      <c r="G1067" s="6" t="str">
        <f aca="false">VLOOKUP(B1067,[1]Sheet1!$C$1:$H$1048576,6,0)</f>
        <v/>
      </c>
      <c r="H1067" s="7" t="str">
        <f aca="false">VLOOKUP(B1067,[1]Sheet1!$C$1:$I$1048576,7,0)</f>
        <v/>
      </c>
      <c r="I1067" s="1" t="s">
        <v>28</v>
      </c>
      <c r="J1067" s="7" t="n">
        <f aca="false">IF(LEFT(I1067,1)&gt;RIGHT(I1067,1),1,IF(LEFT(I1067,1)&lt;RIGHT(I1067,1),3,2))</f>
        <v>2</v>
      </c>
      <c r="K1067" s="0" t="n">
        <v>1</v>
      </c>
      <c r="L1067" s="0" t="n">
        <v>1</v>
      </c>
      <c r="M1067" s="0" t="n">
        <v>1.45281663463087</v>
      </c>
      <c r="N1067" s="0" t="n">
        <v>1.00137073845873</v>
      </c>
      <c r="O1067" s="0" t="n">
        <v>3.16158029575022</v>
      </c>
      <c r="P1067" s="0" t="n">
        <v>1.21938060744463</v>
      </c>
      <c r="Q1067" s="0" t="n">
        <v>1.03482725961018</v>
      </c>
    </row>
    <row r="1068" customFormat="false" ht="15" hidden="false" customHeight="false" outlineLevel="0" collapsed="false">
      <c r="A1068" s="0" t="n">
        <v>18315</v>
      </c>
      <c r="B1068" s="5" t="str">
        <f aca="false">CONCATENATE(C1068,"_",E1068,"_",F1068)</f>
        <v>2024-12-14_Oxford United_Sheffield Weds</v>
      </c>
      <c r="C1068" s="1" t="s">
        <v>596</v>
      </c>
      <c r="D1068" s="1" t="s">
        <v>99</v>
      </c>
      <c r="E1068" s="1" t="s">
        <v>184</v>
      </c>
      <c r="F1068" s="1" t="s">
        <v>195</v>
      </c>
      <c r="G1068" s="6" t="str">
        <f aca="false">VLOOKUP(B1068,[1]Sheet1!$C$1:$H$1048576,6,0)</f>
        <v/>
      </c>
      <c r="H1068" s="7" t="str">
        <f aca="false">VLOOKUP(B1068,[1]Sheet1!$C$1:$I$1048576,7,0)</f>
        <v/>
      </c>
      <c r="I1068" s="1" t="s">
        <v>28</v>
      </c>
      <c r="J1068" s="7" t="n">
        <f aca="false">IF(LEFT(I1068,1)&gt;RIGHT(I1068,1),1,IF(LEFT(I1068,1)&lt;RIGHT(I1068,1),3,2))</f>
        <v>2</v>
      </c>
      <c r="K1068" s="0" t="n">
        <v>1</v>
      </c>
      <c r="L1068" s="0" t="n">
        <v>1</v>
      </c>
      <c r="M1068" s="0" t="n">
        <v>1.23511215675016</v>
      </c>
      <c r="N1068" s="0" t="n">
        <v>0.992813149153626</v>
      </c>
      <c r="O1068" s="0" t="n">
        <v>3.68826333856668</v>
      </c>
      <c r="P1068" s="0" t="n">
        <v>1.45018281048033</v>
      </c>
      <c r="Q1068" s="0" t="n">
        <v>0.923252262582601</v>
      </c>
    </row>
    <row r="1069" customFormat="false" ht="15" hidden="false" customHeight="false" outlineLevel="0" collapsed="false">
      <c r="A1069" s="0" t="n">
        <v>15876</v>
      </c>
      <c r="B1069" s="5" t="str">
        <f aca="false">CONCATENATE(C1069,"_",E1069,"_",F1069)</f>
        <v>2024-12-14_Heerenveen_PSV Eindhoven</v>
      </c>
      <c r="C1069" s="1" t="s">
        <v>596</v>
      </c>
      <c r="D1069" s="1" t="s">
        <v>21</v>
      </c>
      <c r="E1069" s="1" t="s">
        <v>219</v>
      </c>
      <c r="F1069" s="1" t="s">
        <v>214</v>
      </c>
      <c r="G1069" s="6" t="str">
        <f aca="false">VLOOKUP(B1069,[1]Sheet1!$C$1:$H$1048576,6,0)</f>
        <v/>
      </c>
      <c r="H1069" s="7" t="str">
        <f aca="false">VLOOKUP(B1069,[1]Sheet1!$C$1:$I$1048576,7,0)</f>
        <v/>
      </c>
      <c r="I1069" s="1" t="s">
        <v>24</v>
      </c>
      <c r="J1069" s="7" t="n">
        <f aca="false">IF(LEFT(I1069,1)&gt;RIGHT(I1069,1),1,IF(LEFT(I1069,1)&lt;RIGHT(I1069,1),3,2))</f>
        <v>3</v>
      </c>
      <c r="K1069" s="0" t="n">
        <v>1</v>
      </c>
      <c r="L1069" s="0" t="n">
        <v>2</v>
      </c>
      <c r="M1069" s="0" t="n">
        <v>1.23497977171511</v>
      </c>
      <c r="N1069" s="0" t="n">
        <v>1.88238526884058</v>
      </c>
      <c r="O1069" s="0" t="n">
        <v>4.5891888174993</v>
      </c>
      <c r="P1069" s="0" t="n">
        <v>1.10052777230074</v>
      </c>
      <c r="Q1069" s="0" t="n">
        <v>1.6809912410246</v>
      </c>
    </row>
    <row r="1070" customFormat="false" ht="15" hidden="false" customHeight="false" outlineLevel="0" collapsed="false">
      <c r="A1070" s="0" t="n">
        <v>15877</v>
      </c>
      <c r="B1070" s="5" t="str">
        <f aca="false">CONCATENATE(C1070,"_",E1070,"_",F1070)</f>
        <v>2024-12-14_Fortuna Sittard_RKC Waalwijk</v>
      </c>
      <c r="C1070" s="1" t="s">
        <v>596</v>
      </c>
      <c r="D1070" s="1" t="s">
        <v>21</v>
      </c>
      <c r="E1070" s="1" t="s">
        <v>218</v>
      </c>
      <c r="F1070" s="1" t="s">
        <v>350</v>
      </c>
      <c r="G1070" s="6" t="str">
        <f aca="false">VLOOKUP(B1070,[1]Sheet1!$C$1:$H$1048576,6,0)</f>
        <v/>
      </c>
      <c r="H1070" s="7" t="str">
        <f aca="false">VLOOKUP(B1070,[1]Sheet1!$C$1:$I$1048576,7,0)</f>
        <v/>
      </c>
      <c r="I1070" s="1" t="s">
        <v>39</v>
      </c>
      <c r="J1070" s="7" t="n">
        <f aca="false">IF(LEFT(I1070,1)&gt;RIGHT(I1070,1),1,IF(LEFT(I1070,1)&lt;RIGHT(I1070,1),3,2))</f>
        <v>1</v>
      </c>
      <c r="K1070" s="0" t="n">
        <v>2</v>
      </c>
      <c r="L1070" s="0" t="n">
        <v>1</v>
      </c>
      <c r="M1070" s="0" t="n">
        <v>1.96578460648232</v>
      </c>
      <c r="N1070" s="0" t="n">
        <v>0.988990368185048</v>
      </c>
      <c r="O1070" s="0" t="n">
        <v>2.63301839819111</v>
      </c>
      <c r="P1070" s="0" t="n">
        <v>1.9920244969218</v>
      </c>
      <c r="Q1070" s="0" t="n">
        <v>0.598049490237688</v>
      </c>
    </row>
    <row r="1071" customFormat="false" ht="15" hidden="false" customHeight="false" outlineLevel="0" collapsed="false">
      <c r="A1071" s="0" t="n">
        <v>15878</v>
      </c>
      <c r="B1071" s="5" t="str">
        <f aca="false">CONCATENATE(C1071,"_",E1071,"_",F1071)</f>
        <v>2024-12-14_Feyenoord_Heracles Almelo</v>
      </c>
      <c r="C1071" s="1" t="s">
        <v>596</v>
      </c>
      <c r="D1071" s="1" t="s">
        <v>21</v>
      </c>
      <c r="E1071" s="1" t="s">
        <v>22</v>
      </c>
      <c r="F1071" s="1" t="s">
        <v>215</v>
      </c>
      <c r="G1071" s="6" t="str">
        <f aca="false">VLOOKUP(B1071,[1]Sheet1!$C$1:$H$1048576,6,0)</f>
        <v/>
      </c>
      <c r="H1071" s="7" t="str">
        <f aca="false">VLOOKUP(B1071,[1]Sheet1!$C$1:$I$1048576,7,0)</f>
        <v/>
      </c>
      <c r="I1071" s="1" t="s">
        <v>146</v>
      </c>
      <c r="J1071" s="7" t="n">
        <f aca="false">IF(LEFT(I1071,1)&gt;RIGHT(I1071,1),1,IF(LEFT(I1071,1)&lt;RIGHT(I1071,1),3,2))</f>
        <v>1</v>
      </c>
      <c r="K1071" s="0" t="n">
        <v>3</v>
      </c>
      <c r="L1071" s="0" t="n">
        <v>1</v>
      </c>
      <c r="M1071" s="0" t="n">
        <v>2.61188462548544</v>
      </c>
      <c r="N1071" s="0" t="n">
        <v>0.824933955651946</v>
      </c>
      <c r="O1071" s="0" t="n">
        <v>2.08431122360814</v>
      </c>
      <c r="P1071" s="0" t="n">
        <v>2.26091375923169</v>
      </c>
      <c r="Q1071" s="0" t="n">
        <v>0.780496193570161</v>
      </c>
    </row>
    <row r="1072" customFormat="false" ht="15" hidden="false" customHeight="false" outlineLevel="0" collapsed="false">
      <c r="A1072" s="0" t="n">
        <v>27441</v>
      </c>
      <c r="B1072" s="5" t="str">
        <f aca="false">CONCATENATE(C1072,"_",E1072,"_",F1072)</f>
        <v>2024-12-14_Clermont Foot_Rodez Aveyron</v>
      </c>
      <c r="C1072" s="1" t="s">
        <v>596</v>
      </c>
      <c r="D1072" s="1" t="s">
        <v>124</v>
      </c>
      <c r="E1072" s="1" t="s">
        <v>125</v>
      </c>
      <c r="F1072" s="1" t="s">
        <v>131</v>
      </c>
      <c r="G1072" s="6" t="str">
        <f aca="false">VLOOKUP(B1072,[1]Sheet1!$C$1:$H$1048576,6,0)</f>
        <v/>
      </c>
      <c r="H1072" s="7" t="str">
        <f aca="false">VLOOKUP(B1072,[1]Sheet1!$C$1:$I$1048576,7,0)</f>
        <v/>
      </c>
      <c r="I1072" s="1" t="s">
        <v>28</v>
      </c>
      <c r="J1072" s="7" t="n">
        <f aca="false">IF(LEFT(I1072,1)&gt;RIGHT(I1072,1),1,IF(LEFT(I1072,1)&lt;RIGHT(I1072,1),3,2))</f>
        <v>2</v>
      </c>
      <c r="K1072" s="0" t="n">
        <v>1</v>
      </c>
      <c r="L1072" s="0" t="n">
        <v>1</v>
      </c>
      <c r="M1072" s="0" t="n">
        <v>1.35441656384703</v>
      </c>
      <c r="N1072" s="0" t="n">
        <v>1.12981520524467</v>
      </c>
      <c r="O1072" s="0" t="n">
        <v>3.69481600623545</v>
      </c>
      <c r="P1072" s="0" t="n">
        <v>1.1270525727716</v>
      </c>
      <c r="Q1072" s="0" t="n">
        <v>1.15747633629997</v>
      </c>
    </row>
    <row r="1073" customFormat="false" ht="15" hidden="false" customHeight="false" outlineLevel="0" collapsed="false">
      <c r="A1073" s="0" t="n">
        <v>27442</v>
      </c>
      <c r="B1073" s="5" t="str">
        <f aca="false">CONCATENATE(C1073,"_",E1073,"_",F1073)</f>
        <v>2024-12-14_Dunkerque_Caen</v>
      </c>
      <c r="C1073" s="1" t="s">
        <v>596</v>
      </c>
      <c r="D1073" s="1" t="s">
        <v>124</v>
      </c>
      <c r="E1073" s="1" t="s">
        <v>127</v>
      </c>
      <c r="F1073" s="1" t="s">
        <v>248</v>
      </c>
      <c r="G1073" s="6" t="str">
        <f aca="false">VLOOKUP(B1073,[1]Sheet1!$C$1:$H$1048576,6,0)</f>
        <v/>
      </c>
      <c r="H1073" s="7" t="str">
        <f aca="false">VLOOKUP(B1073,[1]Sheet1!$C$1:$I$1048576,7,0)</f>
        <v/>
      </c>
      <c r="I1073" s="1" t="s">
        <v>39</v>
      </c>
      <c r="J1073" s="7" t="n">
        <f aca="false">IF(LEFT(I1073,1)&gt;RIGHT(I1073,1),1,IF(LEFT(I1073,1)&lt;RIGHT(I1073,1),3,2))</f>
        <v>1</v>
      </c>
      <c r="K1073" s="0" t="n">
        <v>2</v>
      </c>
      <c r="L1073" s="0" t="n">
        <v>1</v>
      </c>
      <c r="M1073" s="0" t="n">
        <v>1.81005090745276</v>
      </c>
      <c r="N1073" s="0" t="n">
        <v>1.08614186655852</v>
      </c>
      <c r="O1073" s="0" t="n">
        <v>3.18202410024064</v>
      </c>
      <c r="P1073" s="0" t="n">
        <v>1.68082847863715</v>
      </c>
      <c r="Q1073" s="0" t="n">
        <v>0.792333604526417</v>
      </c>
    </row>
    <row r="1074" customFormat="false" ht="15" hidden="false" customHeight="false" outlineLevel="0" collapsed="false">
      <c r="A1074" s="0" t="n">
        <v>27443</v>
      </c>
      <c r="B1074" s="5" t="str">
        <f aca="false">CONCATENATE(C1074,"_",E1074,"_",F1074)</f>
        <v>2024-12-14_Amiens_Stade Laval</v>
      </c>
      <c r="C1074" s="1" t="s">
        <v>596</v>
      </c>
      <c r="D1074" s="1" t="s">
        <v>124</v>
      </c>
      <c r="E1074" s="1" t="s">
        <v>128</v>
      </c>
      <c r="F1074" s="1" t="s">
        <v>137</v>
      </c>
      <c r="G1074" s="6" t="str">
        <f aca="false">VLOOKUP(B1074,[1]Sheet1!$C$1:$H$1048576,6,0)</f>
        <v/>
      </c>
      <c r="H1074" s="7" t="str">
        <f aca="false">VLOOKUP(B1074,[1]Sheet1!$C$1:$I$1048576,7,0)</f>
        <v/>
      </c>
      <c r="I1074" s="1" t="s">
        <v>28</v>
      </c>
      <c r="J1074" s="7" t="n">
        <f aca="false">IF(LEFT(I1074,1)&gt;RIGHT(I1074,1),1,IF(LEFT(I1074,1)&lt;RIGHT(I1074,1),3,2))</f>
        <v>2</v>
      </c>
      <c r="K1074" s="0" t="n">
        <v>1</v>
      </c>
      <c r="L1074" s="0" t="n">
        <v>1</v>
      </c>
      <c r="M1074" s="0" t="n">
        <v>1.43568437790637</v>
      </c>
      <c r="N1074" s="0" t="n">
        <v>1.21188015409125</v>
      </c>
      <c r="O1074" s="0" t="n">
        <v>3.37782816586216</v>
      </c>
      <c r="P1074" s="0" t="n">
        <v>1.75781021549835</v>
      </c>
      <c r="Q1074" s="0" t="n">
        <v>0.826687402280091</v>
      </c>
    </row>
    <row r="1075" customFormat="false" ht="15" hidden="false" customHeight="false" outlineLevel="0" collapsed="false">
      <c r="A1075" s="0" t="n">
        <v>27444</v>
      </c>
      <c r="B1075" s="5" t="str">
        <f aca="false">CONCATENATE(C1075,"_",E1075,"_",F1075)</f>
        <v>2024-12-14_Troyes_Martigues</v>
      </c>
      <c r="C1075" s="1" t="s">
        <v>596</v>
      </c>
      <c r="D1075" s="1" t="s">
        <v>124</v>
      </c>
      <c r="E1075" s="1" t="s">
        <v>136</v>
      </c>
      <c r="F1075" s="1" t="s">
        <v>132</v>
      </c>
      <c r="G1075" s="6" t="str">
        <f aca="false">VLOOKUP(B1075,[1]Sheet1!$C$1:$H$1048576,6,0)</f>
        <v/>
      </c>
      <c r="H1075" s="7" t="str">
        <f aca="false">VLOOKUP(B1075,[1]Sheet1!$C$1:$I$1048576,7,0)</f>
        <v/>
      </c>
      <c r="I1075" s="1" t="s">
        <v>28</v>
      </c>
      <c r="J1075" s="7" t="n">
        <f aca="false">IF(LEFT(I1075,1)&gt;RIGHT(I1075,1),1,IF(LEFT(I1075,1)&lt;RIGHT(I1075,1),3,2))</f>
        <v>2</v>
      </c>
      <c r="K1075" s="0" t="n">
        <v>1</v>
      </c>
      <c r="L1075" s="0" t="n">
        <v>1</v>
      </c>
      <c r="M1075" s="0" t="n">
        <v>1.33787557214413</v>
      </c>
      <c r="N1075" s="0" t="n">
        <v>1.13457254963409</v>
      </c>
      <c r="O1075" s="0" t="n">
        <v>3.88478928553072</v>
      </c>
      <c r="P1075" s="0" t="n">
        <v>1.31473050251192</v>
      </c>
      <c r="Q1075" s="0" t="n">
        <v>1.26179806488227</v>
      </c>
    </row>
    <row r="1076" customFormat="false" ht="15" hidden="false" customHeight="false" outlineLevel="0" collapsed="false">
      <c r="A1076" s="0" t="n">
        <v>27445</v>
      </c>
      <c r="B1076" s="5" t="str">
        <f aca="false">CONCATENATE(C1076,"_",E1076,"_",F1076)</f>
        <v>2024-12-14_Bastia_Guingamp</v>
      </c>
      <c r="C1076" s="1" t="s">
        <v>596</v>
      </c>
      <c r="D1076" s="1" t="s">
        <v>124</v>
      </c>
      <c r="E1076" s="1" t="s">
        <v>249</v>
      </c>
      <c r="F1076" s="1" t="s">
        <v>252</v>
      </c>
      <c r="G1076" s="6" t="str">
        <f aca="false">VLOOKUP(B1076,[1]Sheet1!$C$1:$H$1048576,6,0)</f>
        <v/>
      </c>
      <c r="H1076" s="7" t="str">
        <f aca="false">VLOOKUP(B1076,[1]Sheet1!$C$1:$I$1048576,7,0)</f>
        <v/>
      </c>
      <c r="I1076" s="1" t="s">
        <v>28</v>
      </c>
      <c r="J1076" s="7" t="n">
        <f aca="false">IF(LEFT(I1076,1)&gt;RIGHT(I1076,1),1,IF(LEFT(I1076,1)&lt;RIGHT(I1076,1),3,2))</f>
        <v>2</v>
      </c>
      <c r="K1076" s="0" t="n">
        <v>1</v>
      </c>
      <c r="L1076" s="0" t="n">
        <v>1</v>
      </c>
      <c r="M1076" s="0" t="n">
        <v>1.38399828798259</v>
      </c>
      <c r="N1076" s="0" t="n">
        <v>1.17154915918585</v>
      </c>
      <c r="O1076" s="0" t="n">
        <v>3.84105770383293</v>
      </c>
      <c r="P1076" s="0" t="n">
        <v>1.26592670695182</v>
      </c>
      <c r="Q1076" s="0" t="n">
        <v>1.19462267938241</v>
      </c>
    </row>
    <row r="1077" customFormat="false" ht="15" hidden="false" customHeight="false" outlineLevel="0" collapsed="false">
      <c r="A1077" s="0" t="n">
        <v>27446</v>
      </c>
      <c r="B1077" s="5" t="str">
        <f aca="false">CONCATENATE(C1077,"_",E1077,"_",F1077)</f>
        <v>2024-12-14_Lorient_Paris FC</v>
      </c>
      <c r="C1077" s="1" t="s">
        <v>596</v>
      </c>
      <c r="D1077" s="1" t="s">
        <v>124</v>
      </c>
      <c r="E1077" s="1" t="s">
        <v>126</v>
      </c>
      <c r="F1077" s="1" t="s">
        <v>130</v>
      </c>
      <c r="G1077" s="6" t="str">
        <f aca="false">VLOOKUP(B1077,[1]Sheet1!$C$1:$H$1048576,6,0)</f>
        <v/>
      </c>
      <c r="H1077" s="7" t="str">
        <f aca="false">VLOOKUP(B1077,[1]Sheet1!$C$1:$I$1048576,7,0)</f>
        <v/>
      </c>
      <c r="I1077" s="1" t="s">
        <v>39</v>
      </c>
      <c r="J1077" s="7" t="n">
        <f aca="false">IF(LEFT(I1077,1)&gt;RIGHT(I1077,1),1,IF(LEFT(I1077,1)&lt;RIGHT(I1077,1),3,2))</f>
        <v>1</v>
      </c>
      <c r="K1077" s="0" t="n">
        <v>2</v>
      </c>
      <c r="L1077" s="0" t="n">
        <v>1</v>
      </c>
      <c r="M1077" s="0" t="n">
        <v>1.64206171563094</v>
      </c>
      <c r="N1077" s="0" t="n">
        <v>1.18387799205265</v>
      </c>
      <c r="O1077" s="0" t="n">
        <v>3.51381895575155</v>
      </c>
      <c r="P1077" s="0" t="n">
        <v>1.74682921116179</v>
      </c>
      <c r="Q1077" s="0" t="n">
        <v>1.09272979541792</v>
      </c>
    </row>
    <row r="1078" customFormat="false" ht="15" hidden="false" customHeight="false" outlineLevel="0" collapsed="false">
      <c r="A1078" s="0" t="n">
        <v>27447</v>
      </c>
      <c r="B1078" s="5" t="str">
        <f aca="false">CONCATENATE(C1078,"_",E1078,"_",F1078)</f>
        <v>2024-12-14_Red Star_Grenoble</v>
      </c>
      <c r="C1078" s="1" t="s">
        <v>596</v>
      </c>
      <c r="D1078" s="1" t="s">
        <v>124</v>
      </c>
      <c r="E1078" s="1" t="s">
        <v>133</v>
      </c>
      <c r="F1078" s="1" t="s">
        <v>253</v>
      </c>
      <c r="G1078" s="6" t="str">
        <f aca="false">VLOOKUP(B1078,[1]Sheet1!$C$1:$H$1048576,6,0)</f>
        <v/>
      </c>
      <c r="H1078" s="7" t="str">
        <f aca="false">VLOOKUP(B1078,[1]Sheet1!$C$1:$I$1048576,7,0)</f>
        <v/>
      </c>
      <c r="I1078" s="1" t="s">
        <v>28</v>
      </c>
      <c r="J1078" s="7" t="n">
        <f aca="false">IF(LEFT(I1078,1)&gt;RIGHT(I1078,1),1,IF(LEFT(I1078,1)&lt;RIGHT(I1078,1),3,2))</f>
        <v>2</v>
      </c>
      <c r="K1078" s="0" t="n">
        <v>1</v>
      </c>
      <c r="L1078" s="0" t="n">
        <v>1</v>
      </c>
      <c r="M1078" s="0" t="n">
        <v>1.41480233008703</v>
      </c>
      <c r="N1078" s="0" t="n">
        <v>1.19335471290993</v>
      </c>
      <c r="O1078" s="0" t="n">
        <v>3.56508704610013</v>
      </c>
      <c r="P1078" s="0" t="n">
        <v>1.31122525256489</v>
      </c>
      <c r="Q1078" s="0" t="n">
        <v>1.0143141048478</v>
      </c>
    </row>
    <row r="1079" customFormat="false" ht="15" hidden="false" customHeight="false" outlineLevel="0" collapsed="false">
      <c r="A1079" s="0" t="n">
        <v>27448</v>
      </c>
      <c r="B1079" s="5" t="str">
        <f aca="false">CONCATENATE(C1079,"_",E1079,"_",F1079)</f>
        <v>2024-12-14_Annecy_Metz</v>
      </c>
      <c r="C1079" s="1" t="s">
        <v>596</v>
      </c>
      <c r="D1079" s="1" t="s">
        <v>124</v>
      </c>
      <c r="E1079" s="1" t="s">
        <v>138</v>
      </c>
      <c r="F1079" s="1" t="s">
        <v>447</v>
      </c>
      <c r="G1079" s="6" t="str">
        <f aca="false">VLOOKUP(B1079,[1]Sheet1!$C$1:$H$1048576,6,0)</f>
        <v/>
      </c>
      <c r="H1079" s="7" t="str">
        <f aca="false">VLOOKUP(B1079,[1]Sheet1!$C$1:$I$1048576,7,0)</f>
        <v/>
      </c>
      <c r="I1079" s="1" t="s">
        <v>28</v>
      </c>
      <c r="J1079" s="7" t="n">
        <f aca="false">IF(LEFT(I1079,1)&gt;RIGHT(I1079,1),1,IF(LEFT(I1079,1)&lt;RIGHT(I1079,1),3,2))</f>
        <v>2</v>
      </c>
      <c r="K1079" s="0" t="n">
        <v>1</v>
      </c>
      <c r="L1079" s="0" t="n">
        <v>1</v>
      </c>
      <c r="M1079" s="0" t="n">
        <v>1.24839408085149</v>
      </c>
      <c r="N1079" s="0" t="n">
        <v>1.33637697217625</v>
      </c>
      <c r="O1079" s="0" t="n">
        <v>3.49161408606243</v>
      </c>
      <c r="P1079" s="0" t="n">
        <v>1.70523672034369</v>
      </c>
      <c r="Q1079" s="0" t="n">
        <v>1.00155172673178</v>
      </c>
    </row>
    <row r="1080" customFormat="false" ht="15" hidden="false" customHeight="false" outlineLevel="0" collapsed="false">
      <c r="A1080" s="0" t="n">
        <v>27449</v>
      </c>
      <c r="B1080" s="5" t="str">
        <f aca="false">CONCATENATE(C1080,"_",E1080,"_",F1080)</f>
        <v>2024-12-14_Pau FC_Ajaccio</v>
      </c>
      <c r="C1080" s="1" t="s">
        <v>596</v>
      </c>
      <c r="D1080" s="1" t="s">
        <v>124</v>
      </c>
      <c r="E1080" s="1" t="s">
        <v>139</v>
      </c>
      <c r="F1080" s="1" t="s">
        <v>446</v>
      </c>
      <c r="G1080" s="6" t="str">
        <f aca="false">VLOOKUP(B1080,[1]Sheet1!$C$1:$H$1048576,6,0)</f>
        <v/>
      </c>
      <c r="H1080" s="7" t="str">
        <f aca="false">VLOOKUP(B1080,[1]Sheet1!$C$1:$I$1048576,7,0)</f>
        <v/>
      </c>
      <c r="I1080" s="1" t="s">
        <v>39</v>
      </c>
      <c r="J1080" s="7" t="n">
        <f aca="false">IF(LEFT(I1080,1)&gt;RIGHT(I1080,1),1,IF(LEFT(I1080,1)&lt;RIGHT(I1080,1),3,2))</f>
        <v>1</v>
      </c>
      <c r="K1080" s="0" t="n">
        <v>2</v>
      </c>
      <c r="L1080" s="0" t="n">
        <v>1</v>
      </c>
      <c r="M1080" s="0" t="n">
        <v>1.53897023509191</v>
      </c>
      <c r="N1080" s="0" t="n">
        <v>0.895639769004287</v>
      </c>
      <c r="O1080" s="0" t="n">
        <v>2.65829570564866</v>
      </c>
      <c r="P1080" s="0" t="n">
        <v>1.91057058192762</v>
      </c>
      <c r="Q1080" s="0" t="n">
        <v>0.844588699253726</v>
      </c>
    </row>
    <row r="1081" customFormat="false" ht="15" hidden="false" customHeight="false" outlineLevel="0" collapsed="false">
      <c r="A1081" s="0" t="n">
        <v>531</v>
      </c>
      <c r="B1081" s="5" t="str">
        <f aca="false">CONCATENATE(C1081,"_",E1081,"_",F1081)</f>
        <v>2024-12-14_Newcastle Utd_Leicester City</v>
      </c>
      <c r="C1081" s="1" t="s">
        <v>596</v>
      </c>
      <c r="D1081" s="1" t="s">
        <v>256</v>
      </c>
      <c r="E1081" s="1" t="s">
        <v>257</v>
      </c>
      <c r="F1081" s="1" t="s">
        <v>270</v>
      </c>
      <c r="G1081" s="6" t="str">
        <f aca="false">VLOOKUP(B1081,[1]Sheet1!$C$1:$H$1048576,6,0)</f>
        <v/>
      </c>
      <c r="H1081" s="7" t="str">
        <f aca="false">VLOOKUP(B1081,[1]Sheet1!$C$1:$I$1048576,7,0)</f>
        <v/>
      </c>
      <c r="I1081" s="1" t="s">
        <v>28</v>
      </c>
      <c r="J1081" s="7" t="n">
        <f aca="false">IF(LEFT(I1081,1)&gt;RIGHT(I1081,1),1,IF(LEFT(I1081,1)&lt;RIGHT(I1081,1),3,2))</f>
        <v>2</v>
      </c>
      <c r="K1081" s="0" t="n">
        <v>1</v>
      </c>
      <c r="L1081" s="0" t="n">
        <v>1</v>
      </c>
      <c r="M1081" s="0" t="n">
        <v>1.48072717422991</v>
      </c>
      <c r="N1081" s="0" t="n">
        <v>1.4110825549324</v>
      </c>
      <c r="O1081" s="0" t="n">
        <v>3.68139121979224</v>
      </c>
      <c r="P1081" s="0" t="n">
        <v>1.5382985653031</v>
      </c>
      <c r="Q1081" s="0" t="n">
        <v>0.898436574644384</v>
      </c>
    </row>
    <row r="1082" customFormat="false" ht="15" hidden="false" customHeight="false" outlineLevel="0" collapsed="false">
      <c r="A1082" s="0" t="n">
        <v>532</v>
      </c>
      <c r="B1082" s="5" t="str">
        <f aca="false">CONCATENATE(C1082,"_",E1082,"_",F1082)</f>
        <v>2024-12-14_Nott'ham Forest_Aston Villa</v>
      </c>
      <c r="C1082" s="1" t="s">
        <v>596</v>
      </c>
      <c r="D1082" s="1" t="s">
        <v>256</v>
      </c>
      <c r="E1082" s="1" t="s">
        <v>267</v>
      </c>
      <c r="F1082" s="1" t="s">
        <v>394</v>
      </c>
      <c r="G1082" s="6" t="str">
        <f aca="false">VLOOKUP(B1082,[1]Sheet1!$C$1:$H$1048576,6,0)</f>
        <v/>
      </c>
      <c r="H1082" s="7" t="str">
        <f aca="false">VLOOKUP(B1082,[1]Sheet1!$C$1:$I$1048576,7,0)</f>
        <v/>
      </c>
      <c r="I1082" s="1" t="s">
        <v>28</v>
      </c>
      <c r="J1082" s="7" t="n">
        <f aca="false">IF(LEFT(I1082,1)&gt;RIGHT(I1082,1),1,IF(LEFT(I1082,1)&lt;RIGHT(I1082,1),3,2))</f>
        <v>2</v>
      </c>
      <c r="K1082" s="0" t="n">
        <v>1</v>
      </c>
      <c r="L1082" s="0" t="n">
        <v>1</v>
      </c>
      <c r="M1082" s="0" t="n">
        <v>1.38822206450101</v>
      </c>
      <c r="N1082" s="0" t="n">
        <v>1.28862517835455</v>
      </c>
      <c r="O1082" s="0" t="n">
        <v>3.97717948296546</v>
      </c>
      <c r="P1082" s="0" t="n">
        <v>1.23998460007669</v>
      </c>
      <c r="Q1082" s="0" t="n">
        <v>1.38793511881874</v>
      </c>
    </row>
    <row r="1083" customFormat="false" ht="15" hidden="false" customHeight="false" outlineLevel="0" collapsed="false">
      <c r="A1083" s="0" t="n">
        <v>533</v>
      </c>
      <c r="B1083" s="5" t="str">
        <f aca="false">CONCATENATE(C1083,"_",E1083,"_",F1083)</f>
        <v>2024-12-14_Arsenal_Everton</v>
      </c>
      <c r="C1083" s="1" t="s">
        <v>596</v>
      </c>
      <c r="D1083" s="1" t="s">
        <v>256</v>
      </c>
      <c r="E1083" s="1" t="s">
        <v>258</v>
      </c>
      <c r="F1083" s="1" t="s">
        <v>260</v>
      </c>
      <c r="G1083" s="6" t="str">
        <f aca="false">VLOOKUP(B1083,[1]Sheet1!$C$1:$H$1048576,6,0)</f>
        <v/>
      </c>
      <c r="H1083" s="7" t="str">
        <f aca="false">VLOOKUP(B1083,[1]Sheet1!$C$1:$I$1048576,7,0)</f>
        <v/>
      </c>
      <c r="I1083" s="1" t="s">
        <v>39</v>
      </c>
      <c r="J1083" s="7" t="n">
        <f aca="false">IF(LEFT(I1083,1)&gt;RIGHT(I1083,1),1,IF(LEFT(I1083,1)&lt;RIGHT(I1083,1),3,2))</f>
        <v>1</v>
      </c>
      <c r="K1083" s="0" t="n">
        <v>2</v>
      </c>
      <c r="L1083" s="0" t="n">
        <v>1</v>
      </c>
      <c r="M1083" s="0" t="n">
        <v>1.83599178919379</v>
      </c>
      <c r="N1083" s="0" t="n">
        <v>1.10519315315744</v>
      </c>
      <c r="O1083" s="0" t="n">
        <v>3.34418013386129</v>
      </c>
      <c r="P1083" s="0" t="n">
        <v>1.68084915606408</v>
      </c>
      <c r="Q1083" s="0" t="n">
        <v>0.789605032867486</v>
      </c>
    </row>
    <row r="1084" customFormat="false" ht="15" hidden="false" customHeight="false" outlineLevel="0" collapsed="false">
      <c r="A1084" s="0" t="n">
        <v>534</v>
      </c>
      <c r="B1084" s="5" t="str">
        <f aca="false">CONCATENATE(C1084,"_",E1084,"_",F1084)</f>
        <v>2024-12-14_Southampton_Tottenham</v>
      </c>
      <c r="C1084" s="1" t="s">
        <v>596</v>
      </c>
      <c r="D1084" s="1" t="s">
        <v>256</v>
      </c>
      <c r="E1084" s="1" t="s">
        <v>259</v>
      </c>
      <c r="F1084" s="1" t="s">
        <v>393</v>
      </c>
      <c r="G1084" s="6" t="str">
        <f aca="false">VLOOKUP(B1084,[1]Sheet1!$C$1:$H$1048576,6,0)</f>
        <v/>
      </c>
      <c r="H1084" s="7" t="str">
        <f aca="false">VLOOKUP(B1084,[1]Sheet1!$C$1:$I$1048576,7,0)</f>
        <v/>
      </c>
      <c r="I1084" s="1" t="s">
        <v>24</v>
      </c>
      <c r="J1084" s="7" t="n">
        <f aca="false">IF(LEFT(I1084,1)&gt;RIGHT(I1084,1),1,IF(LEFT(I1084,1)&lt;RIGHT(I1084,1),3,2))</f>
        <v>3</v>
      </c>
      <c r="K1084" s="0" t="n">
        <v>1</v>
      </c>
      <c r="L1084" s="0" t="n">
        <v>2</v>
      </c>
      <c r="M1084" s="0" t="n">
        <v>1.02570606198671</v>
      </c>
      <c r="N1084" s="0" t="n">
        <v>1.59219837486573</v>
      </c>
      <c r="O1084" s="0" t="n">
        <v>4.6999675075202</v>
      </c>
      <c r="P1084" s="0" t="n">
        <v>1.07811862158789</v>
      </c>
      <c r="Q1084" s="0" t="n">
        <v>1.28401876858061</v>
      </c>
    </row>
    <row r="1085" customFormat="false" ht="15" hidden="false" customHeight="false" outlineLevel="0" collapsed="false">
      <c r="A1085" s="0" t="n">
        <v>535</v>
      </c>
      <c r="B1085" s="5" t="str">
        <f aca="false">CONCATENATE(C1085,"_",E1085,"_",F1085)</f>
        <v>2024-12-14_Manchester City_Manchester Utd</v>
      </c>
      <c r="C1085" s="1" t="s">
        <v>596</v>
      </c>
      <c r="D1085" s="1" t="s">
        <v>256</v>
      </c>
      <c r="E1085" s="1" t="s">
        <v>272</v>
      </c>
      <c r="F1085" s="1" t="s">
        <v>397</v>
      </c>
      <c r="G1085" s="6" t="str">
        <f aca="false">VLOOKUP(B1085,[1]Sheet1!$C$1:$H$1048576,6,0)</f>
        <v/>
      </c>
      <c r="H1085" s="7" t="str">
        <f aca="false">VLOOKUP(B1085,[1]Sheet1!$C$1:$I$1048576,7,0)</f>
        <v/>
      </c>
      <c r="I1085" s="1" t="s">
        <v>39</v>
      </c>
      <c r="J1085" s="7" t="n">
        <f aca="false">IF(LEFT(I1085,1)&gt;RIGHT(I1085,1),1,IF(LEFT(I1085,1)&lt;RIGHT(I1085,1),3,2))</f>
        <v>1</v>
      </c>
      <c r="K1085" s="0" t="n">
        <v>2</v>
      </c>
      <c r="L1085" s="0" t="n">
        <v>1</v>
      </c>
      <c r="M1085" s="0" t="n">
        <v>2.16619556761981</v>
      </c>
      <c r="N1085" s="0" t="n">
        <v>1.21366176257338</v>
      </c>
      <c r="O1085" s="0" t="n">
        <v>3.05807564026152</v>
      </c>
      <c r="P1085" s="0" t="n">
        <v>1.66795224524753</v>
      </c>
      <c r="Q1085" s="0" t="n">
        <v>0.790466396460649</v>
      </c>
    </row>
    <row r="1086" customFormat="false" ht="15" hidden="false" customHeight="false" outlineLevel="0" collapsed="false">
      <c r="A1086" s="0" t="n">
        <v>536</v>
      </c>
      <c r="B1086" s="5" t="str">
        <f aca="false">CONCATENATE(C1086,"_",E1086,"_",F1086)</f>
        <v>2024-12-14_Wolves_Ipswich Town</v>
      </c>
      <c r="C1086" s="1" t="s">
        <v>596</v>
      </c>
      <c r="D1086" s="1" t="s">
        <v>256</v>
      </c>
      <c r="E1086" s="1" t="s">
        <v>276</v>
      </c>
      <c r="F1086" s="1" t="s">
        <v>269</v>
      </c>
      <c r="G1086" s="6" t="str">
        <f aca="false">VLOOKUP(B1086,[1]Sheet1!$C$1:$H$1048576,6,0)</f>
        <v/>
      </c>
      <c r="H1086" s="7" t="str">
        <f aca="false">VLOOKUP(B1086,[1]Sheet1!$C$1:$I$1048576,7,0)</f>
        <v/>
      </c>
      <c r="I1086" s="1" t="s">
        <v>28</v>
      </c>
      <c r="J1086" s="7" t="n">
        <f aca="false">IF(LEFT(I1086,1)&gt;RIGHT(I1086,1),1,IF(LEFT(I1086,1)&lt;RIGHT(I1086,1),3,2))</f>
        <v>2</v>
      </c>
      <c r="K1086" s="0" t="n">
        <v>1</v>
      </c>
      <c r="L1086" s="0" t="n">
        <v>1</v>
      </c>
      <c r="M1086" s="0" t="n">
        <v>1.38897963869702</v>
      </c>
      <c r="N1086" s="0" t="n">
        <v>1.23831545962199</v>
      </c>
      <c r="O1086" s="0" t="n">
        <v>3.66106809506067</v>
      </c>
      <c r="P1086" s="0" t="n">
        <v>1.16199698500715</v>
      </c>
      <c r="Q1086" s="0" t="n">
        <v>1.10368293836786</v>
      </c>
    </row>
    <row r="1087" customFormat="false" ht="15" hidden="false" customHeight="false" outlineLevel="0" collapsed="false">
      <c r="A1087" s="0" t="n">
        <v>537</v>
      </c>
      <c r="B1087" s="5" t="str">
        <f aca="false">CONCATENATE(C1087,"_",E1087,"_",F1087)</f>
        <v>2024-12-14_Bournemouth_West Ham</v>
      </c>
      <c r="C1087" s="1" t="s">
        <v>596</v>
      </c>
      <c r="D1087" s="1" t="s">
        <v>256</v>
      </c>
      <c r="E1087" s="1" t="s">
        <v>271</v>
      </c>
      <c r="F1087" s="1" t="s">
        <v>268</v>
      </c>
      <c r="G1087" s="6" t="str">
        <f aca="false">VLOOKUP(B1087,[1]Sheet1!$C$1:$H$1048576,6,0)</f>
        <v/>
      </c>
      <c r="H1087" s="7" t="str">
        <f aca="false">VLOOKUP(B1087,[1]Sheet1!$C$1:$I$1048576,7,0)</f>
        <v/>
      </c>
      <c r="I1087" s="1" t="s">
        <v>28</v>
      </c>
      <c r="J1087" s="7" t="n">
        <f aca="false">IF(LEFT(I1087,1)&gt;RIGHT(I1087,1),1,IF(LEFT(I1087,1)&lt;RIGHT(I1087,1),3,2))</f>
        <v>2</v>
      </c>
      <c r="K1087" s="0" t="n">
        <v>1</v>
      </c>
      <c r="L1087" s="0" t="n">
        <v>1</v>
      </c>
      <c r="M1087" s="0" t="n">
        <v>1.48603575835949</v>
      </c>
      <c r="N1087" s="0" t="n">
        <v>0.957365977214289</v>
      </c>
      <c r="O1087" s="0" t="n">
        <v>3.4169041155279</v>
      </c>
      <c r="P1087" s="0" t="n">
        <v>1.70372085582729</v>
      </c>
      <c r="Q1087" s="0" t="n">
        <v>0.825665913785369</v>
      </c>
    </row>
    <row r="1088" customFormat="false" ht="15" hidden="false" customHeight="false" outlineLevel="0" collapsed="false">
      <c r="A1088" s="0" t="n">
        <v>538</v>
      </c>
      <c r="B1088" s="5" t="str">
        <f aca="false">CONCATENATE(C1088,"_",E1088,"_",F1088)</f>
        <v>2024-12-14_Chelsea_Brentford</v>
      </c>
      <c r="C1088" s="1" t="s">
        <v>596</v>
      </c>
      <c r="D1088" s="1" t="s">
        <v>256</v>
      </c>
      <c r="E1088" s="1" t="s">
        <v>398</v>
      </c>
      <c r="F1088" s="1" t="s">
        <v>449</v>
      </c>
      <c r="G1088" s="6" t="str">
        <f aca="false">VLOOKUP(B1088,[1]Sheet1!$C$1:$H$1048576,6,0)</f>
        <v/>
      </c>
      <c r="H1088" s="7" t="str">
        <f aca="false">VLOOKUP(B1088,[1]Sheet1!$C$1:$I$1048576,7,0)</f>
        <v/>
      </c>
      <c r="I1088" s="1" t="s">
        <v>39</v>
      </c>
      <c r="J1088" s="7" t="n">
        <f aca="false">IF(LEFT(I1088,1)&gt;RIGHT(I1088,1),1,IF(LEFT(I1088,1)&lt;RIGHT(I1088,1),3,2))</f>
        <v>1</v>
      </c>
      <c r="K1088" s="0" t="n">
        <v>2</v>
      </c>
      <c r="L1088" s="0" t="n">
        <v>1</v>
      </c>
      <c r="M1088" s="0" t="n">
        <v>2.09404838485769</v>
      </c>
      <c r="N1088" s="0" t="n">
        <v>1.12509421815172</v>
      </c>
      <c r="O1088" s="0" t="n">
        <v>3.05997128094356</v>
      </c>
      <c r="P1088" s="0" t="n">
        <v>1.50445063079916</v>
      </c>
      <c r="Q1088" s="0" t="n">
        <v>0.791853798841714</v>
      </c>
    </row>
    <row r="1089" customFormat="false" ht="15" hidden="false" customHeight="false" outlineLevel="0" collapsed="false">
      <c r="A1089" s="0" t="n">
        <v>539</v>
      </c>
      <c r="B1089" s="5" t="str">
        <f aca="false">CONCATENATE(C1089,"_",E1089,"_",F1089)</f>
        <v>2024-12-14_Liverpool_Fulham</v>
      </c>
      <c r="C1089" s="1" t="s">
        <v>596</v>
      </c>
      <c r="D1089" s="1" t="s">
        <v>256</v>
      </c>
      <c r="E1089" s="1" t="s">
        <v>262</v>
      </c>
      <c r="F1089" s="1" t="s">
        <v>448</v>
      </c>
      <c r="G1089" s="6" t="str">
        <f aca="false">VLOOKUP(B1089,[1]Sheet1!$C$1:$H$1048576,6,0)</f>
        <v/>
      </c>
      <c r="H1089" s="7" t="str">
        <f aca="false">VLOOKUP(B1089,[1]Sheet1!$C$1:$I$1048576,7,0)</f>
        <v/>
      </c>
      <c r="I1089" s="1" t="s">
        <v>39</v>
      </c>
      <c r="J1089" s="7" t="n">
        <f aca="false">IF(LEFT(I1089,1)&gt;RIGHT(I1089,1),1,IF(LEFT(I1089,1)&lt;RIGHT(I1089,1),3,2))</f>
        <v>1</v>
      </c>
      <c r="K1089" s="0" t="n">
        <v>2</v>
      </c>
      <c r="L1089" s="0" t="n">
        <v>1</v>
      </c>
      <c r="M1089" s="0" t="n">
        <v>2.40514213517182</v>
      </c>
      <c r="N1089" s="0" t="n">
        <v>1.08449218407039</v>
      </c>
      <c r="O1089" s="0" t="n">
        <v>2.35370375051226</v>
      </c>
      <c r="P1089" s="0" t="n">
        <v>1.82345361981722</v>
      </c>
      <c r="Q1089" s="0" t="n">
        <v>0.76445014546939</v>
      </c>
    </row>
    <row r="1090" customFormat="false" ht="15" hidden="false" customHeight="false" outlineLevel="0" collapsed="false">
      <c r="A1090" s="0" t="n">
        <v>540</v>
      </c>
      <c r="B1090" s="5" t="str">
        <f aca="false">CONCATENATE(C1090,"_",E1090,"_",F1090)</f>
        <v>2024-12-14_Brighton_Crystal Palace</v>
      </c>
      <c r="C1090" s="1" t="s">
        <v>596</v>
      </c>
      <c r="D1090" s="1" t="s">
        <v>256</v>
      </c>
      <c r="E1090" s="1" t="s">
        <v>263</v>
      </c>
      <c r="F1090" s="1" t="s">
        <v>277</v>
      </c>
      <c r="G1090" s="6" t="str">
        <f aca="false">VLOOKUP(B1090,[1]Sheet1!$C$1:$H$1048576,6,0)</f>
        <v/>
      </c>
      <c r="H1090" s="7" t="str">
        <f aca="false">VLOOKUP(B1090,[1]Sheet1!$C$1:$I$1048576,7,0)</f>
        <v/>
      </c>
      <c r="I1090" s="1" t="s">
        <v>39</v>
      </c>
      <c r="J1090" s="7" t="n">
        <f aca="false">IF(LEFT(I1090,1)&gt;RIGHT(I1090,1),1,IF(LEFT(I1090,1)&lt;RIGHT(I1090,1),3,2))</f>
        <v>1</v>
      </c>
      <c r="K1090" s="0" t="n">
        <v>2</v>
      </c>
      <c r="L1090" s="0" t="n">
        <v>1</v>
      </c>
      <c r="M1090" s="0" t="n">
        <v>1.74710878999782</v>
      </c>
      <c r="N1090" s="0" t="n">
        <v>1.31668398793706</v>
      </c>
      <c r="O1090" s="0" t="n">
        <v>3.32445904798175</v>
      </c>
      <c r="P1090" s="0" t="n">
        <v>1.39547610809658</v>
      </c>
      <c r="Q1090" s="0" t="n">
        <v>0.813516659665028</v>
      </c>
    </row>
    <row r="1091" customFormat="false" ht="15" hidden="false" customHeight="false" outlineLevel="0" collapsed="false">
      <c r="A1091" s="0" t="n">
        <v>6271</v>
      </c>
      <c r="B1091" s="5" t="str">
        <f aca="false">CONCATENATE(C1091,"_",E1091,"_",F1091)</f>
        <v>2024-12-14_Cagliari_Atalanta</v>
      </c>
      <c r="C1091" s="1" t="s">
        <v>596</v>
      </c>
      <c r="D1091" s="1" t="s">
        <v>25</v>
      </c>
      <c r="E1091" s="1" t="s">
        <v>461</v>
      </c>
      <c r="F1091" s="1" t="s">
        <v>37</v>
      </c>
      <c r="G1091" s="6" t="str">
        <f aca="false">VLOOKUP(B1091,[1]Sheet1!$C$1:$H$1048576,6,0)</f>
        <v/>
      </c>
      <c r="H1091" s="7" t="str">
        <f aca="false">VLOOKUP(B1091,[1]Sheet1!$C$1:$I$1048576,7,0)</f>
        <v/>
      </c>
      <c r="I1091" s="1" t="s">
        <v>24</v>
      </c>
      <c r="J1091" s="7" t="n">
        <f aca="false">IF(LEFT(I1091,1)&gt;RIGHT(I1091,1),1,IF(LEFT(I1091,1)&lt;RIGHT(I1091,1),3,2))</f>
        <v>3</v>
      </c>
      <c r="K1091" s="0" t="n">
        <v>1</v>
      </c>
      <c r="L1091" s="0" t="n">
        <v>2</v>
      </c>
      <c r="M1091" s="0" t="n">
        <v>0.84045950543189</v>
      </c>
      <c r="N1091" s="0" t="n">
        <v>1.60589589026372</v>
      </c>
      <c r="O1091" s="0" t="n">
        <v>5.92610312459306</v>
      </c>
      <c r="P1091" s="0" t="n">
        <v>0.882488744673119</v>
      </c>
      <c r="Q1091" s="0" t="n">
        <v>1.95524187579755</v>
      </c>
    </row>
    <row r="1092" customFormat="false" ht="15" hidden="false" customHeight="false" outlineLevel="0" collapsed="false">
      <c r="A1092" s="0" t="n">
        <v>6272</v>
      </c>
      <c r="B1092" s="5" t="str">
        <f aca="false">CONCATENATE(C1092,"_",E1092,"_",F1092)</f>
        <v>2024-12-14_Udinese_Napoli</v>
      </c>
      <c r="C1092" s="1" t="s">
        <v>596</v>
      </c>
      <c r="D1092" s="1" t="s">
        <v>25</v>
      </c>
      <c r="E1092" s="1" t="s">
        <v>27</v>
      </c>
      <c r="F1092" s="1" t="s">
        <v>418</v>
      </c>
      <c r="G1092" s="6" t="str">
        <f aca="false">VLOOKUP(B1092,[1]Sheet1!$C$1:$H$1048576,6,0)</f>
        <v/>
      </c>
      <c r="H1092" s="7" t="str">
        <f aca="false">VLOOKUP(B1092,[1]Sheet1!$C$1:$I$1048576,7,0)</f>
        <v/>
      </c>
      <c r="I1092" s="1" t="s">
        <v>28</v>
      </c>
      <c r="J1092" s="7" t="n">
        <f aca="false">IF(LEFT(I1092,1)&gt;RIGHT(I1092,1),1,IF(LEFT(I1092,1)&lt;RIGHT(I1092,1),3,2))</f>
        <v>2</v>
      </c>
      <c r="K1092" s="0" t="n">
        <v>1</v>
      </c>
      <c r="L1092" s="0" t="n">
        <v>1</v>
      </c>
      <c r="M1092" s="0" t="n">
        <v>1.25425714190047</v>
      </c>
      <c r="N1092" s="0" t="n">
        <v>1.15664976849674</v>
      </c>
      <c r="O1092" s="0" t="n">
        <v>3.88398940008722</v>
      </c>
      <c r="P1092" s="0" t="n">
        <v>1.29072309360767</v>
      </c>
      <c r="Q1092" s="0" t="n">
        <v>1.42691614360373</v>
      </c>
    </row>
    <row r="1093" customFormat="false" ht="15" hidden="false" customHeight="false" outlineLevel="0" collapsed="false">
      <c r="A1093" s="0" t="n">
        <v>6273</v>
      </c>
      <c r="B1093" s="5" t="str">
        <f aca="false">CONCATENATE(C1093,"_",E1093,"_",F1093)</f>
        <v>2024-12-14_Juventus_Venezia</v>
      </c>
      <c r="C1093" s="1" t="s">
        <v>596</v>
      </c>
      <c r="D1093" s="1" t="s">
        <v>25</v>
      </c>
      <c r="E1093" s="1" t="s">
        <v>43</v>
      </c>
      <c r="F1093" s="1" t="s">
        <v>26</v>
      </c>
      <c r="G1093" s="6" t="str">
        <f aca="false">VLOOKUP(B1093,[1]Sheet1!$C$1:$H$1048576,6,0)</f>
        <v/>
      </c>
      <c r="H1093" s="7" t="str">
        <f aca="false">VLOOKUP(B1093,[1]Sheet1!$C$1:$I$1048576,7,0)</f>
        <v/>
      </c>
      <c r="I1093" s="1" t="s">
        <v>39</v>
      </c>
      <c r="J1093" s="7" t="n">
        <f aca="false">IF(LEFT(I1093,1)&gt;RIGHT(I1093,1),1,IF(LEFT(I1093,1)&lt;RIGHT(I1093,1),3,2))</f>
        <v>1</v>
      </c>
      <c r="K1093" s="0" t="n">
        <v>2</v>
      </c>
      <c r="L1093" s="0" t="n">
        <v>1</v>
      </c>
      <c r="M1093" s="0" t="n">
        <v>2.16564635200717</v>
      </c>
      <c r="N1093" s="0" t="n">
        <v>0.990088567372066</v>
      </c>
      <c r="O1093" s="0" t="n">
        <v>2.26854124379912</v>
      </c>
      <c r="P1093" s="0" t="n">
        <v>1.73700288736036</v>
      </c>
      <c r="Q1093" s="0" t="n">
        <v>0.610003438317787</v>
      </c>
    </row>
    <row r="1094" customFormat="false" ht="15" hidden="false" customHeight="false" outlineLevel="0" collapsed="false">
      <c r="A1094" s="0" t="n">
        <v>7462</v>
      </c>
      <c r="B1094" s="5" t="str">
        <f aca="false">CONCATENATE(C1094,"_",E1094,"_",F1094)</f>
        <v>2024-12-14_Brescia_Carrarese</v>
      </c>
      <c r="C1094" s="1" t="s">
        <v>596</v>
      </c>
      <c r="D1094" s="1" t="s">
        <v>50</v>
      </c>
      <c r="E1094" s="1" t="s">
        <v>437</v>
      </c>
      <c r="F1094" s="1" t="s">
        <v>323</v>
      </c>
      <c r="G1094" s="6" t="str">
        <f aca="false">VLOOKUP(B1094,[1]Sheet1!$C$1:$H$1048576,6,0)</f>
        <v/>
      </c>
      <c r="H1094" s="7" t="str">
        <f aca="false">VLOOKUP(B1094,[1]Sheet1!$C$1:$I$1048576,7,0)</f>
        <v/>
      </c>
      <c r="I1094" s="1" t="s">
        <v>28</v>
      </c>
      <c r="J1094" s="7" t="n">
        <f aca="false">IF(LEFT(I1094,1)&gt;RIGHT(I1094,1),1,IF(LEFT(I1094,1)&lt;RIGHT(I1094,1),3,2))</f>
        <v>2</v>
      </c>
      <c r="K1094" s="0" t="n">
        <v>1</v>
      </c>
      <c r="L1094" s="0" t="n">
        <v>1</v>
      </c>
      <c r="M1094" s="0" t="n">
        <v>1.39683990463029</v>
      </c>
      <c r="N1094" s="0" t="n">
        <v>0.939212361586108</v>
      </c>
      <c r="O1094" s="0" t="n">
        <v>3.07571032121732</v>
      </c>
      <c r="P1094" s="0" t="n">
        <v>1.46741478007366</v>
      </c>
      <c r="Q1094" s="0" t="n">
        <v>0.852542334398693</v>
      </c>
    </row>
    <row r="1095" customFormat="false" ht="15" hidden="false" customHeight="false" outlineLevel="0" collapsed="false">
      <c r="A1095" s="0" t="n">
        <v>7463</v>
      </c>
      <c r="B1095" s="5" t="str">
        <f aca="false">CONCATENATE(C1095,"_",E1095,"_",F1095)</f>
        <v>2024-12-14_Reggiana_Modena</v>
      </c>
      <c r="C1095" s="1" t="s">
        <v>596</v>
      </c>
      <c r="D1095" s="1" t="s">
        <v>50</v>
      </c>
      <c r="E1095" s="1" t="s">
        <v>315</v>
      </c>
      <c r="F1095" s="1" t="s">
        <v>320</v>
      </c>
      <c r="G1095" s="6" t="str">
        <f aca="false">VLOOKUP(B1095,[1]Sheet1!$C$1:$H$1048576,6,0)</f>
        <v/>
      </c>
      <c r="H1095" s="7" t="str">
        <f aca="false">VLOOKUP(B1095,[1]Sheet1!$C$1:$I$1048576,7,0)</f>
        <v/>
      </c>
      <c r="I1095" s="1" t="s">
        <v>28</v>
      </c>
      <c r="J1095" s="7" t="n">
        <f aca="false">IF(LEFT(I1095,1)&gt;RIGHT(I1095,1),1,IF(LEFT(I1095,1)&lt;RIGHT(I1095,1),3,2))</f>
        <v>2</v>
      </c>
      <c r="K1095" s="0" t="n">
        <v>1</v>
      </c>
      <c r="L1095" s="0" t="n">
        <v>1</v>
      </c>
      <c r="M1095" s="0" t="n">
        <v>1.22809998668807</v>
      </c>
      <c r="N1095" s="0" t="n">
        <v>1.20992992835305</v>
      </c>
      <c r="O1095" s="0" t="n">
        <v>3.89760935901218</v>
      </c>
      <c r="P1095" s="0" t="n">
        <v>1.35043350851847</v>
      </c>
      <c r="Q1095" s="0" t="n">
        <v>0.820297028491823</v>
      </c>
    </row>
    <row r="1096" customFormat="false" ht="15" hidden="false" customHeight="false" outlineLevel="0" collapsed="false">
      <c r="A1096" s="0" t="n">
        <v>7464</v>
      </c>
      <c r="B1096" s="5" t="str">
        <f aca="false">CONCATENATE(C1096,"_",E1096,"_",F1096)</f>
        <v>2024-12-14_Salernitana_Juve Stabia</v>
      </c>
      <c r="C1096" s="1" t="s">
        <v>596</v>
      </c>
      <c r="D1096" s="1" t="s">
        <v>50</v>
      </c>
      <c r="E1096" s="1" t="s">
        <v>326</v>
      </c>
      <c r="F1096" s="1" t="s">
        <v>324</v>
      </c>
      <c r="G1096" s="6" t="str">
        <f aca="false">VLOOKUP(B1096,[1]Sheet1!$C$1:$H$1048576,6,0)</f>
        <v/>
      </c>
      <c r="H1096" s="7" t="str">
        <f aca="false">VLOOKUP(B1096,[1]Sheet1!$C$1:$I$1048576,7,0)</f>
        <v/>
      </c>
      <c r="I1096" s="1" t="s">
        <v>28</v>
      </c>
      <c r="J1096" s="7" t="n">
        <f aca="false">IF(LEFT(I1096,1)&gt;RIGHT(I1096,1),1,IF(LEFT(I1096,1)&lt;RIGHT(I1096,1),3,2))</f>
        <v>2</v>
      </c>
      <c r="K1096" s="0" t="n">
        <v>1</v>
      </c>
      <c r="L1096" s="0" t="n">
        <v>1</v>
      </c>
      <c r="M1096" s="0" t="n">
        <v>1.49643553029486</v>
      </c>
      <c r="N1096" s="0" t="n">
        <v>1.14479774636525</v>
      </c>
      <c r="O1096" s="0" t="n">
        <v>3.44898885039273</v>
      </c>
      <c r="P1096" s="0" t="n">
        <v>1.24769140313043</v>
      </c>
      <c r="Q1096" s="0" t="n">
        <v>1.1642428302259</v>
      </c>
    </row>
    <row r="1097" customFormat="false" ht="15" hidden="false" customHeight="false" outlineLevel="0" collapsed="false">
      <c r="A1097" s="0" t="n">
        <v>7465</v>
      </c>
      <c r="B1097" s="5" t="str">
        <f aca="false">CONCATENATE(C1097,"_",E1097,"_",F1097)</f>
        <v>2024-12-14_Pisa_Bari</v>
      </c>
      <c r="C1097" s="1" t="s">
        <v>596</v>
      </c>
      <c r="D1097" s="1" t="s">
        <v>50</v>
      </c>
      <c r="E1097" s="1" t="s">
        <v>53</v>
      </c>
      <c r="F1097" s="1" t="s">
        <v>314</v>
      </c>
      <c r="G1097" s="6" t="str">
        <f aca="false">VLOOKUP(B1097,[1]Sheet1!$C$1:$H$1048576,6,0)</f>
        <v/>
      </c>
      <c r="H1097" s="7" t="str">
        <f aca="false">VLOOKUP(B1097,[1]Sheet1!$C$1:$I$1048576,7,0)</f>
        <v/>
      </c>
      <c r="I1097" s="1" t="s">
        <v>28</v>
      </c>
      <c r="J1097" s="7" t="n">
        <f aca="false">IF(LEFT(I1097,1)&gt;RIGHT(I1097,1),1,IF(LEFT(I1097,1)&lt;RIGHT(I1097,1),3,2))</f>
        <v>2</v>
      </c>
      <c r="K1097" s="0" t="n">
        <v>1</v>
      </c>
      <c r="L1097" s="0" t="n">
        <v>1</v>
      </c>
      <c r="M1097" s="0" t="n">
        <v>1.2445265814675</v>
      </c>
      <c r="N1097" s="0" t="n">
        <v>1.05903653483368</v>
      </c>
      <c r="O1097" s="0" t="n">
        <v>3.7355615595118</v>
      </c>
      <c r="P1097" s="0" t="n">
        <v>1.46676221062819</v>
      </c>
      <c r="Q1097" s="0" t="n">
        <v>0.861476853155094</v>
      </c>
    </row>
    <row r="1098" customFormat="false" ht="15" hidden="false" customHeight="false" outlineLevel="0" collapsed="false">
      <c r="A1098" s="0" t="n">
        <v>7466</v>
      </c>
      <c r="B1098" s="5" t="str">
        <f aca="false">CONCATENATE(C1098,"_",E1098,"_",F1098)</f>
        <v>2024-12-14_Cesena_Cosenza</v>
      </c>
      <c r="C1098" s="1" t="s">
        <v>596</v>
      </c>
      <c r="D1098" s="1" t="s">
        <v>50</v>
      </c>
      <c r="E1098" s="1" t="s">
        <v>429</v>
      </c>
      <c r="F1098" s="1" t="s">
        <v>325</v>
      </c>
      <c r="G1098" s="6" t="str">
        <f aca="false">VLOOKUP(B1098,[1]Sheet1!$C$1:$H$1048576,6,0)</f>
        <v/>
      </c>
      <c r="H1098" s="7" t="str">
        <f aca="false">VLOOKUP(B1098,[1]Sheet1!$C$1:$I$1048576,7,0)</f>
        <v/>
      </c>
      <c r="I1098" s="1" t="s">
        <v>39</v>
      </c>
      <c r="J1098" s="7" t="n">
        <f aca="false">IF(LEFT(I1098,1)&gt;RIGHT(I1098,1),1,IF(LEFT(I1098,1)&lt;RIGHT(I1098,1),3,2))</f>
        <v>1</v>
      </c>
      <c r="K1098" s="0" t="n">
        <v>2</v>
      </c>
      <c r="L1098" s="0" t="n">
        <v>1</v>
      </c>
      <c r="M1098" s="0" t="n">
        <v>1.64612813149654</v>
      </c>
      <c r="N1098" s="0" t="n">
        <v>0.869666391311115</v>
      </c>
      <c r="O1098" s="0" t="n">
        <v>3.20020748976112</v>
      </c>
      <c r="P1098" s="0" t="n">
        <v>1.51340771516402</v>
      </c>
      <c r="Q1098" s="0" t="n">
        <v>0.827581196874812</v>
      </c>
    </row>
    <row r="1099" customFormat="false" ht="15" hidden="false" customHeight="false" outlineLevel="0" collapsed="false">
      <c r="A1099" s="0" t="n">
        <v>7467</v>
      </c>
      <c r="B1099" s="5" t="str">
        <f aca="false">CONCATENATE(C1099,"_",E1099,"_",F1099)</f>
        <v>2024-12-14_Frosinone_Sassuolo</v>
      </c>
      <c r="C1099" s="1" t="s">
        <v>596</v>
      </c>
      <c r="D1099" s="1" t="s">
        <v>50</v>
      </c>
      <c r="E1099" s="1" t="s">
        <v>52</v>
      </c>
      <c r="F1099" s="1" t="s">
        <v>433</v>
      </c>
      <c r="G1099" s="6" t="str">
        <f aca="false">VLOOKUP(B1099,[1]Sheet1!$C$1:$H$1048576,6,0)</f>
        <v/>
      </c>
      <c r="H1099" s="7" t="str">
        <f aca="false">VLOOKUP(B1099,[1]Sheet1!$C$1:$I$1048576,7,0)</f>
        <v/>
      </c>
      <c r="I1099" s="1" t="s">
        <v>24</v>
      </c>
      <c r="J1099" s="7" t="n">
        <f aca="false">IF(LEFT(I1099,1)&gt;RIGHT(I1099,1),1,IF(LEFT(I1099,1)&lt;RIGHT(I1099,1),3,2))</f>
        <v>3</v>
      </c>
      <c r="K1099" s="0" t="n">
        <v>1</v>
      </c>
      <c r="L1099" s="0" t="n">
        <v>2</v>
      </c>
      <c r="M1099" s="0" t="n">
        <v>1.29855742128703</v>
      </c>
      <c r="N1099" s="0" t="n">
        <v>1.89456994810304</v>
      </c>
      <c r="O1099" s="0" t="n">
        <v>5.34277816599507</v>
      </c>
      <c r="P1099" s="0" t="n">
        <v>0.799927792875717</v>
      </c>
      <c r="Q1099" s="0" t="n">
        <v>1.84905763687248</v>
      </c>
    </row>
    <row r="1100" customFormat="false" ht="15" hidden="false" customHeight="false" outlineLevel="0" collapsed="false">
      <c r="A1100" s="0" t="n">
        <v>7468</v>
      </c>
      <c r="B1100" s="5" t="str">
        <f aca="false">CONCATENATE(C1100,"_",E1100,"_",F1100)</f>
        <v>2024-12-14_Südtirol_Mantova</v>
      </c>
      <c r="C1100" s="1" t="s">
        <v>596</v>
      </c>
      <c r="D1100" s="1" t="s">
        <v>50</v>
      </c>
      <c r="E1100" s="1" t="s">
        <v>51</v>
      </c>
      <c r="F1100" s="1" t="s">
        <v>63</v>
      </c>
      <c r="G1100" s="6" t="str">
        <f aca="false">VLOOKUP(B1100,[1]Sheet1!$C$1:$H$1048576,6,0)</f>
        <v/>
      </c>
      <c r="H1100" s="7" t="str">
        <f aca="false">VLOOKUP(B1100,[1]Sheet1!$C$1:$I$1048576,7,0)</f>
        <v/>
      </c>
      <c r="I1100" s="1" t="s">
        <v>28</v>
      </c>
      <c r="J1100" s="7" t="n">
        <f aca="false">IF(LEFT(I1100,1)&gt;RIGHT(I1100,1),1,IF(LEFT(I1100,1)&lt;RIGHT(I1100,1),3,2))</f>
        <v>2</v>
      </c>
      <c r="K1100" s="0" t="n">
        <v>1</v>
      </c>
      <c r="L1100" s="0" t="n">
        <v>1</v>
      </c>
      <c r="M1100" s="0" t="n">
        <v>1.42426906676941</v>
      </c>
      <c r="N1100" s="0" t="n">
        <v>1.17393278391614</v>
      </c>
      <c r="O1100" s="0" t="n">
        <v>3.64271974817419</v>
      </c>
      <c r="P1100" s="0" t="n">
        <v>1.46704630527881</v>
      </c>
      <c r="Q1100" s="0" t="n">
        <v>0.875429799753897</v>
      </c>
    </row>
    <row r="1101" customFormat="false" ht="15" hidden="false" customHeight="false" outlineLevel="0" collapsed="false">
      <c r="A1101" s="0" t="n">
        <v>7469</v>
      </c>
      <c r="B1101" s="5" t="str">
        <f aca="false">CONCATENATE(C1101,"_",E1101,"_",F1101)</f>
        <v>2024-12-14_Sampdoria_Spezia</v>
      </c>
      <c r="C1101" s="1" t="s">
        <v>596</v>
      </c>
      <c r="D1101" s="1" t="s">
        <v>50</v>
      </c>
      <c r="E1101" s="1" t="s">
        <v>59</v>
      </c>
      <c r="F1101" s="1" t="s">
        <v>319</v>
      </c>
      <c r="G1101" s="6" t="str">
        <f aca="false">VLOOKUP(B1101,[1]Sheet1!$C$1:$H$1048576,6,0)</f>
        <v/>
      </c>
      <c r="H1101" s="7" t="str">
        <f aca="false">VLOOKUP(B1101,[1]Sheet1!$C$1:$I$1048576,7,0)</f>
        <v/>
      </c>
      <c r="I1101" s="1" t="s">
        <v>28</v>
      </c>
      <c r="J1101" s="7" t="n">
        <f aca="false">IF(LEFT(I1101,1)&gt;RIGHT(I1101,1),1,IF(LEFT(I1101,1)&lt;RIGHT(I1101,1),3,2))</f>
        <v>2</v>
      </c>
      <c r="K1101" s="0" t="n">
        <v>1</v>
      </c>
      <c r="L1101" s="0" t="n">
        <v>1</v>
      </c>
      <c r="M1101" s="0" t="n">
        <v>1.21636633981271</v>
      </c>
      <c r="N1101" s="0" t="n">
        <v>1.2033486713674</v>
      </c>
      <c r="O1101" s="0" t="n">
        <v>3.71526887959012</v>
      </c>
      <c r="P1101" s="0" t="n">
        <v>1.20828656011563</v>
      </c>
      <c r="Q1101" s="0" t="n">
        <v>1.09019165207819</v>
      </c>
    </row>
    <row r="1102" customFormat="false" ht="15" hidden="false" customHeight="false" outlineLevel="0" collapsed="false">
      <c r="A1102" s="0" t="n">
        <v>7470</v>
      </c>
      <c r="B1102" s="5" t="str">
        <f aca="false">CONCATENATE(C1102,"_",E1102,"_",F1102)</f>
        <v>2024-12-14_Palermo_Catanzaro</v>
      </c>
      <c r="C1102" s="1" t="s">
        <v>596</v>
      </c>
      <c r="D1102" s="1" t="s">
        <v>50</v>
      </c>
      <c r="E1102" s="1" t="s">
        <v>64</v>
      </c>
      <c r="F1102" s="1" t="s">
        <v>54</v>
      </c>
      <c r="G1102" s="6" t="str">
        <f aca="false">VLOOKUP(B1102,[1]Sheet1!$C$1:$H$1048576,6,0)</f>
        <v/>
      </c>
      <c r="H1102" s="7" t="str">
        <f aca="false">VLOOKUP(B1102,[1]Sheet1!$C$1:$I$1048576,7,0)</f>
        <v/>
      </c>
      <c r="I1102" s="1" t="s">
        <v>28</v>
      </c>
      <c r="J1102" s="7" t="n">
        <f aca="false">IF(LEFT(I1102,1)&gt;RIGHT(I1102,1),1,IF(LEFT(I1102,1)&lt;RIGHT(I1102,1),3,2))</f>
        <v>2</v>
      </c>
      <c r="K1102" s="0" t="n">
        <v>1</v>
      </c>
      <c r="L1102" s="0" t="n">
        <v>1</v>
      </c>
      <c r="M1102" s="0" t="n">
        <v>1.428178236416</v>
      </c>
      <c r="N1102" s="0" t="n">
        <v>1.00539676219608</v>
      </c>
      <c r="O1102" s="0" t="n">
        <v>3.50900658853123</v>
      </c>
      <c r="P1102" s="0" t="n">
        <v>1.29434558862332</v>
      </c>
      <c r="Q1102" s="0" t="n">
        <v>0.916808638852144</v>
      </c>
    </row>
    <row r="1103" customFormat="false" ht="15" hidden="false" customHeight="false" outlineLevel="0" collapsed="false">
      <c r="A1103" s="0" t="n">
        <v>7471</v>
      </c>
      <c r="B1103" s="5" t="str">
        <f aca="false">CONCATENATE(C1103,"_",E1103,"_",F1103)</f>
        <v>2024-12-14_Cittadella_Cremonese</v>
      </c>
      <c r="C1103" s="1" t="s">
        <v>596</v>
      </c>
      <c r="D1103" s="1" t="s">
        <v>50</v>
      </c>
      <c r="E1103" s="1" t="s">
        <v>58</v>
      </c>
      <c r="F1103" s="1" t="s">
        <v>430</v>
      </c>
      <c r="G1103" s="6" t="str">
        <f aca="false">VLOOKUP(B1103,[1]Sheet1!$C$1:$H$1048576,6,0)</f>
        <v/>
      </c>
      <c r="H1103" s="7" t="str">
        <f aca="false">VLOOKUP(B1103,[1]Sheet1!$C$1:$I$1048576,7,0)</f>
        <v/>
      </c>
      <c r="I1103" s="1" t="s">
        <v>24</v>
      </c>
      <c r="J1103" s="7" t="n">
        <f aca="false">IF(LEFT(I1103,1)&gt;RIGHT(I1103,1),1,IF(LEFT(I1103,1)&lt;RIGHT(I1103,1),3,2))</f>
        <v>3</v>
      </c>
      <c r="K1103" s="0" t="n">
        <v>1</v>
      </c>
      <c r="L1103" s="0" t="n">
        <v>2</v>
      </c>
      <c r="M1103" s="0" t="n">
        <v>1.03369944615264</v>
      </c>
      <c r="N1103" s="0" t="n">
        <v>1.85933879429944</v>
      </c>
      <c r="O1103" s="0" t="n">
        <v>5.38596179503737</v>
      </c>
      <c r="P1103" s="0" t="n">
        <v>0.896529732779763</v>
      </c>
      <c r="Q1103" s="0" t="n">
        <v>1.67625503430618</v>
      </c>
    </row>
    <row r="1104" customFormat="false" ht="15" hidden="false" customHeight="false" outlineLevel="0" collapsed="false">
      <c r="A1104" s="0" t="n">
        <v>18316</v>
      </c>
      <c r="B1104" s="5" t="str">
        <f aca="false">CONCATENATE(C1104,"_",E1104,"_",F1104)</f>
        <v>2024-12-15_Watford_West Brom</v>
      </c>
      <c r="C1104" s="1" t="s">
        <v>597</v>
      </c>
      <c r="D1104" s="1" t="s">
        <v>99</v>
      </c>
      <c r="E1104" s="1" t="s">
        <v>196</v>
      </c>
      <c r="F1104" s="1" t="s">
        <v>101</v>
      </c>
      <c r="G1104" s="6" t="str">
        <f aca="false">VLOOKUP(B1104,[1]Sheet1!$C$1:$H$1048576,6,0)</f>
        <v/>
      </c>
      <c r="H1104" s="7" t="str">
        <f aca="false">VLOOKUP(B1104,[1]Sheet1!$C$1:$I$1048576,7,0)</f>
        <v/>
      </c>
      <c r="I1104" s="1" t="s">
        <v>28</v>
      </c>
      <c r="J1104" s="7" t="n">
        <f aca="false">IF(LEFT(I1104,1)&gt;RIGHT(I1104,1),1,IF(LEFT(I1104,1)&lt;RIGHT(I1104,1),3,2))</f>
        <v>2</v>
      </c>
      <c r="K1104" s="0" t="n">
        <v>1</v>
      </c>
      <c r="L1104" s="0" t="n">
        <v>1</v>
      </c>
      <c r="M1104" s="0" t="n">
        <v>1.4168588532616</v>
      </c>
      <c r="N1104" s="0" t="n">
        <v>1.14346392260931</v>
      </c>
      <c r="O1104" s="0" t="n">
        <v>3.79421511082354</v>
      </c>
      <c r="P1104" s="0" t="n">
        <v>1.558469614122</v>
      </c>
      <c r="Q1104" s="0" t="n">
        <v>0.988962532077174</v>
      </c>
    </row>
    <row r="1105" customFormat="false" ht="15" hidden="false" customHeight="false" outlineLevel="0" collapsed="false">
      <c r="A1105" s="0" t="n">
        <v>18317</v>
      </c>
      <c r="B1105" s="5" t="str">
        <f aca="false">CONCATENATE(C1105,"_",E1105,"_",F1105)</f>
        <v>2024-12-15_Norwich City_Burnley</v>
      </c>
      <c r="C1105" s="1" t="s">
        <v>597</v>
      </c>
      <c r="D1105" s="1" t="s">
        <v>99</v>
      </c>
      <c r="E1105" s="1" t="s">
        <v>194</v>
      </c>
      <c r="F1105" s="1" t="s">
        <v>342</v>
      </c>
      <c r="G1105" s="6" t="str">
        <f aca="false">VLOOKUP(B1105,[1]Sheet1!$C$1:$H$1048576,6,0)</f>
        <v/>
      </c>
      <c r="H1105" s="7" t="str">
        <f aca="false">VLOOKUP(B1105,[1]Sheet1!$C$1:$I$1048576,7,0)</f>
        <v/>
      </c>
      <c r="I1105" s="1" t="s">
        <v>28</v>
      </c>
      <c r="J1105" s="7" t="n">
        <f aca="false">IF(LEFT(I1105,1)&gt;RIGHT(I1105,1),1,IF(LEFT(I1105,1)&lt;RIGHT(I1105,1),3,2))</f>
        <v>2</v>
      </c>
      <c r="K1105" s="0" t="n">
        <v>1</v>
      </c>
      <c r="L1105" s="0" t="n">
        <v>1</v>
      </c>
      <c r="M1105" s="0" t="n">
        <v>1.17042477879824</v>
      </c>
      <c r="N1105" s="0" t="n">
        <v>1.28801066050839</v>
      </c>
      <c r="O1105" s="0" t="n">
        <v>4.00842988431835</v>
      </c>
      <c r="P1105" s="0" t="n">
        <v>1.22228361688803</v>
      </c>
      <c r="Q1105" s="0" t="n">
        <v>1.16561602483046</v>
      </c>
    </row>
    <row r="1106" customFormat="false" ht="15" hidden="false" customHeight="false" outlineLevel="0" collapsed="false">
      <c r="A1106" s="0" t="n">
        <v>15879</v>
      </c>
      <c r="B1106" s="5" t="str">
        <f aca="false">CONCATENATE(C1106,"_",E1106,"_",F1106)</f>
        <v>2024-12-15_Utrecht_Go Ahead Eag</v>
      </c>
      <c r="C1106" s="1" t="s">
        <v>597</v>
      </c>
      <c r="D1106" s="1" t="s">
        <v>21</v>
      </c>
      <c r="E1106" s="1" t="s">
        <v>347</v>
      </c>
      <c r="F1106" s="1" t="s">
        <v>344</v>
      </c>
      <c r="G1106" s="6" t="str">
        <f aca="false">VLOOKUP(B1106,[1]Sheet1!$C$1:$H$1048576,6,0)</f>
        <v/>
      </c>
      <c r="H1106" s="7" t="str">
        <f aca="false">VLOOKUP(B1106,[1]Sheet1!$C$1:$I$1048576,7,0)</f>
        <v/>
      </c>
      <c r="I1106" s="1" t="s">
        <v>39</v>
      </c>
      <c r="J1106" s="7" t="n">
        <f aca="false">IF(LEFT(I1106,1)&gt;RIGHT(I1106,1),1,IF(LEFT(I1106,1)&lt;RIGHT(I1106,1),3,2))</f>
        <v>1</v>
      </c>
      <c r="K1106" s="0" t="n">
        <v>2</v>
      </c>
      <c r="L1106" s="0" t="n">
        <v>1</v>
      </c>
      <c r="M1106" s="0" t="n">
        <v>1.54701842048231</v>
      </c>
      <c r="N1106" s="0" t="n">
        <v>1.08954672695312</v>
      </c>
      <c r="O1106" s="0" t="n">
        <v>3.35575734872104</v>
      </c>
      <c r="P1106" s="0" t="n">
        <v>1.68980237218724</v>
      </c>
      <c r="Q1106" s="0" t="n">
        <v>0.97135228280566</v>
      </c>
    </row>
    <row r="1107" customFormat="false" ht="15" hidden="false" customHeight="false" outlineLevel="0" collapsed="false">
      <c r="A1107" s="0" t="n">
        <v>15880</v>
      </c>
      <c r="B1107" s="5" t="str">
        <f aca="false">CONCATENATE(C1107,"_",E1107,"_",F1107)</f>
        <v>2024-12-15_NEC Nijmegen_Sparta R'dam</v>
      </c>
      <c r="C1107" s="1" t="s">
        <v>597</v>
      </c>
      <c r="D1107" s="1" t="s">
        <v>21</v>
      </c>
      <c r="E1107" s="1" t="s">
        <v>348</v>
      </c>
      <c r="F1107" s="1" t="s">
        <v>346</v>
      </c>
      <c r="G1107" s="6" t="str">
        <f aca="false">VLOOKUP(B1107,[1]Sheet1!$C$1:$H$1048576,6,0)</f>
        <v/>
      </c>
      <c r="H1107" s="7" t="str">
        <f aca="false">VLOOKUP(B1107,[1]Sheet1!$C$1:$I$1048576,7,0)</f>
        <v/>
      </c>
      <c r="I1107" s="1" t="s">
        <v>39</v>
      </c>
      <c r="J1107" s="7" t="n">
        <f aca="false">IF(LEFT(I1107,1)&gt;RIGHT(I1107,1),1,IF(LEFT(I1107,1)&lt;RIGHT(I1107,1),3,2))</f>
        <v>1</v>
      </c>
      <c r="K1107" s="0" t="n">
        <v>2</v>
      </c>
      <c r="L1107" s="0" t="n">
        <v>1</v>
      </c>
      <c r="M1107" s="0" t="n">
        <v>1.55166668513815</v>
      </c>
      <c r="N1107" s="0" t="n">
        <v>1.10314895831235</v>
      </c>
      <c r="O1107" s="0" t="n">
        <v>3.36256169435852</v>
      </c>
      <c r="P1107" s="0" t="n">
        <v>1.49491202397898</v>
      </c>
      <c r="Q1107" s="0" t="n">
        <v>0.951141711658089</v>
      </c>
    </row>
    <row r="1108" customFormat="false" ht="15" hidden="false" customHeight="false" outlineLevel="0" collapsed="false">
      <c r="A1108" s="0" t="n">
        <v>15881</v>
      </c>
      <c r="B1108" s="5" t="str">
        <f aca="false">CONCATENATE(C1108,"_",E1108,"_",F1108)</f>
        <v>2024-12-15_Twente_Groningen</v>
      </c>
      <c r="C1108" s="1" t="s">
        <v>597</v>
      </c>
      <c r="D1108" s="1" t="s">
        <v>21</v>
      </c>
      <c r="E1108" s="1" t="s">
        <v>213</v>
      </c>
      <c r="F1108" s="1" t="s">
        <v>349</v>
      </c>
      <c r="G1108" s="6" t="str">
        <f aca="false">VLOOKUP(B1108,[1]Sheet1!$C$1:$H$1048576,6,0)</f>
        <v/>
      </c>
      <c r="H1108" s="7" t="str">
        <f aca="false">VLOOKUP(B1108,[1]Sheet1!$C$1:$I$1048576,7,0)</f>
        <v/>
      </c>
      <c r="I1108" s="1" t="s">
        <v>39</v>
      </c>
      <c r="J1108" s="7" t="n">
        <f aca="false">IF(LEFT(I1108,1)&gt;RIGHT(I1108,1),1,IF(LEFT(I1108,1)&lt;RIGHT(I1108,1),3,2))</f>
        <v>1</v>
      </c>
      <c r="K1108" s="0" t="n">
        <v>2</v>
      </c>
      <c r="L1108" s="0" t="n">
        <v>1</v>
      </c>
      <c r="M1108" s="0" t="n">
        <v>2.38600061499284</v>
      </c>
      <c r="N1108" s="0" t="n">
        <v>0.615591613106909</v>
      </c>
      <c r="O1108" s="0" t="n">
        <v>1.6502721208854</v>
      </c>
      <c r="P1108" s="0" t="n">
        <v>2.07149448322113</v>
      </c>
      <c r="Q1108" s="0" t="n">
        <v>0.679528474353884</v>
      </c>
    </row>
    <row r="1109" customFormat="false" ht="15" hidden="false" customHeight="false" outlineLevel="0" collapsed="false">
      <c r="A1109" s="0" t="n">
        <v>15882</v>
      </c>
      <c r="B1109" s="5" t="str">
        <f aca="false">CONCATENATE(C1109,"_",E1109,"_",F1109)</f>
        <v>2024-12-15_Ajax_Almere City</v>
      </c>
      <c r="C1109" s="1" t="s">
        <v>597</v>
      </c>
      <c r="D1109" s="1" t="s">
        <v>21</v>
      </c>
      <c r="E1109" s="1" t="s">
        <v>23</v>
      </c>
      <c r="F1109" s="1" t="s">
        <v>351</v>
      </c>
      <c r="G1109" s="6" t="str">
        <f aca="false">VLOOKUP(B1109,[1]Sheet1!$C$1:$H$1048576,6,0)</f>
        <v/>
      </c>
      <c r="H1109" s="7" t="str">
        <f aca="false">VLOOKUP(B1109,[1]Sheet1!$C$1:$I$1048576,7,0)</f>
        <v/>
      </c>
      <c r="I1109" s="1" t="s">
        <v>146</v>
      </c>
      <c r="J1109" s="7" t="n">
        <f aca="false">IF(LEFT(I1109,1)&gt;RIGHT(I1109,1),1,IF(LEFT(I1109,1)&lt;RIGHT(I1109,1),3,2))</f>
        <v>1</v>
      </c>
      <c r="K1109" s="0" t="n">
        <v>3</v>
      </c>
      <c r="L1109" s="0" t="n">
        <v>1</v>
      </c>
      <c r="M1109" s="0" t="n">
        <v>2.71801754632908</v>
      </c>
      <c r="N1109" s="0" t="n">
        <v>0.72957494195945</v>
      </c>
      <c r="O1109" s="0" t="n">
        <v>1.83778942485972</v>
      </c>
      <c r="P1109" s="0" t="n">
        <v>1.8745721064642</v>
      </c>
      <c r="Q1109" s="0" t="n">
        <v>0.568697566898282</v>
      </c>
    </row>
    <row r="1110" customFormat="false" ht="15" hidden="false" customHeight="false" outlineLevel="0" collapsed="false">
      <c r="A1110" s="0" t="n">
        <v>15883</v>
      </c>
      <c r="B1110" s="5" t="str">
        <f aca="false">CONCATENATE(C1110,"_",E1110,"_",F1110)</f>
        <v>2024-12-15_NAC Breda_AZ Alkmaar</v>
      </c>
      <c r="C1110" s="1" t="s">
        <v>597</v>
      </c>
      <c r="D1110" s="1" t="s">
        <v>21</v>
      </c>
      <c r="E1110" s="1" t="s">
        <v>216</v>
      </c>
      <c r="F1110" s="1" t="s">
        <v>217</v>
      </c>
      <c r="G1110" s="6" t="str">
        <f aca="false">VLOOKUP(B1110,[1]Sheet1!$C$1:$H$1048576,6,0)</f>
        <v/>
      </c>
      <c r="H1110" s="7" t="str">
        <f aca="false">VLOOKUP(B1110,[1]Sheet1!$C$1:$I$1048576,7,0)</f>
        <v/>
      </c>
      <c r="I1110" s="1" t="s">
        <v>525</v>
      </c>
      <c r="J1110" s="7" t="n">
        <f aca="false">IF(LEFT(I1110,1)&gt;RIGHT(I1110,1),1,IF(LEFT(I1110,1)&lt;RIGHT(I1110,1),3,2))</f>
        <v>2</v>
      </c>
      <c r="K1110" s="0" t="n">
        <v>2</v>
      </c>
      <c r="L1110" s="0" t="n">
        <v>2</v>
      </c>
      <c r="M1110" s="0" t="n">
        <v>1.58358802067677</v>
      </c>
      <c r="N1110" s="0" t="n">
        <v>1.82953744967304</v>
      </c>
      <c r="O1110" s="0" t="n">
        <v>4.31221220457725</v>
      </c>
      <c r="P1110" s="0" t="n">
        <v>1.54574720594665</v>
      </c>
      <c r="Q1110" s="0" t="n">
        <v>1.0854535037344</v>
      </c>
    </row>
    <row r="1111" customFormat="false" ht="15" hidden="false" customHeight="false" outlineLevel="0" collapsed="false">
      <c r="A1111" s="0" t="n">
        <v>1301</v>
      </c>
      <c r="B1111" s="5" t="str">
        <f aca="false">CONCATENATE(C1111,"_",E1111,"_",F1111)</f>
        <v>2024-12-15_Real Sociedad_Las Palmas</v>
      </c>
      <c r="C1111" s="1" t="s">
        <v>597</v>
      </c>
      <c r="D1111" s="1" t="s">
        <v>102</v>
      </c>
      <c r="E1111" s="1" t="s">
        <v>355</v>
      </c>
      <c r="F1111" s="1" t="s">
        <v>353</v>
      </c>
      <c r="G1111" s="6" t="str">
        <f aca="false">VLOOKUP(B1111,[1]Sheet1!$C$1:$H$1048576,6,0)</f>
        <v/>
      </c>
      <c r="H1111" s="7" t="str">
        <f aca="false">VLOOKUP(B1111,[1]Sheet1!$C$1:$I$1048576,7,0)</f>
        <v/>
      </c>
      <c r="I1111" s="1" t="s">
        <v>28</v>
      </c>
      <c r="J1111" s="7" t="n">
        <f aca="false">IF(LEFT(I1111,1)&gt;RIGHT(I1111,1),1,IF(LEFT(I1111,1)&lt;RIGHT(I1111,1),3,2))</f>
        <v>2</v>
      </c>
      <c r="K1111" s="0" t="n">
        <v>1</v>
      </c>
      <c r="L1111" s="0" t="n">
        <v>1</v>
      </c>
      <c r="M1111" s="0" t="n">
        <v>1.43816085860802</v>
      </c>
      <c r="N1111" s="0" t="n">
        <v>1.09475014582724</v>
      </c>
      <c r="O1111" s="0" t="n">
        <v>3.43442862620478</v>
      </c>
      <c r="P1111" s="0" t="n">
        <v>1.25190064179845</v>
      </c>
      <c r="Q1111" s="0" t="n">
        <v>1.071647389864</v>
      </c>
    </row>
    <row r="1112" customFormat="false" ht="15" hidden="false" customHeight="false" outlineLevel="0" collapsed="false">
      <c r="A1112" s="0" t="n">
        <v>1302</v>
      </c>
      <c r="B1112" s="5" t="str">
        <f aca="false">CONCATENATE(C1112,"_",E1112,"_",F1112)</f>
        <v>2024-12-15_Alavés_Athletic Club</v>
      </c>
      <c r="C1112" s="1" t="s">
        <v>597</v>
      </c>
      <c r="D1112" s="1" t="s">
        <v>102</v>
      </c>
      <c r="E1112" s="1" t="s">
        <v>103</v>
      </c>
      <c r="F1112" s="1" t="s">
        <v>364</v>
      </c>
      <c r="G1112" s="6" t="str">
        <f aca="false">VLOOKUP(B1112,[1]Sheet1!$C$1:$H$1048576,6,0)</f>
        <v/>
      </c>
      <c r="H1112" s="7" t="str">
        <f aca="false">VLOOKUP(B1112,[1]Sheet1!$C$1:$I$1048576,7,0)</f>
        <v/>
      </c>
      <c r="I1112" s="1" t="s">
        <v>28</v>
      </c>
      <c r="J1112" s="7" t="n">
        <f aca="false">IF(LEFT(I1112,1)&gt;RIGHT(I1112,1),1,IF(LEFT(I1112,1)&lt;RIGHT(I1112,1),3,2))</f>
        <v>2</v>
      </c>
      <c r="K1112" s="0" t="n">
        <v>1</v>
      </c>
      <c r="L1112" s="0" t="n">
        <v>1</v>
      </c>
      <c r="M1112" s="0" t="n">
        <v>1.12715128481822</v>
      </c>
      <c r="N1112" s="0" t="n">
        <v>1.13072250460936</v>
      </c>
      <c r="O1112" s="0" t="n">
        <v>3.77955690185339</v>
      </c>
      <c r="P1112" s="0" t="n">
        <v>1.17954622297139</v>
      </c>
      <c r="Q1112" s="0" t="n">
        <v>1.30512428196332</v>
      </c>
    </row>
    <row r="1113" customFormat="false" ht="15" hidden="false" customHeight="false" outlineLevel="0" collapsed="false">
      <c r="A1113" s="0" t="n">
        <v>1303</v>
      </c>
      <c r="B1113" s="5" t="str">
        <f aca="false">CONCATENATE(C1113,"_",E1113,"_",F1113)</f>
        <v>2024-12-15_Atlético Madrid_Getafe</v>
      </c>
      <c r="C1113" s="1" t="s">
        <v>597</v>
      </c>
      <c r="D1113" s="1" t="s">
        <v>102</v>
      </c>
      <c r="E1113" s="1" t="s">
        <v>352</v>
      </c>
      <c r="F1113" s="1" t="s">
        <v>378</v>
      </c>
      <c r="G1113" s="6" t="str">
        <f aca="false">VLOOKUP(B1113,[1]Sheet1!$C$1:$H$1048576,6,0)</f>
        <v/>
      </c>
      <c r="H1113" s="7" t="str">
        <f aca="false">VLOOKUP(B1113,[1]Sheet1!$C$1:$I$1048576,7,0)</f>
        <v/>
      </c>
      <c r="I1113" s="1" t="s">
        <v>146</v>
      </c>
      <c r="J1113" s="7" t="n">
        <f aca="false">IF(LEFT(I1113,1)&gt;RIGHT(I1113,1),1,IF(LEFT(I1113,1)&lt;RIGHT(I1113,1),3,2))</f>
        <v>1</v>
      </c>
      <c r="K1113" s="0" t="n">
        <v>3</v>
      </c>
      <c r="L1113" s="0" t="n">
        <v>1</v>
      </c>
      <c r="M1113" s="0" t="n">
        <v>2.6038106190144</v>
      </c>
      <c r="N1113" s="0" t="n">
        <v>0.817387206892488</v>
      </c>
      <c r="O1113" s="0" t="n">
        <v>2.02883887407403</v>
      </c>
      <c r="P1113" s="0" t="n">
        <v>1.80339927113502</v>
      </c>
      <c r="Q1113" s="0" t="n">
        <v>0.608918583847598</v>
      </c>
    </row>
    <row r="1114" customFormat="false" ht="15" hidden="false" customHeight="false" outlineLevel="0" collapsed="false">
      <c r="A1114" s="0" t="n">
        <v>1304</v>
      </c>
      <c r="B1114" s="5" t="str">
        <f aca="false">CONCATENATE(C1114,"_",E1114,"_",F1114)</f>
        <v>2024-12-15_Villarreal_Betis</v>
      </c>
      <c r="C1114" s="1" t="s">
        <v>597</v>
      </c>
      <c r="D1114" s="1" t="s">
        <v>102</v>
      </c>
      <c r="E1114" s="1" t="s">
        <v>227</v>
      </c>
      <c r="F1114" s="1" t="s">
        <v>365</v>
      </c>
      <c r="G1114" s="6" t="str">
        <f aca="false">VLOOKUP(B1114,[1]Sheet1!$C$1:$H$1048576,6,0)</f>
        <v/>
      </c>
      <c r="H1114" s="7" t="str">
        <f aca="false">VLOOKUP(B1114,[1]Sheet1!$C$1:$I$1048576,7,0)</f>
        <v/>
      </c>
      <c r="I1114" s="1" t="s">
        <v>28</v>
      </c>
      <c r="J1114" s="7" t="n">
        <f aca="false">IF(LEFT(I1114,1)&gt;RIGHT(I1114,1),1,IF(LEFT(I1114,1)&lt;RIGHT(I1114,1),3,2))</f>
        <v>2</v>
      </c>
      <c r="K1114" s="0" t="n">
        <v>1</v>
      </c>
      <c r="L1114" s="0" t="n">
        <v>1</v>
      </c>
      <c r="M1114" s="0" t="n">
        <v>1.45227527644863</v>
      </c>
      <c r="N1114" s="0" t="n">
        <v>1.21458478139474</v>
      </c>
      <c r="O1114" s="0" t="n">
        <v>3.41899169609796</v>
      </c>
      <c r="P1114" s="0" t="n">
        <v>1.33268362226614</v>
      </c>
      <c r="Q1114" s="0" t="n">
        <v>1.00856408974309</v>
      </c>
    </row>
    <row r="1115" customFormat="false" ht="15" hidden="false" customHeight="false" outlineLevel="0" collapsed="false">
      <c r="A1115" s="0" t="n">
        <v>1305</v>
      </c>
      <c r="B1115" s="5" t="str">
        <f aca="false">CONCATENATE(C1115,"_",E1115,"_",F1115)</f>
        <v>2024-12-15_Espanyol_Osasuna</v>
      </c>
      <c r="C1115" s="1" t="s">
        <v>597</v>
      </c>
      <c r="D1115" s="1" t="s">
        <v>102</v>
      </c>
      <c r="E1115" s="1" t="s">
        <v>360</v>
      </c>
      <c r="F1115" s="1" t="s">
        <v>220</v>
      </c>
      <c r="G1115" s="6" t="str">
        <f aca="false">VLOOKUP(B1115,[1]Sheet1!$C$1:$H$1048576,6,0)</f>
        <v/>
      </c>
      <c r="H1115" s="7" t="str">
        <f aca="false">VLOOKUP(B1115,[1]Sheet1!$C$1:$I$1048576,7,0)</f>
        <v/>
      </c>
      <c r="I1115" s="1" t="s">
        <v>28</v>
      </c>
      <c r="J1115" s="7" t="n">
        <f aca="false">IF(LEFT(I1115,1)&gt;RIGHT(I1115,1),1,IF(LEFT(I1115,1)&lt;RIGHT(I1115,1),3,2))</f>
        <v>2</v>
      </c>
      <c r="K1115" s="0" t="n">
        <v>1</v>
      </c>
      <c r="L1115" s="0" t="n">
        <v>1</v>
      </c>
      <c r="M1115" s="0" t="n">
        <v>1.25863602940379</v>
      </c>
      <c r="N1115" s="0" t="n">
        <v>1.06669852433082</v>
      </c>
      <c r="O1115" s="0" t="n">
        <v>3.44945897448262</v>
      </c>
      <c r="P1115" s="0" t="n">
        <v>1.44244682783429</v>
      </c>
      <c r="Q1115" s="0" t="n">
        <v>0.981857649238058</v>
      </c>
    </row>
    <row r="1116" customFormat="false" ht="15" hidden="false" customHeight="false" outlineLevel="0" collapsed="false">
      <c r="A1116" s="0" t="n">
        <v>1306</v>
      </c>
      <c r="B1116" s="5" t="str">
        <f aca="false">CONCATENATE(C1116,"_",E1116,"_",F1116)</f>
        <v>2024-12-15_Rayo Vallecano_Real Madrid</v>
      </c>
      <c r="C1116" s="1" t="s">
        <v>597</v>
      </c>
      <c r="D1116" s="1" t="s">
        <v>102</v>
      </c>
      <c r="E1116" s="1" t="s">
        <v>228</v>
      </c>
      <c r="F1116" s="1" t="s">
        <v>230</v>
      </c>
      <c r="G1116" s="6" t="str">
        <f aca="false">VLOOKUP(B1116,[1]Sheet1!$C$1:$H$1048576,6,0)</f>
        <v/>
      </c>
      <c r="H1116" s="7" t="str">
        <f aca="false">VLOOKUP(B1116,[1]Sheet1!$C$1:$I$1048576,7,0)</f>
        <v/>
      </c>
      <c r="I1116" s="1" t="s">
        <v>24</v>
      </c>
      <c r="J1116" s="7" t="n">
        <f aca="false">IF(LEFT(I1116,1)&gt;RIGHT(I1116,1),1,IF(LEFT(I1116,1)&lt;RIGHT(I1116,1),3,2))</f>
        <v>3</v>
      </c>
      <c r="K1116" s="0" t="n">
        <v>1</v>
      </c>
      <c r="L1116" s="0" t="n">
        <v>2</v>
      </c>
      <c r="M1116" s="0" t="n">
        <v>1.33641961495723</v>
      </c>
      <c r="N1116" s="0" t="n">
        <v>1.78814818691348</v>
      </c>
      <c r="O1116" s="0" t="n">
        <v>4.67942924070936</v>
      </c>
      <c r="P1116" s="0" t="n">
        <v>1.22319159926446</v>
      </c>
      <c r="Q1116" s="0" t="n">
        <v>1.23877989819709</v>
      </c>
    </row>
    <row r="1117" customFormat="false" ht="15" hidden="false" customHeight="false" outlineLevel="0" collapsed="false">
      <c r="A1117" s="0" t="n">
        <v>1307</v>
      </c>
      <c r="B1117" s="5" t="str">
        <f aca="false">CONCATENATE(C1117,"_",E1117,"_",F1117)</f>
        <v>2024-12-15_Mallorca_Girona</v>
      </c>
      <c r="C1117" s="1" t="s">
        <v>597</v>
      </c>
      <c r="D1117" s="1" t="s">
        <v>102</v>
      </c>
      <c r="E1117" s="1" t="s">
        <v>104</v>
      </c>
      <c r="F1117" s="1" t="s">
        <v>225</v>
      </c>
      <c r="G1117" s="6" t="str">
        <f aca="false">VLOOKUP(B1117,[1]Sheet1!$C$1:$H$1048576,6,0)</f>
        <v/>
      </c>
      <c r="H1117" s="7" t="str">
        <f aca="false">VLOOKUP(B1117,[1]Sheet1!$C$1:$I$1048576,7,0)</f>
        <v/>
      </c>
      <c r="I1117" s="1" t="s">
        <v>28</v>
      </c>
      <c r="J1117" s="7" t="n">
        <f aca="false">IF(LEFT(I1117,1)&gt;RIGHT(I1117,1),1,IF(LEFT(I1117,1)&lt;RIGHT(I1117,1),3,2))</f>
        <v>2</v>
      </c>
      <c r="K1117" s="0" t="n">
        <v>1</v>
      </c>
      <c r="L1117" s="0" t="n">
        <v>1</v>
      </c>
      <c r="M1117" s="0" t="n">
        <v>1.3077853612599</v>
      </c>
      <c r="N1117" s="0" t="n">
        <v>1.32205966746317</v>
      </c>
      <c r="O1117" s="0" t="n">
        <v>3.81541393986001</v>
      </c>
      <c r="P1117" s="0" t="n">
        <v>1.32514830826235</v>
      </c>
      <c r="Q1117" s="0" t="n">
        <v>0.97145122983356</v>
      </c>
    </row>
    <row r="1118" customFormat="false" ht="15" hidden="false" customHeight="false" outlineLevel="0" collapsed="false">
      <c r="A1118" s="0" t="n">
        <v>1308</v>
      </c>
      <c r="B1118" s="5" t="str">
        <f aca="false">CONCATENATE(C1118,"_",E1118,"_",F1118)</f>
        <v>2024-12-15_Sevilla_Celta Vigo</v>
      </c>
      <c r="C1118" s="1" t="s">
        <v>597</v>
      </c>
      <c r="D1118" s="1" t="s">
        <v>102</v>
      </c>
      <c r="E1118" s="1" t="s">
        <v>354</v>
      </c>
      <c r="F1118" s="1" t="s">
        <v>377</v>
      </c>
      <c r="G1118" s="6" t="str">
        <f aca="false">VLOOKUP(B1118,[1]Sheet1!$C$1:$H$1048576,6,0)</f>
        <v/>
      </c>
      <c r="H1118" s="7" t="str">
        <f aca="false">VLOOKUP(B1118,[1]Sheet1!$C$1:$I$1048576,7,0)</f>
        <v/>
      </c>
      <c r="I1118" s="1" t="s">
        <v>28</v>
      </c>
      <c r="J1118" s="7" t="n">
        <f aca="false">IF(LEFT(I1118,1)&gt;RIGHT(I1118,1),1,IF(LEFT(I1118,1)&lt;RIGHT(I1118,1),3,2))</f>
        <v>2</v>
      </c>
      <c r="K1118" s="0" t="n">
        <v>1</v>
      </c>
      <c r="L1118" s="0" t="n">
        <v>1</v>
      </c>
      <c r="M1118" s="0" t="n">
        <v>1.34322423042996</v>
      </c>
      <c r="N1118" s="0" t="n">
        <v>1.20103997307064</v>
      </c>
      <c r="O1118" s="0" t="n">
        <v>3.70625536191481</v>
      </c>
      <c r="P1118" s="0" t="n">
        <v>1.40918166283507</v>
      </c>
      <c r="Q1118" s="0" t="n">
        <v>0.983008844781624</v>
      </c>
    </row>
    <row r="1119" customFormat="false" ht="15" hidden="false" customHeight="false" outlineLevel="0" collapsed="false">
      <c r="A1119" s="0" t="n">
        <v>1309</v>
      </c>
      <c r="B1119" s="5" t="str">
        <f aca="false">CONCATENATE(C1119,"_",E1119,"_",F1119)</f>
        <v>2024-12-15_Valladolid_Valencia</v>
      </c>
      <c r="C1119" s="1" t="s">
        <v>597</v>
      </c>
      <c r="D1119" s="1" t="s">
        <v>102</v>
      </c>
      <c r="E1119" s="1" t="s">
        <v>221</v>
      </c>
      <c r="F1119" s="1" t="s">
        <v>229</v>
      </c>
      <c r="G1119" s="6" t="str">
        <f aca="false">VLOOKUP(B1119,[1]Sheet1!$C$1:$H$1048576,6,0)</f>
        <v/>
      </c>
      <c r="H1119" s="7" t="str">
        <f aca="false">VLOOKUP(B1119,[1]Sheet1!$C$1:$I$1048576,7,0)</f>
        <v/>
      </c>
      <c r="I1119" s="1" t="s">
        <v>28</v>
      </c>
      <c r="J1119" s="7" t="n">
        <f aca="false">IF(LEFT(I1119,1)&gt;RIGHT(I1119,1),1,IF(LEFT(I1119,1)&lt;RIGHT(I1119,1),3,2))</f>
        <v>2</v>
      </c>
      <c r="K1119" s="0" t="n">
        <v>1</v>
      </c>
      <c r="L1119" s="0" t="n">
        <v>1</v>
      </c>
      <c r="M1119" s="0" t="n">
        <v>1.28815575332679</v>
      </c>
      <c r="N1119" s="0" t="n">
        <v>1.20044842127135</v>
      </c>
      <c r="O1119" s="0" t="n">
        <v>3.99845130864327</v>
      </c>
      <c r="P1119" s="0" t="n">
        <v>1.36358098994562</v>
      </c>
      <c r="Q1119" s="0" t="n">
        <v>0.86533768419688</v>
      </c>
    </row>
    <row r="1120" customFormat="false" ht="15" hidden="false" customHeight="false" outlineLevel="0" collapsed="false">
      <c r="A1120" s="0" t="n">
        <v>1310</v>
      </c>
      <c r="B1120" s="5" t="str">
        <f aca="false">CONCATENATE(C1120,"_",E1120,"_",F1120)</f>
        <v>2024-12-15_Barcelona_Leganés</v>
      </c>
      <c r="C1120" s="1" t="s">
        <v>597</v>
      </c>
      <c r="D1120" s="1" t="s">
        <v>102</v>
      </c>
      <c r="E1120" s="1" t="s">
        <v>359</v>
      </c>
      <c r="F1120" s="1" t="s">
        <v>226</v>
      </c>
      <c r="G1120" s="6" t="str">
        <f aca="false">VLOOKUP(B1120,[1]Sheet1!$C$1:$H$1048576,6,0)</f>
        <v/>
      </c>
      <c r="H1120" s="7" t="str">
        <f aca="false">VLOOKUP(B1120,[1]Sheet1!$C$1:$I$1048576,7,0)</f>
        <v/>
      </c>
      <c r="I1120" s="1" t="s">
        <v>146</v>
      </c>
      <c r="J1120" s="7" t="n">
        <f aca="false">IF(LEFT(I1120,1)&gt;RIGHT(I1120,1),1,IF(LEFT(I1120,1)&lt;RIGHT(I1120,1),3,2))</f>
        <v>1</v>
      </c>
      <c r="K1120" s="0" t="n">
        <v>3</v>
      </c>
      <c r="L1120" s="0" t="n">
        <v>1</v>
      </c>
      <c r="M1120" s="0" t="n">
        <v>3.09624429836244</v>
      </c>
      <c r="N1120" s="0" t="n">
        <v>0.69392480030468</v>
      </c>
      <c r="O1120" s="0" t="n">
        <v>1.55536835741624</v>
      </c>
      <c r="P1120" s="0" t="n">
        <v>2.82124430541585</v>
      </c>
      <c r="Q1120" s="0" t="n">
        <v>0.459159114791914</v>
      </c>
    </row>
    <row r="1121" customFormat="false" ht="15" hidden="false" customHeight="false" outlineLevel="0" collapsed="false">
      <c r="A1121" s="0" t="n">
        <v>19292</v>
      </c>
      <c r="B1121" s="5" t="str">
        <f aca="false">CONCATENATE(C1121,"_",E1121,"_",F1121)</f>
        <v>2024-12-15_Talleres_Newell's OB</v>
      </c>
      <c r="C1121" s="1" t="s">
        <v>597</v>
      </c>
      <c r="D1121" s="1" t="s">
        <v>69</v>
      </c>
      <c r="E1121" s="1" t="s">
        <v>232</v>
      </c>
      <c r="F1121" s="1" t="s">
        <v>110</v>
      </c>
      <c r="G1121" s="6" t="str">
        <f aca="false">VLOOKUP(B1121,[1]Sheet1!$C$1:$H$1048576,6,0)</f>
        <v/>
      </c>
      <c r="H1121" s="7" t="str">
        <f aca="false">VLOOKUP(B1121,[1]Sheet1!$C$1:$I$1048576,7,0)</f>
        <v/>
      </c>
      <c r="I1121" s="1" t="s">
        <v>39</v>
      </c>
      <c r="J1121" s="7" t="n">
        <f aca="false">IF(LEFT(I1121,1)&gt;RIGHT(I1121,1),1,IF(LEFT(I1121,1)&lt;RIGHT(I1121,1),3,2))</f>
        <v>1</v>
      </c>
      <c r="K1121" s="0" t="n">
        <v>2</v>
      </c>
      <c r="L1121" s="0" t="n">
        <v>1</v>
      </c>
      <c r="M1121" s="0" t="n">
        <v>1.55624275930504</v>
      </c>
      <c r="N1121" s="0" t="n">
        <v>0.884319953468357</v>
      </c>
      <c r="O1121" s="0" t="n">
        <v>3.10835337577442</v>
      </c>
      <c r="P1121" s="0" t="n">
        <v>1.65194568522417</v>
      </c>
      <c r="Q1121" s="0" t="n">
        <v>0.729640818876404</v>
      </c>
    </row>
    <row r="1122" customFormat="false" ht="15" hidden="false" customHeight="false" outlineLevel="0" collapsed="false">
      <c r="A1122" s="0" t="n">
        <v>19293</v>
      </c>
      <c r="B1122" s="5" t="str">
        <f aca="false">CONCATENATE(C1122,"_",E1122,"_",F1122)</f>
        <v>2024-12-15_Barracas Central_Lanús</v>
      </c>
      <c r="C1122" s="1" t="s">
        <v>597</v>
      </c>
      <c r="D1122" s="1" t="s">
        <v>69</v>
      </c>
      <c r="E1122" s="1" t="s">
        <v>75</v>
      </c>
      <c r="F1122" s="1" t="s">
        <v>375</v>
      </c>
      <c r="G1122" s="6" t="str">
        <f aca="false">VLOOKUP(B1122,[1]Sheet1!$C$1:$H$1048576,6,0)</f>
        <v/>
      </c>
      <c r="H1122" s="7" t="str">
        <f aca="false">VLOOKUP(B1122,[1]Sheet1!$C$1:$I$1048576,7,0)</f>
        <v/>
      </c>
      <c r="I1122" s="1" t="s">
        <v>24</v>
      </c>
      <c r="J1122" s="7" t="n">
        <f aca="false">IF(LEFT(I1122,1)&gt;RIGHT(I1122,1),1,IF(LEFT(I1122,1)&lt;RIGHT(I1122,1),3,2))</f>
        <v>3</v>
      </c>
      <c r="K1122" s="0" t="n">
        <v>1</v>
      </c>
      <c r="L1122" s="0" t="n">
        <v>2</v>
      </c>
      <c r="M1122" s="0" t="n">
        <v>1.15783379202951</v>
      </c>
      <c r="N1122" s="0" t="n">
        <v>1.55890265547219</v>
      </c>
      <c r="O1122" s="0" t="n">
        <v>4.59667500608155</v>
      </c>
      <c r="P1122" s="0" t="n">
        <v>1.00086640282683</v>
      </c>
      <c r="Q1122" s="0" t="n">
        <v>1.23383771426728</v>
      </c>
    </row>
    <row r="1123" customFormat="false" ht="15" hidden="false" customHeight="false" outlineLevel="0" collapsed="false">
      <c r="A1123" s="0" t="n">
        <v>19294</v>
      </c>
      <c r="B1123" s="5" t="str">
        <f aca="false">CONCATENATE(C1123,"_",E1123,"_",F1123)</f>
        <v>2024-12-15_Defensa y Just_Unión</v>
      </c>
      <c r="C1123" s="1" t="s">
        <v>597</v>
      </c>
      <c r="D1123" s="1" t="s">
        <v>69</v>
      </c>
      <c r="E1123" s="1" t="s">
        <v>239</v>
      </c>
      <c r="F1123" s="1" t="s">
        <v>109</v>
      </c>
      <c r="G1123" s="6" t="str">
        <f aca="false">VLOOKUP(B1123,[1]Sheet1!$C$1:$H$1048576,6,0)</f>
        <v/>
      </c>
      <c r="H1123" s="7" t="str">
        <f aca="false">VLOOKUP(B1123,[1]Sheet1!$C$1:$I$1048576,7,0)</f>
        <v/>
      </c>
      <c r="I1123" s="1" t="s">
        <v>28</v>
      </c>
      <c r="J1123" s="7" t="n">
        <f aca="false">IF(LEFT(I1123,1)&gt;RIGHT(I1123,1),1,IF(LEFT(I1123,1)&lt;RIGHT(I1123,1),3,2))</f>
        <v>2</v>
      </c>
      <c r="K1123" s="0" t="n">
        <v>1</v>
      </c>
      <c r="L1123" s="0" t="n">
        <v>1</v>
      </c>
      <c r="M1123" s="0" t="n">
        <v>1.47620524356813</v>
      </c>
      <c r="N1123" s="0" t="n">
        <v>1.02300052994531</v>
      </c>
      <c r="O1123" s="0" t="n">
        <v>3.35119436462275</v>
      </c>
      <c r="P1123" s="0" t="n">
        <v>1.70641272250771</v>
      </c>
      <c r="Q1123" s="0" t="n">
        <v>0.986851981859192</v>
      </c>
    </row>
    <row r="1124" customFormat="false" ht="15" hidden="false" customHeight="false" outlineLevel="0" collapsed="false">
      <c r="A1124" s="0" t="n">
        <v>19295</v>
      </c>
      <c r="B1124" s="5" t="str">
        <f aca="false">CONCATENATE(C1124,"_",E1124,"_",F1124)</f>
        <v>2024-12-15_Independiente Rivadavia_Deportivo Riestra</v>
      </c>
      <c r="C1124" s="1" t="s">
        <v>597</v>
      </c>
      <c r="D1124" s="1" t="s">
        <v>69</v>
      </c>
      <c r="E1124" s="1" t="s">
        <v>73</v>
      </c>
      <c r="F1124" s="1" t="s">
        <v>231</v>
      </c>
      <c r="G1124" s="6" t="str">
        <f aca="false">VLOOKUP(B1124,[1]Sheet1!$C$1:$H$1048576,6,0)</f>
        <v/>
      </c>
      <c r="H1124" s="7" t="str">
        <f aca="false">VLOOKUP(B1124,[1]Sheet1!$C$1:$I$1048576,7,0)</f>
        <v/>
      </c>
      <c r="I1124" s="1" t="s">
        <v>28</v>
      </c>
      <c r="J1124" s="7" t="n">
        <f aca="false">IF(LEFT(I1124,1)&gt;RIGHT(I1124,1),1,IF(LEFT(I1124,1)&lt;RIGHT(I1124,1),3,2))</f>
        <v>2</v>
      </c>
      <c r="K1124" s="0" t="n">
        <v>1</v>
      </c>
      <c r="L1124" s="0" t="n">
        <v>1</v>
      </c>
      <c r="M1124" s="0" t="n">
        <v>1.2362878772083</v>
      </c>
      <c r="N1124" s="0" t="n">
        <v>0.956775557586187</v>
      </c>
      <c r="O1124" s="0" t="n">
        <v>3.60687228743266</v>
      </c>
      <c r="P1124" s="0" t="n">
        <v>1.52829335144719</v>
      </c>
      <c r="Q1124" s="0" t="n">
        <v>0.796995017628527</v>
      </c>
    </row>
    <row r="1125" customFormat="false" ht="15" hidden="false" customHeight="false" outlineLevel="0" collapsed="false">
      <c r="A1125" s="0" t="n">
        <v>19296</v>
      </c>
      <c r="B1125" s="5" t="str">
        <f aca="false">CONCATENATE(C1125,"_",E1125,"_",F1125)</f>
        <v>2024-12-15_Atlé Tucumán_Cen. Córdoba–SdE</v>
      </c>
      <c r="C1125" s="1" t="s">
        <v>597</v>
      </c>
      <c r="D1125" s="1" t="s">
        <v>69</v>
      </c>
      <c r="E1125" s="1" t="s">
        <v>77</v>
      </c>
      <c r="F1125" s="1" t="s">
        <v>105</v>
      </c>
      <c r="G1125" s="6" t="str">
        <f aca="false">VLOOKUP(B1125,[1]Sheet1!$C$1:$H$1048576,6,0)</f>
        <v/>
      </c>
      <c r="H1125" s="7" t="str">
        <f aca="false">VLOOKUP(B1125,[1]Sheet1!$C$1:$I$1048576,7,0)</f>
        <v/>
      </c>
      <c r="I1125" s="1" t="s">
        <v>28</v>
      </c>
      <c r="J1125" s="7" t="n">
        <f aca="false">IF(LEFT(I1125,1)&gt;RIGHT(I1125,1),1,IF(LEFT(I1125,1)&lt;RIGHT(I1125,1),3,2))</f>
        <v>2</v>
      </c>
      <c r="K1125" s="0" t="n">
        <v>1</v>
      </c>
      <c r="L1125" s="0" t="n">
        <v>1</v>
      </c>
      <c r="M1125" s="0" t="n">
        <v>1.2432145528422</v>
      </c>
      <c r="N1125" s="0" t="n">
        <v>1.12138144899112</v>
      </c>
      <c r="O1125" s="0" t="n">
        <v>3.65584824561672</v>
      </c>
      <c r="P1125" s="0" t="n">
        <v>1.40597922700163</v>
      </c>
      <c r="Q1125" s="0" t="n">
        <v>0.919513676128646</v>
      </c>
    </row>
    <row r="1126" customFormat="false" ht="15" hidden="false" customHeight="false" outlineLevel="0" collapsed="false">
      <c r="A1126" s="0" t="n">
        <v>19297</v>
      </c>
      <c r="B1126" s="5" t="str">
        <f aca="false">CONCATENATE(C1126,"_",E1126,"_",F1126)</f>
        <v>2024-12-15_Racing Club_River Plate</v>
      </c>
      <c r="C1126" s="1" t="s">
        <v>597</v>
      </c>
      <c r="D1126" s="1" t="s">
        <v>69</v>
      </c>
      <c r="E1126" s="1" t="s">
        <v>366</v>
      </c>
      <c r="F1126" s="1" t="s">
        <v>233</v>
      </c>
      <c r="G1126" s="6" t="str">
        <f aca="false">VLOOKUP(B1126,[1]Sheet1!$C$1:$H$1048576,6,0)</f>
        <v/>
      </c>
      <c r="H1126" s="7" t="str">
        <f aca="false">VLOOKUP(B1126,[1]Sheet1!$C$1:$I$1048576,7,0)</f>
        <v/>
      </c>
      <c r="I1126" s="1" t="s">
        <v>39</v>
      </c>
      <c r="J1126" s="7" t="n">
        <f aca="false">IF(LEFT(I1126,1)&gt;RIGHT(I1126,1),1,IF(LEFT(I1126,1)&lt;RIGHT(I1126,1),3,2))</f>
        <v>1</v>
      </c>
      <c r="K1126" s="0" t="n">
        <v>2</v>
      </c>
      <c r="L1126" s="0" t="n">
        <v>1</v>
      </c>
      <c r="M1126" s="0" t="n">
        <v>1.6319770870663</v>
      </c>
      <c r="N1126" s="0" t="n">
        <v>1.24416015855572</v>
      </c>
      <c r="O1126" s="0" t="n">
        <v>3.63873197959259</v>
      </c>
      <c r="P1126" s="0" t="n">
        <v>1.69847106628957</v>
      </c>
      <c r="Q1126" s="0" t="n">
        <v>0.747982160542736</v>
      </c>
    </row>
    <row r="1127" customFormat="false" ht="15" hidden="false" customHeight="false" outlineLevel="0" collapsed="false">
      <c r="A1127" s="0" t="n">
        <v>19298</v>
      </c>
      <c r="B1127" s="5" t="str">
        <f aca="false">CONCATENATE(C1127,"_",E1127,"_",F1127)</f>
        <v>2024-12-15_Vélez Sarsfield_Huracán</v>
      </c>
      <c r="C1127" s="1" t="s">
        <v>597</v>
      </c>
      <c r="D1127" s="1" t="s">
        <v>69</v>
      </c>
      <c r="E1127" s="1" t="s">
        <v>112</v>
      </c>
      <c r="F1127" s="1" t="s">
        <v>107</v>
      </c>
      <c r="G1127" s="6" t="str">
        <f aca="false">VLOOKUP(B1127,[1]Sheet1!$C$1:$H$1048576,6,0)</f>
        <v/>
      </c>
      <c r="H1127" s="7" t="str">
        <f aca="false">VLOOKUP(B1127,[1]Sheet1!$C$1:$I$1048576,7,0)</f>
        <v/>
      </c>
      <c r="I1127" s="1" t="s">
        <v>39</v>
      </c>
      <c r="J1127" s="7" t="n">
        <f aca="false">IF(LEFT(I1127,1)&gt;RIGHT(I1127,1),1,IF(LEFT(I1127,1)&lt;RIGHT(I1127,1),3,2))</f>
        <v>1</v>
      </c>
      <c r="K1127" s="0" t="n">
        <v>2</v>
      </c>
      <c r="L1127" s="0" t="n">
        <v>1</v>
      </c>
      <c r="M1127" s="0" t="n">
        <v>1.71344696903099</v>
      </c>
      <c r="N1127" s="0" t="n">
        <v>0.898373305913484</v>
      </c>
      <c r="O1127" s="0" t="n">
        <v>3.13660847005596</v>
      </c>
      <c r="P1127" s="0" t="n">
        <v>1.78999618393465</v>
      </c>
      <c r="Q1127" s="0" t="n">
        <v>0.7881285272005</v>
      </c>
    </row>
    <row r="1128" customFormat="false" ht="15" hidden="false" customHeight="false" outlineLevel="0" collapsed="false">
      <c r="A1128" s="0" t="n">
        <v>19299</v>
      </c>
      <c r="B1128" s="5" t="str">
        <f aca="false">CONCATENATE(C1128,"_",E1128,"_",F1128)</f>
        <v>2024-12-15_San Lorenzo_Tigre</v>
      </c>
      <c r="C1128" s="1" t="s">
        <v>597</v>
      </c>
      <c r="D1128" s="1" t="s">
        <v>69</v>
      </c>
      <c r="E1128" s="1" t="s">
        <v>106</v>
      </c>
      <c r="F1128" s="1" t="s">
        <v>371</v>
      </c>
      <c r="G1128" s="6" t="str">
        <f aca="false">VLOOKUP(B1128,[1]Sheet1!$C$1:$H$1048576,6,0)</f>
        <v/>
      </c>
      <c r="H1128" s="7" t="str">
        <f aca="false">VLOOKUP(B1128,[1]Sheet1!$C$1:$I$1048576,7,0)</f>
        <v/>
      </c>
      <c r="I1128" s="1" t="s">
        <v>28</v>
      </c>
      <c r="J1128" s="7" t="n">
        <f aca="false">IF(LEFT(I1128,1)&gt;RIGHT(I1128,1),1,IF(LEFT(I1128,1)&lt;RIGHT(I1128,1),3,2))</f>
        <v>2</v>
      </c>
      <c r="K1128" s="0" t="n">
        <v>1</v>
      </c>
      <c r="L1128" s="0" t="n">
        <v>1</v>
      </c>
      <c r="M1128" s="0" t="n">
        <v>1.31011008852114</v>
      </c>
      <c r="N1128" s="0" t="n">
        <v>0.904495746986736</v>
      </c>
      <c r="O1128" s="0" t="n">
        <v>3.53595887674483</v>
      </c>
      <c r="P1128" s="0" t="n">
        <v>1.26444065459188</v>
      </c>
      <c r="Q1128" s="0" t="n">
        <v>1.30147330162006</v>
      </c>
    </row>
    <row r="1129" customFormat="false" ht="15" hidden="false" customHeight="false" outlineLevel="0" collapsed="false">
      <c r="A1129" s="0" t="n">
        <v>19300</v>
      </c>
      <c r="B1129" s="5" t="str">
        <f aca="false">CONCATENATE(C1129,"_",E1129,"_",F1129)</f>
        <v>2024-12-15_Platense_Gimnasia–LP</v>
      </c>
      <c r="C1129" s="1" t="s">
        <v>597</v>
      </c>
      <c r="D1129" s="1" t="s">
        <v>69</v>
      </c>
      <c r="E1129" s="1" t="s">
        <v>372</v>
      </c>
      <c r="F1129" s="1" t="s">
        <v>108</v>
      </c>
      <c r="G1129" s="6" t="str">
        <f aca="false">VLOOKUP(B1129,[1]Sheet1!$C$1:$H$1048576,6,0)</f>
        <v/>
      </c>
      <c r="H1129" s="7" t="str">
        <f aca="false">VLOOKUP(B1129,[1]Sheet1!$C$1:$I$1048576,7,0)</f>
        <v/>
      </c>
      <c r="I1129" s="1" t="s">
        <v>28</v>
      </c>
      <c r="J1129" s="7" t="n">
        <f aca="false">IF(LEFT(I1129,1)&gt;RIGHT(I1129,1),1,IF(LEFT(I1129,1)&lt;RIGHT(I1129,1),3,2))</f>
        <v>2</v>
      </c>
      <c r="K1129" s="0" t="n">
        <v>1</v>
      </c>
      <c r="L1129" s="0" t="n">
        <v>1</v>
      </c>
      <c r="M1129" s="0" t="n">
        <v>1.12199030018273</v>
      </c>
      <c r="N1129" s="0" t="n">
        <v>1.11197098087147</v>
      </c>
      <c r="O1129" s="0" t="n">
        <v>4.07125796560512</v>
      </c>
      <c r="P1129" s="0" t="n">
        <v>1.33085162215677</v>
      </c>
      <c r="Q1129" s="0" t="n">
        <v>1.1631585074794</v>
      </c>
    </row>
    <row r="1130" customFormat="false" ht="15" hidden="false" customHeight="false" outlineLevel="0" collapsed="false">
      <c r="A1130" s="0" t="n">
        <v>19301</v>
      </c>
      <c r="B1130" s="5" t="str">
        <f aca="false">CONCATENATE(C1130,"_",E1130,"_",F1130)</f>
        <v>2024-12-15_Rosario Central_Belgrano</v>
      </c>
      <c r="C1130" s="1" t="s">
        <v>597</v>
      </c>
      <c r="D1130" s="1" t="s">
        <v>69</v>
      </c>
      <c r="E1130" s="1" t="s">
        <v>74</v>
      </c>
      <c r="F1130" s="1" t="s">
        <v>238</v>
      </c>
      <c r="G1130" s="6" t="str">
        <f aca="false">VLOOKUP(B1130,[1]Sheet1!$C$1:$H$1048576,6,0)</f>
        <v/>
      </c>
      <c r="H1130" s="7" t="str">
        <f aca="false">VLOOKUP(B1130,[1]Sheet1!$C$1:$I$1048576,7,0)</f>
        <v/>
      </c>
      <c r="I1130" s="1" t="s">
        <v>28</v>
      </c>
      <c r="J1130" s="7" t="n">
        <f aca="false">IF(LEFT(I1130,1)&gt;RIGHT(I1130,1),1,IF(LEFT(I1130,1)&lt;RIGHT(I1130,1),3,2))</f>
        <v>2</v>
      </c>
      <c r="K1130" s="0" t="n">
        <v>1</v>
      </c>
      <c r="L1130" s="0" t="n">
        <v>1</v>
      </c>
      <c r="M1130" s="0" t="n">
        <v>1.43214081067937</v>
      </c>
      <c r="N1130" s="0" t="n">
        <v>0.969844363486418</v>
      </c>
      <c r="O1130" s="0" t="n">
        <v>3.6245877504525</v>
      </c>
      <c r="P1130" s="0" t="n">
        <v>1.52303486535978</v>
      </c>
      <c r="Q1130" s="0" t="n">
        <v>0.834123572874435</v>
      </c>
    </row>
    <row r="1131" customFormat="false" ht="15" hidden="false" customHeight="false" outlineLevel="0" collapsed="false">
      <c r="A1131" s="0" t="n">
        <v>19302</v>
      </c>
      <c r="B1131" s="5" t="str">
        <f aca="false">CONCATENATE(C1131,"_",E1131,"_",F1131)</f>
        <v>2024-12-15_Banfield_Sarmiento</v>
      </c>
      <c r="C1131" s="1" t="s">
        <v>597</v>
      </c>
      <c r="D1131" s="1" t="s">
        <v>69</v>
      </c>
      <c r="E1131" s="1" t="s">
        <v>234</v>
      </c>
      <c r="F1131" s="1" t="s">
        <v>70</v>
      </c>
      <c r="G1131" s="6" t="str">
        <f aca="false">VLOOKUP(B1131,[1]Sheet1!$C$1:$H$1048576,6,0)</f>
        <v/>
      </c>
      <c r="H1131" s="7" t="str">
        <f aca="false">VLOOKUP(B1131,[1]Sheet1!$C$1:$I$1048576,7,0)</f>
        <v/>
      </c>
      <c r="I1131" s="1" t="s">
        <v>28</v>
      </c>
      <c r="J1131" s="7" t="n">
        <f aca="false">IF(LEFT(I1131,1)&gt;RIGHT(I1131,1),1,IF(LEFT(I1131,1)&lt;RIGHT(I1131,1),3,2))</f>
        <v>2</v>
      </c>
      <c r="K1131" s="0" t="n">
        <v>1</v>
      </c>
      <c r="L1131" s="0" t="n">
        <v>1</v>
      </c>
      <c r="M1131" s="0" t="n">
        <v>1.29902024439954</v>
      </c>
      <c r="N1131" s="0" t="n">
        <v>1.04495373892115</v>
      </c>
      <c r="O1131" s="0" t="n">
        <v>3.4920820612195</v>
      </c>
      <c r="P1131" s="0" t="n">
        <v>1.37592815094677</v>
      </c>
      <c r="Q1131" s="0" t="n">
        <v>0.958708786863255</v>
      </c>
    </row>
    <row r="1132" customFormat="false" ht="15" hidden="false" customHeight="false" outlineLevel="0" collapsed="false">
      <c r="A1132" s="0" t="n">
        <v>19303</v>
      </c>
      <c r="B1132" s="5" t="str">
        <f aca="false">CONCATENATE(C1132,"_",E1132,"_",F1132)</f>
        <v>2024-12-15_Estudiantes_Arg Juniors</v>
      </c>
      <c r="C1132" s="1" t="s">
        <v>597</v>
      </c>
      <c r="D1132" s="1" t="s">
        <v>69</v>
      </c>
      <c r="E1132" s="1" t="s">
        <v>72</v>
      </c>
      <c r="F1132" s="1" t="s">
        <v>111</v>
      </c>
      <c r="G1132" s="6" t="str">
        <f aca="false">VLOOKUP(B1132,[1]Sheet1!$C$1:$H$1048576,6,0)</f>
        <v/>
      </c>
      <c r="H1132" s="7" t="str">
        <f aca="false">VLOOKUP(B1132,[1]Sheet1!$C$1:$I$1048576,7,0)</f>
        <v/>
      </c>
      <c r="I1132" s="1" t="s">
        <v>39</v>
      </c>
      <c r="J1132" s="7" t="n">
        <f aca="false">IF(LEFT(I1132,1)&gt;RIGHT(I1132,1),1,IF(LEFT(I1132,1)&lt;RIGHT(I1132,1),3,2))</f>
        <v>1</v>
      </c>
      <c r="K1132" s="0" t="n">
        <v>2</v>
      </c>
      <c r="L1132" s="0" t="n">
        <v>1</v>
      </c>
      <c r="M1132" s="0" t="n">
        <v>1.51845883409041</v>
      </c>
      <c r="N1132" s="0" t="n">
        <v>0.953049945785889</v>
      </c>
      <c r="O1132" s="0" t="n">
        <v>2.88439347033823</v>
      </c>
      <c r="P1132" s="0" t="n">
        <v>1.67059581234096</v>
      </c>
      <c r="Q1132" s="0" t="n">
        <v>0.692391940063529</v>
      </c>
    </row>
    <row r="1133" customFormat="false" ht="15" hidden="false" customHeight="false" outlineLevel="0" collapsed="false">
      <c r="A1133" s="0" t="n">
        <v>19304</v>
      </c>
      <c r="B1133" s="5" t="str">
        <f aca="false">CONCATENATE(C1133,"_",E1133,"_",F1133)</f>
        <v>2024-12-15_Boca Juniors_Independiente</v>
      </c>
      <c r="C1133" s="1" t="s">
        <v>597</v>
      </c>
      <c r="D1133" s="1" t="s">
        <v>69</v>
      </c>
      <c r="E1133" s="1" t="s">
        <v>376</v>
      </c>
      <c r="F1133" s="1" t="s">
        <v>71</v>
      </c>
      <c r="G1133" s="6" t="str">
        <f aca="false">VLOOKUP(B1133,[1]Sheet1!$C$1:$H$1048576,6,0)</f>
        <v/>
      </c>
      <c r="H1133" s="7" t="str">
        <f aca="false">VLOOKUP(B1133,[1]Sheet1!$C$1:$I$1048576,7,0)</f>
        <v/>
      </c>
      <c r="I1133" s="1" t="s">
        <v>28</v>
      </c>
      <c r="J1133" s="7" t="n">
        <f aca="false">IF(LEFT(I1133,1)&gt;RIGHT(I1133,1),1,IF(LEFT(I1133,1)&lt;RIGHT(I1133,1),3,2))</f>
        <v>2</v>
      </c>
      <c r="K1133" s="0" t="n">
        <v>1</v>
      </c>
      <c r="L1133" s="0" t="n">
        <v>1</v>
      </c>
      <c r="M1133" s="0" t="n">
        <v>1.44614293953717</v>
      </c>
      <c r="N1133" s="0" t="n">
        <v>1.00908070230398</v>
      </c>
      <c r="O1133" s="0" t="n">
        <v>3.30517130970153</v>
      </c>
      <c r="P1133" s="0" t="n">
        <v>1.45230995116433</v>
      </c>
      <c r="Q1133" s="0" t="n">
        <v>0.872313502086136</v>
      </c>
    </row>
    <row r="1134" customFormat="false" ht="15" hidden="false" customHeight="false" outlineLevel="0" collapsed="false">
      <c r="A1134" s="0" t="n">
        <v>19305</v>
      </c>
      <c r="B1134" s="5" t="str">
        <f aca="false">CONCATENATE(C1134,"_",E1134,"_",F1134)</f>
        <v>2024-12-15_Instituto_Godoy Cruz</v>
      </c>
      <c r="C1134" s="1" t="s">
        <v>597</v>
      </c>
      <c r="D1134" s="1" t="s">
        <v>69</v>
      </c>
      <c r="E1134" s="1" t="s">
        <v>367</v>
      </c>
      <c r="F1134" s="1" t="s">
        <v>76</v>
      </c>
      <c r="G1134" s="6" t="str">
        <f aca="false">VLOOKUP(B1134,[1]Sheet1!$C$1:$H$1048576,6,0)</f>
        <v/>
      </c>
      <c r="H1134" s="7" t="str">
        <f aca="false">VLOOKUP(B1134,[1]Sheet1!$C$1:$I$1048576,7,0)</f>
        <v/>
      </c>
      <c r="I1134" s="1" t="s">
        <v>28</v>
      </c>
      <c r="J1134" s="7" t="n">
        <f aca="false">IF(LEFT(I1134,1)&gt;RIGHT(I1134,1),1,IF(LEFT(I1134,1)&lt;RIGHT(I1134,1),3,2))</f>
        <v>2</v>
      </c>
      <c r="K1134" s="0" t="n">
        <v>1</v>
      </c>
      <c r="L1134" s="0" t="n">
        <v>1</v>
      </c>
      <c r="M1134" s="0" t="n">
        <v>1.22461373665981</v>
      </c>
      <c r="N1134" s="0" t="n">
        <v>0.988204352208746</v>
      </c>
      <c r="O1134" s="0" t="n">
        <v>3.67934089682995</v>
      </c>
      <c r="P1134" s="0" t="n">
        <v>1.69909667552208</v>
      </c>
      <c r="Q1134" s="0" t="n">
        <v>0.811065544383615</v>
      </c>
    </row>
    <row r="1135" customFormat="false" ht="15" hidden="false" customHeight="false" outlineLevel="0" collapsed="false">
      <c r="A1135" s="0" t="n">
        <v>3933</v>
      </c>
      <c r="B1135" s="5" t="str">
        <f aca="false">CONCATENATE(C1135,"_",E1135,"_",F1135)</f>
        <v>2024-12-15_Montpellier_Nice</v>
      </c>
      <c r="C1135" s="1" t="s">
        <v>597</v>
      </c>
      <c r="D1135" s="1" t="s">
        <v>113</v>
      </c>
      <c r="E1135" s="1" t="s">
        <v>382</v>
      </c>
      <c r="F1135" s="1" t="s">
        <v>243</v>
      </c>
      <c r="G1135" s="6" t="str">
        <f aca="false">VLOOKUP(B1135,[1]Sheet1!$C$1:$H$1048576,6,0)</f>
        <v/>
      </c>
      <c r="H1135" s="7" t="str">
        <f aca="false">VLOOKUP(B1135,[1]Sheet1!$C$1:$I$1048576,7,0)</f>
        <v/>
      </c>
      <c r="I1135" s="1" t="s">
        <v>24</v>
      </c>
      <c r="J1135" s="7" t="n">
        <f aca="false">IF(LEFT(I1135,1)&gt;RIGHT(I1135,1),1,IF(LEFT(I1135,1)&lt;RIGHT(I1135,1),3,2))</f>
        <v>3</v>
      </c>
      <c r="K1135" s="0" t="n">
        <v>1</v>
      </c>
      <c r="L1135" s="0" t="n">
        <v>2</v>
      </c>
      <c r="M1135" s="0" t="n">
        <v>1.3843841870787</v>
      </c>
      <c r="N1135" s="0" t="n">
        <v>1.50618624756064</v>
      </c>
      <c r="O1135" s="0" t="n">
        <v>4.24830250329409</v>
      </c>
      <c r="P1135" s="0" t="n">
        <v>0.953940821376711</v>
      </c>
      <c r="Q1135" s="0" t="n">
        <v>1.41811240059221</v>
      </c>
    </row>
    <row r="1136" customFormat="false" ht="15" hidden="false" customHeight="false" outlineLevel="0" collapsed="false">
      <c r="A1136" s="0" t="n">
        <v>3934</v>
      </c>
      <c r="B1136" s="5" t="str">
        <f aca="false">CONCATENATE(C1136,"_",E1136,"_",F1136)</f>
        <v>2024-12-15_Brest_Nantes</v>
      </c>
      <c r="C1136" s="1" t="s">
        <v>597</v>
      </c>
      <c r="D1136" s="1" t="s">
        <v>113</v>
      </c>
      <c r="E1136" s="1" t="s">
        <v>242</v>
      </c>
      <c r="F1136" s="1" t="s">
        <v>379</v>
      </c>
      <c r="G1136" s="6" t="str">
        <f aca="false">VLOOKUP(B1136,[1]Sheet1!$C$1:$H$1048576,6,0)</f>
        <v/>
      </c>
      <c r="H1136" s="7" t="str">
        <f aca="false">VLOOKUP(B1136,[1]Sheet1!$C$1:$I$1048576,7,0)</f>
        <v/>
      </c>
      <c r="I1136" s="1" t="s">
        <v>39</v>
      </c>
      <c r="J1136" s="7" t="n">
        <f aca="false">IF(LEFT(I1136,1)&gt;RIGHT(I1136,1),1,IF(LEFT(I1136,1)&lt;RIGHT(I1136,1),3,2))</f>
        <v>1</v>
      </c>
      <c r="K1136" s="0" t="n">
        <v>2</v>
      </c>
      <c r="L1136" s="0" t="n">
        <v>1</v>
      </c>
      <c r="M1136" s="0" t="n">
        <v>1.53206625585577</v>
      </c>
      <c r="N1136" s="0" t="n">
        <v>0.90137843999384</v>
      </c>
      <c r="O1136" s="0" t="n">
        <v>3.14577774563575</v>
      </c>
      <c r="P1136" s="0" t="n">
        <v>1.56957026683188</v>
      </c>
      <c r="Q1136" s="0" t="n">
        <v>0.842274355427302</v>
      </c>
    </row>
    <row r="1137" customFormat="false" ht="15" hidden="false" customHeight="false" outlineLevel="0" collapsed="false">
      <c r="A1137" s="0" t="n">
        <v>3935</v>
      </c>
      <c r="B1137" s="5" t="str">
        <f aca="false">CONCATENATE(C1137,"_",E1137,"_",F1137)</f>
        <v>2024-12-15_Marseille_Lille</v>
      </c>
      <c r="C1137" s="1" t="s">
        <v>597</v>
      </c>
      <c r="D1137" s="1" t="s">
        <v>113</v>
      </c>
      <c r="E1137" s="1" t="s">
        <v>380</v>
      </c>
      <c r="F1137" s="1" t="s">
        <v>119</v>
      </c>
      <c r="G1137" s="6" t="str">
        <f aca="false">VLOOKUP(B1137,[1]Sheet1!$C$1:$H$1048576,6,0)</f>
        <v/>
      </c>
      <c r="H1137" s="7" t="str">
        <f aca="false">VLOOKUP(B1137,[1]Sheet1!$C$1:$I$1048576,7,0)</f>
        <v/>
      </c>
      <c r="I1137" s="1" t="s">
        <v>24</v>
      </c>
      <c r="J1137" s="7" t="n">
        <f aca="false">IF(LEFT(I1137,1)&gt;RIGHT(I1137,1),1,IF(LEFT(I1137,1)&lt;RIGHT(I1137,1),3,2))</f>
        <v>3</v>
      </c>
      <c r="K1137" s="0" t="n">
        <v>1</v>
      </c>
      <c r="L1137" s="0" t="n">
        <v>2</v>
      </c>
      <c r="M1137" s="0" t="n">
        <v>0.913446056913685</v>
      </c>
      <c r="N1137" s="0" t="n">
        <v>1.88006858590351</v>
      </c>
      <c r="O1137" s="0" t="n">
        <v>5.19561155989271</v>
      </c>
      <c r="P1137" s="0" t="n">
        <v>0.935994085578784</v>
      </c>
      <c r="Q1137" s="0" t="n">
        <v>1.72981877627769</v>
      </c>
    </row>
    <row r="1138" customFormat="false" ht="15" hidden="false" customHeight="false" outlineLevel="0" collapsed="false">
      <c r="A1138" s="0" t="n">
        <v>3936</v>
      </c>
      <c r="B1138" s="5" t="str">
        <f aca="false">CONCATENATE(C1138,"_",E1138,"_",F1138)</f>
        <v>2024-12-15_Toulouse_Saint-Étienne</v>
      </c>
      <c r="C1138" s="1" t="s">
        <v>597</v>
      </c>
      <c r="D1138" s="1" t="s">
        <v>113</v>
      </c>
      <c r="E1138" s="1" t="s">
        <v>388</v>
      </c>
      <c r="F1138" s="1" t="s">
        <v>246</v>
      </c>
      <c r="G1138" s="6" t="str">
        <f aca="false">VLOOKUP(B1138,[1]Sheet1!$C$1:$H$1048576,6,0)</f>
        <v/>
      </c>
      <c r="H1138" s="7" t="str">
        <f aca="false">VLOOKUP(B1138,[1]Sheet1!$C$1:$I$1048576,7,0)</f>
        <v/>
      </c>
      <c r="I1138" s="1" t="s">
        <v>39</v>
      </c>
      <c r="J1138" s="7" t="n">
        <f aca="false">IF(LEFT(I1138,1)&gt;RIGHT(I1138,1),1,IF(LEFT(I1138,1)&lt;RIGHT(I1138,1),3,2))</f>
        <v>1</v>
      </c>
      <c r="K1138" s="0" t="n">
        <v>2</v>
      </c>
      <c r="L1138" s="0" t="n">
        <v>1</v>
      </c>
      <c r="M1138" s="0" t="n">
        <v>1.54609058934156</v>
      </c>
      <c r="N1138" s="0" t="n">
        <v>1.07549797633051</v>
      </c>
      <c r="O1138" s="0" t="n">
        <v>3.18695300486927</v>
      </c>
      <c r="P1138" s="0" t="n">
        <v>1.66613999164261</v>
      </c>
      <c r="Q1138" s="0" t="n">
        <v>0.684309680092722</v>
      </c>
    </row>
    <row r="1139" customFormat="false" ht="15" hidden="false" customHeight="false" outlineLevel="0" collapsed="false">
      <c r="A1139" s="0" t="n">
        <v>3937</v>
      </c>
      <c r="B1139" s="5" t="str">
        <f aca="false">CONCATENATE(C1139,"_",E1139,"_",F1139)</f>
        <v>2024-12-15_Paris S-G_Lyon</v>
      </c>
      <c r="C1139" s="1" t="s">
        <v>597</v>
      </c>
      <c r="D1139" s="1" t="s">
        <v>113</v>
      </c>
      <c r="E1139" s="1" t="s">
        <v>240</v>
      </c>
      <c r="F1139" s="1" t="s">
        <v>120</v>
      </c>
      <c r="G1139" s="6" t="str">
        <f aca="false">VLOOKUP(B1139,[1]Sheet1!$C$1:$H$1048576,6,0)</f>
        <v/>
      </c>
      <c r="H1139" s="7" t="str">
        <f aca="false">VLOOKUP(B1139,[1]Sheet1!$C$1:$I$1048576,7,0)</f>
        <v/>
      </c>
      <c r="I1139" s="1" t="s">
        <v>39</v>
      </c>
      <c r="J1139" s="7" t="n">
        <f aca="false">IF(LEFT(I1139,1)&gt;RIGHT(I1139,1),1,IF(LEFT(I1139,1)&lt;RIGHT(I1139,1),3,2))</f>
        <v>1</v>
      </c>
      <c r="K1139" s="0" t="n">
        <v>2</v>
      </c>
      <c r="L1139" s="0" t="n">
        <v>1</v>
      </c>
      <c r="M1139" s="0" t="n">
        <v>2.12660166895054</v>
      </c>
      <c r="N1139" s="0" t="n">
        <v>0.98319684810201</v>
      </c>
      <c r="O1139" s="0" t="n">
        <v>2.45225956740941</v>
      </c>
      <c r="P1139" s="0" t="n">
        <v>2.12287392070261</v>
      </c>
      <c r="Q1139" s="0" t="n">
        <v>0.828174267302303</v>
      </c>
    </row>
    <row r="1140" customFormat="false" ht="15" hidden="false" customHeight="false" outlineLevel="0" collapsed="false">
      <c r="A1140" s="0" t="n">
        <v>3938</v>
      </c>
      <c r="B1140" s="5" t="str">
        <f aca="false">CONCATENATE(C1140,"_",E1140,"_",F1140)</f>
        <v>2024-12-15_Le Havre_Strasbourg</v>
      </c>
      <c r="C1140" s="1" t="s">
        <v>597</v>
      </c>
      <c r="D1140" s="1" t="s">
        <v>113</v>
      </c>
      <c r="E1140" s="1" t="s">
        <v>381</v>
      </c>
      <c r="F1140" s="1" t="s">
        <v>247</v>
      </c>
      <c r="G1140" s="6" t="str">
        <f aca="false">VLOOKUP(B1140,[1]Sheet1!$C$1:$H$1048576,6,0)</f>
        <v/>
      </c>
      <c r="H1140" s="7" t="str">
        <f aca="false">VLOOKUP(B1140,[1]Sheet1!$C$1:$I$1048576,7,0)</f>
        <v/>
      </c>
      <c r="I1140" s="1" t="s">
        <v>24</v>
      </c>
      <c r="J1140" s="7" t="n">
        <f aca="false">IF(LEFT(I1140,1)&gt;RIGHT(I1140,1),1,IF(LEFT(I1140,1)&lt;RIGHT(I1140,1),3,2))</f>
        <v>3</v>
      </c>
      <c r="K1140" s="0" t="n">
        <v>1</v>
      </c>
      <c r="L1140" s="0" t="n">
        <v>2</v>
      </c>
      <c r="M1140" s="0" t="n">
        <v>1.30304523356802</v>
      </c>
      <c r="N1140" s="0" t="n">
        <v>1.52711123802806</v>
      </c>
      <c r="O1140" s="0" t="n">
        <v>4.21251701889552</v>
      </c>
      <c r="P1140" s="0" t="n">
        <v>1.16581463986917</v>
      </c>
      <c r="Q1140" s="0" t="n">
        <v>1.41688883840907</v>
      </c>
    </row>
    <row r="1141" customFormat="false" ht="15" hidden="false" customHeight="false" outlineLevel="0" collapsed="false">
      <c r="A1141" s="0" t="n">
        <v>3939</v>
      </c>
      <c r="B1141" s="5" t="str">
        <f aca="false">CONCATENATE(C1141,"_",E1141,"_",F1141)</f>
        <v>2024-12-15_Reims_Monaco</v>
      </c>
      <c r="C1141" s="1" t="s">
        <v>597</v>
      </c>
      <c r="D1141" s="1" t="s">
        <v>113</v>
      </c>
      <c r="E1141" s="1" t="s">
        <v>389</v>
      </c>
      <c r="F1141" s="1" t="s">
        <v>114</v>
      </c>
      <c r="G1141" s="6" t="str">
        <f aca="false">VLOOKUP(B1141,[1]Sheet1!$C$1:$H$1048576,6,0)</f>
        <v/>
      </c>
      <c r="H1141" s="7" t="str">
        <f aca="false">VLOOKUP(B1141,[1]Sheet1!$C$1:$I$1048576,7,0)</f>
        <v/>
      </c>
      <c r="I1141" s="1" t="s">
        <v>28</v>
      </c>
      <c r="J1141" s="7" t="n">
        <f aca="false">IF(LEFT(I1141,1)&gt;RIGHT(I1141,1),1,IF(LEFT(I1141,1)&lt;RIGHT(I1141,1),3,2))</f>
        <v>2</v>
      </c>
      <c r="K1141" s="0" t="n">
        <v>1</v>
      </c>
      <c r="L1141" s="0" t="n">
        <v>1</v>
      </c>
      <c r="M1141" s="0" t="n">
        <v>0.906754376616201</v>
      </c>
      <c r="N1141" s="0" t="n">
        <v>1.45831319583704</v>
      </c>
      <c r="O1141" s="0" t="n">
        <v>5.48441355686859</v>
      </c>
      <c r="P1141" s="0" t="n">
        <v>1.01084672465972</v>
      </c>
      <c r="Q1141" s="0" t="n">
        <v>1.88922397574692</v>
      </c>
    </row>
    <row r="1142" customFormat="false" ht="15" hidden="false" customHeight="false" outlineLevel="0" collapsed="false">
      <c r="A1142" s="0" t="n">
        <v>3940</v>
      </c>
      <c r="B1142" s="5" t="str">
        <f aca="false">CONCATENATE(C1142,"_",E1142,"_",F1142)</f>
        <v>2024-12-15_Rennes_Angers</v>
      </c>
      <c r="C1142" s="1" t="s">
        <v>597</v>
      </c>
      <c r="D1142" s="1" t="s">
        <v>113</v>
      </c>
      <c r="E1142" s="1" t="s">
        <v>385</v>
      </c>
      <c r="F1142" s="1" t="s">
        <v>115</v>
      </c>
      <c r="G1142" s="6" t="str">
        <f aca="false">VLOOKUP(B1142,[1]Sheet1!$C$1:$H$1048576,6,0)</f>
        <v/>
      </c>
      <c r="H1142" s="7" t="str">
        <f aca="false">VLOOKUP(B1142,[1]Sheet1!$C$1:$I$1048576,7,0)</f>
        <v/>
      </c>
      <c r="I1142" s="1" t="s">
        <v>28</v>
      </c>
      <c r="J1142" s="7" t="n">
        <f aca="false">IF(LEFT(I1142,1)&gt;RIGHT(I1142,1),1,IF(LEFT(I1142,1)&lt;RIGHT(I1142,1),3,2))</f>
        <v>2</v>
      </c>
      <c r="K1142" s="0" t="n">
        <v>1</v>
      </c>
      <c r="L1142" s="0" t="n">
        <v>1</v>
      </c>
      <c r="M1142" s="0" t="n">
        <v>1.42002521591176</v>
      </c>
      <c r="N1142" s="0" t="n">
        <v>1.22695525384683</v>
      </c>
      <c r="O1142" s="0" t="n">
        <v>3.51626069492434</v>
      </c>
      <c r="P1142" s="0" t="n">
        <v>1.18298752683245</v>
      </c>
      <c r="Q1142" s="0" t="n">
        <v>0.802249408392556</v>
      </c>
    </row>
    <row r="1143" customFormat="false" ht="15" hidden="false" customHeight="false" outlineLevel="0" collapsed="false">
      <c r="A1143" s="0" t="n">
        <v>3941</v>
      </c>
      <c r="B1143" s="5" t="str">
        <f aca="false">CONCATENATE(C1143,"_",E1143,"_",F1143)</f>
        <v>2024-12-15_Auxerre_Lens</v>
      </c>
      <c r="C1143" s="1" t="s">
        <v>597</v>
      </c>
      <c r="D1143" s="1" t="s">
        <v>113</v>
      </c>
      <c r="E1143" s="1" t="s">
        <v>384</v>
      </c>
      <c r="F1143" s="1" t="s">
        <v>241</v>
      </c>
      <c r="G1143" s="6" t="str">
        <f aca="false">VLOOKUP(B1143,[1]Sheet1!$C$1:$H$1048576,6,0)</f>
        <v/>
      </c>
      <c r="H1143" s="7" t="str">
        <f aca="false">VLOOKUP(B1143,[1]Sheet1!$C$1:$I$1048576,7,0)</f>
        <v/>
      </c>
      <c r="I1143" s="1" t="s">
        <v>39</v>
      </c>
      <c r="J1143" s="7" t="n">
        <f aca="false">IF(LEFT(I1143,1)&gt;RIGHT(I1143,1),1,IF(LEFT(I1143,1)&lt;RIGHT(I1143,1),3,2))</f>
        <v>1</v>
      </c>
      <c r="K1143" s="0" t="n">
        <v>2</v>
      </c>
      <c r="L1143" s="0" t="n">
        <v>1</v>
      </c>
      <c r="M1143" s="0" t="n">
        <v>1.57806339940397</v>
      </c>
      <c r="N1143" s="0" t="n">
        <v>1.15469090787679</v>
      </c>
      <c r="O1143" s="0" t="n">
        <v>3.38157821259757</v>
      </c>
      <c r="P1143" s="0" t="n">
        <v>1.63142653754821</v>
      </c>
      <c r="Q1143" s="0" t="n">
        <v>0.948630537365286</v>
      </c>
    </row>
    <row r="1144" customFormat="false" ht="15" hidden="false" customHeight="false" outlineLevel="0" collapsed="false">
      <c r="A1144" s="0" t="n">
        <v>19316</v>
      </c>
      <c r="B1144" s="5" t="str">
        <f aca="false">CONCATENATE(C1144,"_",E1144,"_",F1144)</f>
        <v>2024-12-15_Bournemouth_West Ham</v>
      </c>
      <c r="C1144" s="1" t="s">
        <v>597</v>
      </c>
      <c r="D1144" s="1" t="s">
        <v>256</v>
      </c>
      <c r="E1144" s="1" t="s">
        <v>271</v>
      </c>
      <c r="F1144" s="1" t="s">
        <v>268</v>
      </c>
      <c r="G1144" s="6" t="str">
        <f aca="false">VLOOKUP(B1144,[1]Sheet1!$C$1:$H$1048576,6,0)</f>
        <v/>
      </c>
      <c r="H1144" s="7" t="str">
        <f aca="false">VLOOKUP(B1144,[1]Sheet1!$C$1:$I$1048576,7,0)</f>
        <v/>
      </c>
      <c r="I1144" s="1" t="s">
        <v>28</v>
      </c>
      <c r="J1144" s="7" t="n">
        <f aca="false">IF(LEFT(I1144,1)&gt;RIGHT(I1144,1),1,IF(LEFT(I1144,1)&lt;RIGHT(I1144,1),3,2))</f>
        <v>2</v>
      </c>
      <c r="K1144" s="0" t="n">
        <v>1</v>
      </c>
      <c r="L1144" s="0" t="n">
        <v>1</v>
      </c>
      <c r="M1144" s="0" t="n">
        <v>1.38197943709904</v>
      </c>
      <c r="N1144" s="0" t="n">
        <v>1.03279795209888</v>
      </c>
      <c r="O1144" s="0" t="n">
        <v>3.51581158582426</v>
      </c>
      <c r="P1144" s="0" t="n">
        <v>1.14911453607645</v>
      </c>
      <c r="Q1144" s="0" t="n">
        <v>1.0858482485187</v>
      </c>
    </row>
    <row r="1145" customFormat="false" ht="15" hidden="false" customHeight="false" outlineLevel="0" collapsed="false">
      <c r="A1145" s="0" t="n">
        <v>19317</v>
      </c>
      <c r="B1145" s="5" t="str">
        <f aca="false">CONCATENATE(C1145,"_",E1145,"_",F1145)</f>
        <v>2024-12-15_Manchester City_Manchester Utd</v>
      </c>
      <c r="C1145" s="1" t="s">
        <v>597</v>
      </c>
      <c r="D1145" s="1" t="s">
        <v>256</v>
      </c>
      <c r="E1145" s="1" t="s">
        <v>272</v>
      </c>
      <c r="F1145" s="1" t="s">
        <v>397</v>
      </c>
      <c r="G1145" s="6" t="str">
        <f aca="false">VLOOKUP(B1145,[1]Sheet1!$C$1:$H$1048576,6,0)</f>
        <v/>
      </c>
      <c r="H1145" s="7" t="str">
        <f aca="false">VLOOKUP(B1145,[1]Sheet1!$C$1:$I$1048576,7,0)</f>
        <v/>
      </c>
      <c r="I1145" s="1" t="s">
        <v>28</v>
      </c>
      <c r="J1145" s="7" t="n">
        <f aca="false">IF(LEFT(I1145,1)&gt;RIGHT(I1145,1),1,IF(LEFT(I1145,1)&lt;RIGHT(I1145,1),3,2))</f>
        <v>2</v>
      </c>
      <c r="K1145" s="0" t="n">
        <v>1</v>
      </c>
      <c r="L1145" s="0" t="n">
        <v>1</v>
      </c>
      <c r="M1145" s="0" t="n">
        <v>1.41092827819101</v>
      </c>
      <c r="N1145" s="0" t="n">
        <v>1.26143942004251</v>
      </c>
      <c r="O1145" s="0" t="n">
        <v>3.83339132322936</v>
      </c>
      <c r="P1145" s="0" t="n">
        <v>1.17584413961382</v>
      </c>
      <c r="Q1145" s="0" t="n">
        <v>1.02437652690117</v>
      </c>
    </row>
    <row r="1146" customFormat="false" ht="15" hidden="false" customHeight="false" outlineLevel="0" collapsed="false">
      <c r="A1146" s="0" t="n">
        <v>19318</v>
      </c>
      <c r="B1146" s="5" t="str">
        <f aca="false">CONCATENATE(C1146,"_",E1146,"_",F1146)</f>
        <v>2024-12-15_Southampton_Tottenham</v>
      </c>
      <c r="C1146" s="1" t="s">
        <v>597</v>
      </c>
      <c r="D1146" s="1" t="s">
        <v>256</v>
      </c>
      <c r="E1146" s="1" t="s">
        <v>259</v>
      </c>
      <c r="F1146" s="1" t="s">
        <v>393</v>
      </c>
      <c r="G1146" s="6" t="str">
        <f aca="false">VLOOKUP(B1146,[1]Sheet1!$C$1:$H$1048576,6,0)</f>
        <v/>
      </c>
      <c r="H1146" s="7" t="str">
        <f aca="false">VLOOKUP(B1146,[1]Sheet1!$C$1:$I$1048576,7,0)</f>
        <v/>
      </c>
      <c r="I1146" s="1" t="s">
        <v>24</v>
      </c>
      <c r="J1146" s="7" t="n">
        <f aca="false">IF(LEFT(I1146,1)&gt;RIGHT(I1146,1),1,IF(LEFT(I1146,1)&lt;RIGHT(I1146,1),3,2))</f>
        <v>3</v>
      </c>
      <c r="K1146" s="0" t="n">
        <v>1</v>
      </c>
      <c r="L1146" s="0" t="n">
        <v>2</v>
      </c>
      <c r="M1146" s="0" t="n">
        <v>1.01394580010446</v>
      </c>
      <c r="N1146" s="0" t="n">
        <v>1.56856189435148</v>
      </c>
      <c r="O1146" s="0" t="n">
        <v>4.70920649584791</v>
      </c>
      <c r="P1146" s="0" t="n">
        <v>1.07811862158789</v>
      </c>
      <c r="Q1146" s="0" t="n">
        <v>1.28401876858061</v>
      </c>
    </row>
    <row r="1147" customFormat="false" ht="15" hidden="false" customHeight="false" outlineLevel="0" collapsed="false">
      <c r="A1147" s="0" t="n">
        <v>19319</v>
      </c>
      <c r="B1147" s="5" t="str">
        <f aca="false">CONCATENATE(C1147,"_",E1147,"_",F1147)</f>
        <v>2024-12-15_Chelsea_Brentford</v>
      </c>
      <c r="C1147" s="1" t="s">
        <v>597</v>
      </c>
      <c r="D1147" s="1" t="s">
        <v>256</v>
      </c>
      <c r="E1147" s="1" t="s">
        <v>398</v>
      </c>
      <c r="F1147" s="1" t="s">
        <v>449</v>
      </c>
      <c r="G1147" s="6" t="str">
        <f aca="false">VLOOKUP(B1147,[1]Sheet1!$C$1:$H$1048576,6,0)</f>
        <v/>
      </c>
      <c r="H1147" s="7" t="str">
        <f aca="false">VLOOKUP(B1147,[1]Sheet1!$C$1:$I$1048576,7,0)</f>
        <v/>
      </c>
      <c r="I1147" s="1" t="s">
        <v>24</v>
      </c>
      <c r="J1147" s="7" t="n">
        <f aca="false">IF(LEFT(I1147,1)&gt;RIGHT(I1147,1),1,IF(LEFT(I1147,1)&lt;RIGHT(I1147,1),3,2))</f>
        <v>3</v>
      </c>
      <c r="K1147" s="0" t="n">
        <v>1</v>
      </c>
      <c r="L1147" s="0" t="n">
        <v>2</v>
      </c>
      <c r="M1147" s="0" t="n">
        <v>0.999565986343181</v>
      </c>
      <c r="N1147" s="0" t="n">
        <v>1.63837774092499</v>
      </c>
      <c r="O1147" s="0" t="n">
        <v>4.93000132083173</v>
      </c>
      <c r="P1147" s="0" t="n">
        <v>0.766844984505134</v>
      </c>
      <c r="Q1147" s="0" t="n">
        <v>2.11602189616465</v>
      </c>
    </row>
    <row r="1148" customFormat="false" ht="15" hidden="false" customHeight="false" outlineLevel="0" collapsed="false">
      <c r="A1148" s="0" t="n">
        <v>27694</v>
      </c>
      <c r="B1148" s="5" t="str">
        <f aca="false">CONCATENATE(C1148,"_",E1148,"_",F1148)</f>
        <v>2024-12-15_Brighton_Crystal Palace</v>
      </c>
      <c r="C1148" s="1" t="s">
        <v>597</v>
      </c>
      <c r="D1148" s="1" t="s">
        <v>256</v>
      </c>
      <c r="E1148" s="1" t="s">
        <v>263</v>
      </c>
      <c r="F1148" s="1" t="s">
        <v>277</v>
      </c>
      <c r="G1148" s="6" t="str">
        <f aca="false">VLOOKUP(B1148,[1]Sheet1!$C$1:$H$1048576,6,0)</f>
        <v/>
      </c>
      <c r="H1148" s="7" t="str">
        <f aca="false">VLOOKUP(B1148,[1]Sheet1!$C$1:$I$1048576,7,0)</f>
        <v/>
      </c>
      <c r="I1148" s="1" t="s">
        <v>39</v>
      </c>
      <c r="J1148" s="7" t="n">
        <f aca="false">IF(LEFT(I1148,1)&gt;RIGHT(I1148,1),1,IF(LEFT(I1148,1)&lt;RIGHT(I1148,1),3,2))</f>
        <v>1</v>
      </c>
      <c r="K1148" s="0" t="n">
        <v>2</v>
      </c>
      <c r="L1148" s="0" t="n">
        <v>1</v>
      </c>
      <c r="M1148" s="0" t="n">
        <v>1.617711457499</v>
      </c>
      <c r="N1148" s="0" t="n">
        <v>1.21065585246471</v>
      </c>
      <c r="O1148" s="0" t="n">
        <v>3.2020468599396</v>
      </c>
      <c r="P1148" s="0" t="n">
        <v>1.39547610809658</v>
      </c>
      <c r="Q1148" s="0" t="n">
        <v>0.813516659665028</v>
      </c>
    </row>
    <row r="1149" customFormat="false" ht="15" hidden="false" customHeight="false" outlineLevel="0" collapsed="false">
      <c r="A1149" s="0" t="n">
        <v>24002</v>
      </c>
      <c r="B1149" s="5" t="str">
        <f aca="false">CONCATENATE(C1149,"_",E1149,"_",F1149)</f>
        <v>2024-12-15_Porto_Estrela</v>
      </c>
      <c r="C1149" s="1" t="s">
        <v>597</v>
      </c>
      <c r="D1149" s="1" t="s">
        <v>143</v>
      </c>
      <c r="E1149" s="1" t="s">
        <v>406</v>
      </c>
      <c r="F1149" s="1" t="s">
        <v>145</v>
      </c>
      <c r="G1149" s="6" t="str">
        <f aca="false">VLOOKUP(B1149,[1]Sheet1!$C$1:$H$1048576,6,0)</f>
        <v/>
      </c>
      <c r="H1149" s="7" t="str">
        <f aca="false">VLOOKUP(B1149,[1]Sheet1!$C$1:$I$1048576,7,0)</f>
        <v/>
      </c>
      <c r="I1149" s="1" t="s">
        <v>146</v>
      </c>
      <c r="J1149" s="7" t="n">
        <f aca="false">IF(LEFT(I1149,1)&gt;RIGHT(I1149,1),1,IF(LEFT(I1149,1)&lt;RIGHT(I1149,1),3,2))</f>
        <v>1</v>
      </c>
      <c r="K1149" s="0" t="n">
        <v>3</v>
      </c>
      <c r="L1149" s="0" t="n">
        <v>1</v>
      </c>
      <c r="M1149" s="0" t="n">
        <v>2.86948494911123</v>
      </c>
      <c r="N1149" s="0" t="n">
        <v>0.891233529291981</v>
      </c>
      <c r="O1149" s="0" t="n">
        <v>1.82662552763943</v>
      </c>
      <c r="P1149" s="0" t="n">
        <v>2.84816518791533</v>
      </c>
      <c r="Q1149" s="0" t="n">
        <v>0.450368786083381</v>
      </c>
    </row>
    <row r="1150" customFormat="false" ht="15" hidden="false" customHeight="false" outlineLevel="0" collapsed="false">
      <c r="A1150" s="0" t="n">
        <v>24003</v>
      </c>
      <c r="B1150" s="5" t="str">
        <f aca="false">CONCATENATE(C1150,"_",E1150,"_",F1150)</f>
        <v>2024-12-15_Estoril_Casa Pia</v>
      </c>
      <c r="C1150" s="1" t="s">
        <v>597</v>
      </c>
      <c r="D1150" s="1" t="s">
        <v>143</v>
      </c>
      <c r="E1150" s="1" t="s">
        <v>407</v>
      </c>
      <c r="F1150" s="1" t="s">
        <v>281</v>
      </c>
      <c r="G1150" s="6" t="str">
        <f aca="false">VLOOKUP(B1150,[1]Sheet1!$C$1:$H$1048576,6,0)</f>
        <v/>
      </c>
      <c r="H1150" s="7" t="str">
        <f aca="false">VLOOKUP(B1150,[1]Sheet1!$C$1:$I$1048576,7,0)</f>
        <v/>
      </c>
      <c r="I1150" s="1" t="s">
        <v>28</v>
      </c>
      <c r="J1150" s="7" t="n">
        <f aca="false">IF(LEFT(I1150,1)&gt;RIGHT(I1150,1),1,IF(LEFT(I1150,1)&lt;RIGHT(I1150,1),3,2))</f>
        <v>2</v>
      </c>
      <c r="K1150" s="0" t="n">
        <v>1</v>
      </c>
      <c r="L1150" s="0" t="n">
        <v>1</v>
      </c>
      <c r="M1150" s="0" t="n">
        <v>1.32737640193271</v>
      </c>
      <c r="N1150" s="0" t="n">
        <v>1.15815636773246</v>
      </c>
      <c r="O1150" s="0" t="n">
        <v>3.50239411004406</v>
      </c>
      <c r="P1150" s="0" t="n">
        <v>1.36205520294499</v>
      </c>
      <c r="Q1150" s="0" t="n">
        <v>1.02321382210115</v>
      </c>
    </row>
    <row r="1151" customFormat="false" ht="15" hidden="false" customHeight="false" outlineLevel="0" collapsed="false">
      <c r="A1151" s="0" t="n">
        <v>24004</v>
      </c>
      <c r="B1151" s="5" t="str">
        <f aca="false">CONCATENATE(C1151,"_",E1151,"_",F1151)</f>
        <v>2024-12-15_Nacional_Moreirense</v>
      </c>
      <c r="C1151" s="1" t="s">
        <v>597</v>
      </c>
      <c r="D1151" s="1" t="s">
        <v>143</v>
      </c>
      <c r="E1151" s="1" t="s">
        <v>453</v>
      </c>
      <c r="F1151" s="1" t="s">
        <v>403</v>
      </c>
      <c r="G1151" s="6" t="str">
        <f aca="false">VLOOKUP(B1151,[1]Sheet1!$C$1:$H$1048576,6,0)</f>
        <v/>
      </c>
      <c r="H1151" s="7" t="str">
        <f aca="false">VLOOKUP(B1151,[1]Sheet1!$C$1:$I$1048576,7,0)</f>
        <v/>
      </c>
      <c r="I1151" s="1" t="s">
        <v>28</v>
      </c>
      <c r="J1151" s="7" t="n">
        <f aca="false">IF(LEFT(I1151,1)&gt;RIGHT(I1151,1),1,IF(LEFT(I1151,1)&lt;RIGHT(I1151,1),3,2))</f>
        <v>2</v>
      </c>
      <c r="K1151" s="0" t="n">
        <v>1</v>
      </c>
      <c r="L1151" s="0" t="n">
        <v>1</v>
      </c>
      <c r="M1151" s="0" t="n">
        <v>1.1201568280804</v>
      </c>
      <c r="N1151" s="0" t="n">
        <v>1.34632445883672</v>
      </c>
      <c r="O1151" s="0" t="n">
        <v>4.14226829690366</v>
      </c>
      <c r="P1151" s="0" t="n">
        <v>1.3631780090971</v>
      </c>
      <c r="Q1151" s="0" t="n">
        <v>1.15128968213901</v>
      </c>
    </row>
    <row r="1152" customFormat="false" ht="15" hidden="false" customHeight="false" outlineLevel="0" collapsed="false">
      <c r="A1152" s="0" t="n">
        <v>24005</v>
      </c>
      <c r="B1152" s="5" t="str">
        <f aca="false">CONCATENATE(C1152,"_",E1152,"_",F1152)</f>
        <v>2024-12-15_Arouca_Santa Clara</v>
      </c>
      <c r="C1152" s="1" t="s">
        <v>597</v>
      </c>
      <c r="D1152" s="1" t="s">
        <v>143</v>
      </c>
      <c r="E1152" s="1" t="s">
        <v>404</v>
      </c>
      <c r="F1152" s="1" t="s">
        <v>454</v>
      </c>
      <c r="G1152" s="6" t="str">
        <f aca="false">VLOOKUP(B1152,[1]Sheet1!$C$1:$H$1048576,6,0)</f>
        <v/>
      </c>
      <c r="H1152" s="7" t="str">
        <f aca="false">VLOOKUP(B1152,[1]Sheet1!$C$1:$I$1048576,7,0)</f>
        <v/>
      </c>
      <c r="I1152" s="1" t="s">
        <v>28</v>
      </c>
      <c r="J1152" s="7" t="n">
        <f aca="false">IF(LEFT(I1152,1)&gt;RIGHT(I1152,1),1,IF(LEFT(I1152,1)&lt;RIGHT(I1152,1),3,2))</f>
        <v>2</v>
      </c>
      <c r="K1152" s="0" t="n">
        <v>1</v>
      </c>
      <c r="L1152" s="0" t="n">
        <v>1</v>
      </c>
      <c r="M1152" s="0" t="n">
        <v>1.07690963409039</v>
      </c>
      <c r="N1152" s="0" t="n">
        <v>1.30858422376632</v>
      </c>
      <c r="O1152" s="0" t="n">
        <v>4.02444510971654</v>
      </c>
      <c r="P1152" s="0" t="n">
        <v>1.04708782549671</v>
      </c>
      <c r="Q1152" s="0" t="n">
        <v>1.45220006045867</v>
      </c>
    </row>
    <row r="1153" customFormat="false" ht="15" hidden="false" customHeight="false" outlineLevel="0" collapsed="false">
      <c r="A1153" s="0" t="n">
        <v>24006</v>
      </c>
      <c r="B1153" s="5" t="str">
        <f aca="false">CONCATENATE(C1153,"_",E1153,"_",F1153)</f>
        <v>2024-12-15_Braga_Famalicão</v>
      </c>
      <c r="C1153" s="1" t="s">
        <v>597</v>
      </c>
      <c r="D1153" s="1" t="s">
        <v>143</v>
      </c>
      <c r="E1153" s="1" t="s">
        <v>405</v>
      </c>
      <c r="F1153" s="1" t="s">
        <v>402</v>
      </c>
      <c r="G1153" s="6" t="str">
        <f aca="false">VLOOKUP(B1153,[1]Sheet1!$C$1:$H$1048576,6,0)</f>
        <v/>
      </c>
      <c r="H1153" s="7" t="str">
        <f aca="false">VLOOKUP(B1153,[1]Sheet1!$C$1:$I$1048576,7,0)</f>
        <v/>
      </c>
      <c r="I1153" s="1" t="s">
        <v>39</v>
      </c>
      <c r="J1153" s="7" t="n">
        <f aca="false">IF(LEFT(I1153,1)&gt;RIGHT(I1153,1),1,IF(LEFT(I1153,1)&lt;RIGHT(I1153,1),3,2))</f>
        <v>1</v>
      </c>
      <c r="K1153" s="0" t="n">
        <v>2</v>
      </c>
      <c r="L1153" s="0" t="n">
        <v>1</v>
      </c>
      <c r="M1153" s="0" t="n">
        <v>1.68483860891436</v>
      </c>
      <c r="N1153" s="0" t="n">
        <v>0.920912754181487</v>
      </c>
      <c r="O1153" s="0" t="n">
        <v>3.07069801246567</v>
      </c>
      <c r="P1153" s="0" t="n">
        <v>1.44408380475418</v>
      </c>
      <c r="Q1153" s="0" t="n">
        <v>1.03092770014753</v>
      </c>
    </row>
    <row r="1154" customFormat="false" ht="15" hidden="false" customHeight="false" outlineLevel="0" collapsed="false">
      <c r="A1154" s="0" t="n">
        <v>24007</v>
      </c>
      <c r="B1154" s="5" t="str">
        <f aca="false">CONCATENATE(C1154,"_",E1154,"_",F1154)</f>
        <v>2024-12-15_Rio Ave_Vitória</v>
      </c>
      <c r="C1154" s="1" t="s">
        <v>597</v>
      </c>
      <c r="D1154" s="1" t="s">
        <v>143</v>
      </c>
      <c r="E1154" s="1" t="s">
        <v>280</v>
      </c>
      <c r="F1154" s="1" t="s">
        <v>313</v>
      </c>
      <c r="G1154" s="6" t="str">
        <f aca="false">VLOOKUP(B1154,[1]Sheet1!$C$1:$H$1048576,6,0)</f>
        <v/>
      </c>
      <c r="H1154" s="7" t="str">
        <f aca="false">VLOOKUP(B1154,[1]Sheet1!$C$1:$I$1048576,7,0)</f>
        <v/>
      </c>
      <c r="I1154" s="1" t="s">
        <v>28</v>
      </c>
      <c r="J1154" s="7" t="n">
        <f aca="false">IF(LEFT(I1154,1)&gt;RIGHT(I1154,1),1,IF(LEFT(I1154,1)&lt;RIGHT(I1154,1),3,2))</f>
        <v>2</v>
      </c>
      <c r="K1154" s="0" t="n">
        <v>1</v>
      </c>
      <c r="L1154" s="0" t="n">
        <v>1</v>
      </c>
      <c r="M1154" s="0" t="n">
        <v>1.14880506193546</v>
      </c>
      <c r="N1154" s="0" t="n">
        <v>1.21705387317835</v>
      </c>
      <c r="O1154" s="0" t="n">
        <v>4.05291621769774</v>
      </c>
      <c r="P1154" s="0" t="n">
        <v>1.17601567533999</v>
      </c>
      <c r="Q1154" s="0" t="n">
        <v>1.20875918047484</v>
      </c>
    </row>
    <row r="1155" customFormat="false" ht="15" hidden="false" customHeight="false" outlineLevel="0" collapsed="false">
      <c r="A1155" s="0" t="n">
        <v>24008</v>
      </c>
      <c r="B1155" s="5" t="str">
        <f aca="false">CONCATENATE(C1155,"_",E1155,"_",F1155)</f>
        <v>2024-12-15_Sporting CP_Boavista</v>
      </c>
      <c r="C1155" s="1" t="s">
        <v>597</v>
      </c>
      <c r="D1155" s="1" t="s">
        <v>143</v>
      </c>
      <c r="E1155" s="1" t="s">
        <v>144</v>
      </c>
      <c r="F1155" s="1" t="s">
        <v>285</v>
      </c>
      <c r="G1155" s="6" t="str">
        <f aca="false">VLOOKUP(B1155,[1]Sheet1!$C$1:$H$1048576,6,0)</f>
        <v/>
      </c>
      <c r="H1155" s="7" t="str">
        <f aca="false">VLOOKUP(B1155,[1]Sheet1!$C$1:$I$1048576,7,0)</f>
        <v/>
      </c>
      <c r="I1155" s="1" t="s">
        <v>39</v>
      </c>
      <c r="J1155" s="7" t="n">
        <f aca="false">IF(LEFT(I1155,1)&gt;RIGHT(I1155,1),1,IF(LEFT(I1155,1)&lt;RIGHT(I1155,1),3,2))</f>
        <v>1</v>
      </c>
      <c r="K1155" s="0" t="n">
        <v>2</v>
      </c>
      <c r="L1155" s="0" t="n">
        <v>1</v>
      </c>
      <c r="M1155" s="0" t="n">
        <v>2.38259985630469</v>
      </c>
      <c r="N1155" s="0" t="n">
        <v>0.96843497725347</v>
      </c>
      <c r="O1155" s="0" t="n">
        <v>2.25693892894826</v>
      </c>
      <c r="P1155" s="0" t="n">
        <v>2.3906990259994</v>
      </c>
      <c r="Q1155" s="0" t="n">
        <v>0.692968870855129</v>
      </c>
    </row>
    <row r="1156" customFormat="false" ht="15" hidden="false" customHeight="false" outlineLevel="0" collapsed="false">
      <c r="A1156" s="0" t="n">
        <v>24009</v>
      </c>
      <c r="B1156" s="5" t="str">
        <f aca="false">CONCATENATE(C1156,"_",E1156,"_",F1156)</f>
        <v>2024-12-15_Farense_Gil Vicente FC</v>
      </c>
      <c r="C1156" s="1" t="s">
        <v>597</v>
      </c>
      <c r="D1156" s="1" t="s">
        <v>143</v>
      </c>
      <c r="E1156" s="1" t="s">
        <v>282</v>
      </c>
      <c r="F1156" s="1" t="s">
        <v>284</v>
      </c>
      <c r="G1156" s="6" t="str">
        <f aca="false">VLOOKUP(B1156,[1]Sheet1!$C$1:$H$1048576,6,0)</f>
        <v/>
      </c>
      <c r="H1156" s="7" t="str">
        <f aca="false">VLOOKUP(B1156,[1]Sheet1!$C$1:$I$1048576,7,0)</f>
        <v/>
      </c>
      <c r="I1156" s="1" t="s">
        <v>28</v>
      </c>
      <c r="J1156" s="7" t="n">
        <f aca="false">IF(LEFT(I1156,1)&gt;RIGHT(I1156,1),1,IF(LEFT(I1156,1)&lt;RIGHT(I1156,1),3,2))</f>
        <v>2</v>
      </c>
      <c r="K1156" s="0" t="n">
        <v>1</v>
      </c>
      <c r="L1156" s="0" t="n">
        <v>1</v>
      </c>
      <c r="M1156" s="0" t="n">
        <v>1.20601333164752</v>
      </c>
      <c r="N1156" s="0" t="n">
        <v>1.22219038855201</v>
      </c>
      <c r="O1156" s="0" t="n">
        <v>3.86697365384378</v>
      </c>
      <c r="P1156" s="0" t="n">
        <v>1.30164096967695</v>
      </c>
      <c r="Q1156" s="0" t="n">
        <v>0.982842524079521</v>
      </c>
    </row>
    <row r="1157" customFormat="false" ht="15" hidden="false" customHeight="false" outlineLevel="0" collapsed="false">
      <c r="A1157" s="0" t="n">
        <v>24010</v>
      </c>
      <c r="B1157" s="5" t="str">
        <f aca="false">CONCATENATE(C1157,"_",E1157,"_",F1157)</f>
        <v>2024-12-15_AVS Futebol_Benfica</v>
      </c>
      <c r="C1157" s="1" t="s">
        <v>597</v>
      </c>
      <c r="D1157" s="1" t="s">
        <v>143</v>
      </c>
      <c r="E1157" s="1" t="s">
        <v>401</v>
      </c>
      <c r="F1157" s="1" t="s">
        <v>283</v>
      </c>
      <c r="G1157" s="6" t="str">
        <f aca="false">VLOOKUP(B1157,[1]Sheet1!$C$1:$H$1048576,6,0)</f>
        <v/>
      </c>
      <c r="H1157" s="7" t="str">
        <f aca="false">VLOOKUP(B1157,[1]Sheet1!$C$1:$I$1048576,7,0)</f>
        <v/>
      </c>
      <c r="I1157" s="1" t="s">
        <v>24</v>
      </c>
      <c r="J1157" s="7" t="n">
        <f aca="false">IF(LEFT(I1157,1)&gt;RIGHT(I1157,1),1,IF(LEFT(I1157,1)&lt;RIGHT(I1157,1),3,2))</f>
        <v>3</v>
      </c>
      <c r="K1157" s="0" t="n">
        <v>1</v>
      </c>
      <c r="L1157" s="0" t="n">
        <v>2</v>
      </c>
      <c r="M1157" s="0" t="n">
        <v>0.726236689852549</v>
      </c>
      <c r="N1157" s="0" t="n">
        <v>2.49720444405347</v>
      </c>
      <c r="O1157" s="0" t="n">
        <v>5.55245952260354</v>
      </c>
      <c r="P1157" s="0" t="n">
        <v>0.671683014917218</v>
      </c>
      <c r="Q1157" s="0" t="n">
        <v>1.8506024973855</v>
      </c>
    </row>
    <row r="1158" customFormat="false" ht="15" hidden="false" customHeight="false" outlineLevel="0" collapsed="false">
      <c r="A1158" s="0" t="n">
        <v>7038</v>
      </c>
      <c r="B1158" s="5" t="str">
        <f aca="false">CONCATENATE(C1158,"_",E1158,"_",F1158)</f>
        <v>2024-12-15_Levante_Córdoba</v>
      </c>
      <c r="C1158" s="1" t="s">
        <v>597</v>
      </c>
      <c r="D1158" s="1" t="s">
        <v>286</v>
      </c>
      <c r="E1158" s="1" t="s">
        <v>455</v>
      </c>
      <c r="F1158" s="1" t="s">
        <v>411</v>
      </c>
      <c r="G1158" s="6" t="str">
        <f aca="false">VLOOKUP(B1158,[1]Sheet1!$C$1:$H$1048576,6,0)</f>
        <v/>
      </c>
      <c r="H1158" s="7" t="str">
        <f aca="false">VLOOKUP(B1158,[1]Sheet1!$C$1:$I$1048576,7,0)</f>
        <v/>
      </c>
      <c r="I1158" s="1" t="s">
        <v>39</v>
      </c>
      <c r="J1158" s="7" t="n">
        <f aca="false">IF(LEFT(I1158,1)&gt;RIGHT(I1158,1),1,IF(LEFT(I1158,1)&lt;RIGHT(I1158,1),3,2))</f>
        <v>1</v>
      </c>
      <c r="K1158" s="0" t="n">
        <v>2</v>
      </c>
      <c r="L1158" s="0" t="n">
        <v>1</v>
      </c>
      <c r="M1158" s="0" t="n">
        <v>1.75537257485071</v>
      </c>
      <c r="N1158" s="0" t="n">
        <v>0.935474356072781</v>
      </c>
      <c r="O1158" s="0" t="n">
        <v>2.91410924665859</v>
      </c>
      <c r="P1158" s="0" t="n">
        <v>1.83763952104933</v>
      </c>
      <c r="Q1158" s="0" t="n">
        <v>0.613150531815406</v>
      </c>
    </row>
    <row r="1159" customFormat="false" ht="15" hidden="false" customHeight="false" outlineLevel="0" collapsed="false">
      <c r="A1159" s="0" t="n">
        <v>7039</v>
      </c>
      <c r="B1159" s="5" t="str">
        <f aca="false">CONCATENATE(C1159,"_",E1159,"_",F1159)</f>
        <v>2024-12-15_Castellón_Cartagena</v>
      </c>
      <c r="C1159" s="1" t="s">
        <v>597</v>
      </c>
      <c r="D1159" s="1" t="s">
        <v>286</v>
      </c>
      <c r="E1159" s="1" t="s">
        <v>414</v>
      </c>
      <c r="F1159" s="1" t="s">
        <v>291</v>
      </c>
      <c r="G1159" s="6" t="str">
        <f aca="false">VLOOKUP(B1159,[1]Sheet1!$C$1:$H$1048576,6,0)</f>
        <v/>
      </c>
      <c r="H1159" s="7" t="str">
        <f aca="false">VLOOKUP(B1159,[1]Sheet1!$C$1:$I$1048576,7,0)</f>
        <v/>
      </c>
      <c r="I1159" s="1" t="s">
        <v>39</v>
      </c>
      <c r="J1159" s="7" t="n">
        <f aca="false">IF(LEFT(I1159,1)&gt;RIGHT(I1159,1),1,IF(LEFT(I1159,1)&lt;RIGHT(I1159,1),3,2))</f>
        <v>1</v>
      </c>
      <c r="K1159" s="0" t="n">
        <v>2</v>
      </c>
      <c r="L1159" s="0" t="n">
        <v>1</v>
      </c>
      <c r="M1159" s="0" t="n">
        <v>1.687607475805</v>
      </c>
      <c r="N1159" s="0" t="n">
        <v>0.985579931815714</v>
      </c>
      <c r="O1159" s="0" t="n">
        <v>3.15796376377623</v>
      </c>
      <c r="P1159" s="0" t="n">
        <v>1.62886466257552</v>
      </c>
      <c r="Q1159" s="0" t="n">
        <v>1.02450435183413</v>
      </c>
    </row>
    <row r="1160" customFormat="false" ht="15" hidden="false" customHeight="false" outlineLevel="0" collapsed="false">
      <c r="A1160" s="0" t="n">
        <v>7040</v>
      </c>
      <c r="B1160" s="5" t="str">
        <f aca="false">CONCATENATE(C1160,"_",E1160,"_",F1160)</f>
        <v>2024-12-15_Eibar_Zaragoza</v>
      </c>
      <c r="C1160" s="1" t="s">
        <v>597</v>
      </c>
      <c r="D1160" s="1" t="s">
        <v>286</v>
      </c>
      <c r="E1160" s="1" t="s">
        <v>287</v>
      </c>
      <c r="F1160" s="1" t="s">
        <v>297</v>
      </c>
      <c r="G1160" s="6" t="str">
        <f aca="false">VLOOKUP(B1160,[1]Sheet1!$C$1:$H$1048576,6,0)</f>
        <v/>
      </c>
      <c r="H1160" s="7" t="str">
        <f aca="false">VLOOKUP(B1160,[1]Sheet1!$C$1:$I$1048576,7,0)</f>
        <v/>
      </c>
      <c r="I1160" s="1" t="s">
        <v>28</v>
      </c>
      <c r="J1160" s="7" t="n">
        <f aca="false">IF(LEFT(I1160,1)&gt;RIGHT(I1160,1),1,IF(LEFT(I1160,1)&lt;RIGHT(I1160,1),3,2))</f>
        <v>2</v>
      </c>
      <c r="K1160" s="0" t="n">
        <v>1</v>
      </c>
      <c r="L1160" s="0" t="n">
        <v>1</v>
      </c>
      <c r="M1160" s="0" t="n">
        <v>1.29305750741699</v>
      </c>
      <c r="N1160" s="0" t="n">
        <v>1.16848974555916</v>
      </c>
      <c r="O1160" s="0" t="n">
        <v>3.85427275798231</v>
      </c>
      <c r="P1160" s="0" t="n">
        <v>1.12066684977612</v>
      </c>
      <c r="Q1160" s="0" t="n">
        <v>1.45419818985829</v>
      </c>
    </row>
    <row r="1161" customFormat="false" ht="15" hidden="false" customHeight="false" outlineLevel="0" collapsed="false">
      <c r="A1161" s="0" t="n">
        <v>7041</v>
      </c>
      <c r="B1161" s="5" t="str">
        <f aca="false">CONCATENATE(C1161,"_",E1161,"_",F1161)</f>
        <v>2024-12-15_Almería_CD Mirandés</v>
      </c>
      <c r="C1161" s="1" t="s">
        <v>597</v>
      </c>
      <c r="D1161" s="1" t="s">
        <v>286</v>
      </c>
      <c r="E1161" s="1" t="s">
        <v>410</v>
      </c>
      <c r="F1161" s="1" t="s">
        <v>413</v>
      </c>
      <c r="G1161" s="6" t="str">
        <f aca="false">VLOOKUP(B1161,[1]Sheet1!$C$1:$H$1048576,6,0)</f>
        <v/>
      </c>
      <c r="H1161" s="7" t="str">
        <f aca="false">VLOOKUP(B1161,[1]Sheet1!$C$1:$I$1048576,7,0)</f>
        <v/>
      </c>
      <c r="I1161" s="1" t="s">
        <v>39</v>
      </c>
      <c r="J1161" s="7" t="n">
        <f aca="false">IF(LEFT(I1161,1)&gt;RIGHT(I1161,1),1,IF(LEFT(I1161,1)&lt;RIGHT(I1161,1),3,2))</f>
        <v>1</v>
      </c>
      <c r="K1161" s="0" t="n">
        <v>2</v>
      </c>
      <c r="L1161" s="0" t="n">
        <v>1</v>
      </c>
      <c r="M1161" s="0" t="n">
        <v>1.77893661637786</v>
      </c>
      <c r="N1161" s="0" t="n">
        <v>0.981665566651397</v>
      </c>
      <c r="O1161" s="0" t="n">
        <v>3.13781841441637</v>
      </c>
      <c r="P1161" s="0" t="n">
        <v>1.3721259261924</v>
      </c>
      <c r="Q1161" s="0" t="n">
        <v>0.894038066563951</v>
      </c>
    </row>
    <row r="1162" customFormat="false" ht="15" hidden="false" customHeight="false" outlineLevel="0" collapsed="false">
      <c r="A1162" s="0" t="n">
        <v>7042</v>
      </c>
      <c r="B1162" s="5" t="str">
        <f aca="false">CONCATENATE(C1162,"_",E1162,"_",F1162)</f>
        <v>2024-12-15_Tenerife_La Coruña</v>
      </c>
      <c r="C1162" s="1" t="s">
        <v>597</v>
      </c>
      <c r="D1162" s="1" t="s">
        <v>286</v>
      </c>
      <c r="E1162" s="1" t="s">
        <v>412</v>
      </c>
      <c r="F1162" s="1" t="s">
        <v>292</v>
      </c>
      <c r="G1162" s="6" t="str">
        <f aca="false">VLOOKUP(B1162,[1]Sheet1!$C$1:$H$1048576,6,0)</f>
        <v/>
      </c>
      <c r="H1162" s="7" t="str">
        <f aca="false">VLOOKUP(B1162,[1]Sheet1!$C$1:$I$1048576,7,0)</f>
        <v/>
      </c>
      <c r="I1162" s="1" t="s">
        <v>28</v>
      </c>
      <c r="J1162" s="7" t="n">
        <f aca="false">IF(LEFT(I1162,1)&gt;RIGHT(I1162,1),1,IF(LEFT(I1162,1)&lt;RIGHT(I1162,1),3,2))</f>
        <v>2</v>
      </c>
      <c r="K1162" s="0" t="n">
        <v>1</v>
      </c>
      <c r="L1162" s="0" t="n">
        <v>1</v>
      </c>
      <c r="M1162" s="0" t="n">
        <v>1.07088265717897</v>
      </c>
      <c r="N1162" s="0" t="n">
        <v>1.30056388056166</v>
      </c>
      <c r="O1162" s="0" t="n">
        <v>3.89449320087894</v>
      </c>
      <c r="P1162" s="0" t="n">
        <v>1.09070675813503</v>
      </c>
      <c r="Q1162" s="0" t="n">
        <v>1.23982603130131</v>
      </c>
    </row>
    <row r="1163" customFormat="false" ht="15" hidden="false" customHeight="false" outlineLevel="0" collapsed="false">
      <c r="A1163" s="0" t="n">
        <v>7043</v>
      </c>
      <c r="B1163" s="5" t="str">
        <f aca="false">CONCATENATE(C1163,"_",E1163,"_",F1163)</f>
        <v>2024-12-15_Burgos_Málaga</v>
      </c>
      <c r="C1163" s="1" t="s">
        <v>597</v>
      </c>
      <c r="D1163" s="1" t="s">
        <v>286</v>
      </c>
      <c r="E1163" s="1" t="s">
        <v>409</v>
      </c>
      <c r="F1163" s="1" t="s">
        <v>456</v>
      </c>
      <c r="G1163" s="6" t="str">
        <f aca="false">VLOOKUP(B1163,[1]Sheet1!$C$1:$H$1048576,6,0)</f>
        <v/>
      </c>
      <c r="H1163" s="7" t="str">
        <f aca="false">VLOOKUP(B1163,[1]Sheet1!$C$1:$I$1048576,7,0)</f>
        <v/>
      </c>
      <c r="I1163" s="1" t="s">
        <v>28</v>
      </c>
      <c r="J1163" s="7" t="n">
        <f aca="false">IF(LEFT(I1163,1)&gt;RIGHT(I1163,1),1,IF(LEFT(I1163,1)&lt;RIGHT(I1163,1),3,2))</f>
        <v>2</v>
      </c>
      <c r="K1163" s="0" t="n">
        <v>1</v>
      </c>
      <c r="L1163" s="0" t="n">
        <v>1</v>
      </c>
      <c r="M1163" s="0" t="n">
        <v>1.44785527155777</v>
      </c>
      <c r="N1163" s="0" t="n">
        <v>1.10637809594672</v>
      </c>
      <c r="O1163" s="0" t="n">
        <v>3.60158146120229</v>
      </c>
      <c r="P1163" s="0" t="n">
        <v>0.894298212777909</v>
      </c>
      <c r="Q1163" s="0" t="n">
        <v>1.03482019434196</v>
      </c>
    </row>
    <row r="1164" customFormat="false" ht="15" hidden="false" customHeight="false" outlineLevel="0" collapsed="false">
      <c r="A1164" s="0" t="n">
        <v>7044</v>
      </c>
      <c r="B1164" s="5" t="str">
        <f aca="false">CONCATENATE(C1164,"_",E1164,"_",F1164)</f>
        <v>2024-12-15_Oviedo_Granada</v>
      </c>
      <c r="C1164" s="1" t="s">
        <v>597</v>
      </c>
      <c r="D1164" s="1" t="s">
        <v>286</v>
      </c>
      <c r="E1164" s="1" t="s">
        <v>408</v>
      </c>
      <c r="F1164" s="1" t="s">
        <v>298</v>
      </c>
      <c r="G1164" s="6" t="str">
        <f aca="false">VLOOKUP(B1164,[1]Sheet1!$C$1:$H$1048576,6,0)</f>
        <v/>
      </c>
      <c r="H1164" s="7" t="str">
        <f aca="false">VLOOKUP(B1164,[1]Sheet1!$C$1:$I$1048576,7,0)</f>
        <v/>
      </c>
      <c r="I1164" s="1" t="s">
        <v>28</v>
      </c>
      <c r="J1164" s="7" t="n">
        <f aca="false">IF(LEFT(I1164,1)&gt;RIGHT(I1164,1),1,IF(LEFT(I1164,1)&lt;RIGHT(I1164,1),3,2))</f>
        <v>2</v>
      </c>
      <c r="K1164" s="0" t="n">
        <v>1</v>
      </c>
      <c r="L1164" s="0" t="n">
        <v>1</v>
      </c>
      <c r="M1164" s="0" t="n">
        <v>1.48156470853629</v>
      </c>
      <c r="N1164" s="0" t="n">
        <v>0.931195206618794</v>
      </c>
      <c r="O1164" s="0" t="n">
        <v>3.16562993565359</v>
      </c>
      <c r="P1164" s="0" t="n">
        <v>1.59479126220357</v>
      </c>
      <c r="Q1164" s="0" t="n">
        <v>1.01734775320579</v>
      </c>
    </row>
    <row r="1165" customFormat="false" ht="15" hidden="false" customHeight="false" outlineLevel="0" collapsed="false">
      <c r="A1165" s="0" t="n">
        <v>7045</v>
      </c>
      <c r="B1165" s="5" t="str">
        <f aca="false">CONCATENATE(C1165,"_",E1165,"_",F1165)</f>
        <v>2024-12-15_Eldense_Elche</v>
      </c>
      <c r="C1165" s="1" t="s">
        <v>597</v>
      </c>
      <c r="D1165" s="1" t="s">
        <v>286</v>
      </c>
      <c r="E1165" s="1" t="s">
        <v>416</v>
      </c>
      <c r="F1165" s="1" t="s">
        <v>288</v>
      </c>
      <c r="G1165" s="6" t="str">
        <f aca="false">VLOOKUP(B1165,[1]Sheet1!$C$1:$H$1048576,6,0)</f>
        <v/>
      </c>
      <c r="H1165" s="7" t="str">
        <f aca="false">VLOOKUP(B1165,[1]Sheet1!$C$1:$I$1048576,7,0)</f>
        <v/>
      </c>
      <c r="I1165" s="1" t="s">
        <v>28</v>
      </c>
      <c r="J1165" s="7" t="n">
        <f aca="false">IF(LEFT(I1165,1)&gt;RIGHT(I1165,1),1,IF(LEFT(I1165,1)&lt;RIGHT(I1165,1),3,2))</f>
        <v>2</v>
      </c>
      <c r="K1165" s="0" t="n">
        <v>1</v>
      </c>
      <c r="L1165" s="0" t="n">
        <v>1</v>
      </c>
      <c r="M1165" s="0" t="n">
        <v>1.17343097710543</v>
      </c>
      <c r="N1165" s="0" t="n">
        <v>1.2609904667071</v>
      </c>
      <c r="O1165" s="0" t="n">
        <v>4.38306113855847</v>
      </c>
      <c r="P1165" s="0" t="n">
        <v>1.16339743822026</v>
      </c>
      <c r="Q1165" s="0" t="n">
        <v>1.22783647954415</v>
      </c>
    </row>
    <row r="1166" customFormat="false" ht="15" hidden="false" customHeight="false" outlineLevel="0" collapsed="false">
      <c r="A1166" s="0" t="n">
        <v>7046</v>
      </c>
      <c r="B1166" s="5" t="str">
        <f aca="false">CONCATENATE(C1166,"_",E1166,"_",F1166)</f>
        <v>2024-12-15_Racing Sant_Huesca</v>
      </c>
      <c r="C1166" s="1" t="s">
        <v>597</v>
      </c>
      <c r="D1166" s="1" t="s">
        <v>286</v>
      </c>
      <c r="E1166" s="1" t="s">
        <v>295</v>
      </c>
      <c r="F1166" s="1" t="s">
        <v>417</v>
      </c>
      <c r="G1166" s="6" t="str">
        <f aca="false">VLOOKUP(B1166,[1]Sheet1!$C$1:$H$1048576,6,0)</f>
        <v/>
      </c>
      <c r="H1166" s="7" t="str">
        <f aca="false">VLOOKUP(B1166,[1]Sheet1!$C$1:$I$1048576,7,0)</f>
        <v/>
      </c>
      <c r="I1166" s="1" t="s">
        <v>28</v>
      </c>
      <c r="J1166" s="7" t="n">
        <f aca="false">IF(LEFT(I1166,1)&gt;RIGHT(I1166,1),1,IF(LEFT(I1166,1)&lt;RIGHT(I1166,1),3,2))</f>
        <v>2</v>
      </c>
      <c r="K1166" s="0" t="n">
        <v>1</v>
      </c>
      <c r="L1166" s="0" t="n">
        <v>1</v>
      </c>
      <c r="M1166" s="0" t="n">
        <v>1.37301616605507</v>
      </c>
      <c r="N1166" s="0" t="n">
        <v>0.960265217354959</v>
      </c>
      <c r="O1166" s="0" t="n">
        <v>3.25394106723033</v>
      </c>
      <c r="P1166" s="0" t="n">
        <v>1.2027980226292</v>
      </c>
      <c r="Q1166" s="0" t="n">
        <v>1.09336032285948</v>
      </c>
    </row>
    <row r="1167" customFormat="false" ht="15" hidden="false" customHeight="false" outlineLevel="0" collapsed="false">
      <c r="A1167" s="0" t="n">
        <v>7047</v>
      </c>
      <c r="B1167" s="5" t="str">
        <f aca="false">CONCATENATE(C1167,"_",E1167,"_",F1167)</f>
        <v>2024-12-15_Sporting Gijón_Racing Ferrol</v>
      </c>
      <c r="C1167" s="1" t="s">
        <v>597</v>
      </c>
      <c r="D1167" s="1" t="s">
        <v>286</v>
      </c>
      <c r="E1167" s="1" t="s">
        <v>293</v>
      </c>
      <c r="F1167" s="1" t="s">
        <v>415</v>
      </c>
      <c r="G1167" s="6" t="str">
        <f aca="false">VLOOKUP(B1167,[1]Sheet1!$C$1:$H$1048576,6,0)</f>
        <v/>
      </c>
      <c r="H1167" s="7" t="str">
        <f aca="false">VLOOKUP(B1167,[1]Sheet1!$C$1:$I$1048576,7,0)</f>
        <v/>
      </c>
      <c r="I1167" s="1" t="s">
        <v>28</v>
      </c>
      <c r="J1167" s="7" t="n">
        <f aca="false">IF(LEFT(I1167,1)&gt;RIGHT(I1167,1),1,IF(LEFT(I1167,1)&lt;RIGHT(I1167,1),3,2))</f>
        <v>2</v>
      </c>
      <c r="K1167" s="0" t="n">
        <v>1</v>
      </c>
      <c r="L1167" s="0" t="n">
        <v>1</v>
      </c>
      <c r="M1167" s="0" t="n">
        <v>1.34649645791683</v>
      </c>
      <c r="N1167" s="0" t="n">
        <v>0.899478690670675</v>
      </c>
      <c r="O1167" s="0" t="n">
        <v>3.52875527291121</v>
      </c>
      <c r="P1167" s="0" t="n">
        <v>1.55534041481267</v>
      </c>
      <c r="Q1167" s="0" t="n">
        <v>0.803533644422833</v>
      </c>
    </row>
    <row r="1168" customFormat="false" ht="15" hidden="false" customHeight="false" outlineLevel="0" collapsed="false">
      <c r="A1168" s="0" t="n">
        <v>7048</v>
      </c>
      <c r="B1168" s="5" t="str">
        <f aca="false">CONCATENATE(C1168,"_",E1168,"_",F1168)</f>
        <v>2024-12-15_Cádiz_Albacete</v>
      </c>
      <c r="C1168" s="1" t="s">
        <v>597</v>
      </c>
      <c r="D1168" s="1" t="s">
        <v>286</v>
      </c>
      <c r="E1168" s="1" t="s">
        <v>294</v>
      </c>
      <c r="F1168" s="1" t="s">
        <v>296</v>
      </c>
      <c r="G1168" s="6" t="str">
        <f aca="false">VLOOKUP(B1168,[1]Sheet1!$C$1:$H$1048576,6,0)</f>
        <v/>
      </c>
      <c r="H1168" s="7" t="str">
        <f aca="false">VLOOKUP(B1168,[1]Sheet1!$C$1:$I$1048576,7,0)</f>
        <v/>
      </c>
      <c r="I1168" s="1" t="s">
        <v>28</v>
      </c>
      <c r="J1168" s="7" t="n">
        <f aca="false">IF(LEFT(I1168,1)&gt;RIGHT(I1168,1),1,IF(LEFT(I1168,1)&lt;RIGHT(I1168,1),3,2))</f>
        <v>2</v>
      </c>
      <c r="K1168" s="0" t="n">
        <v>1</v>
      </c>
      <c r="L1168" s="0" t="n">
        <v>1</v>
      </c>
      <c r="M1168" s="0" t="n">
        <v>1.19589436661244</v>
      </c>
      <c r="N1168" s="0" t="n">
        <v>0.979654524733679</v>
      </c>
      <c r="O1168" s="0" t="n">
        <v>3.41638871122592</v>
      </c>
      <c r="P1168" s="0" t="n">
        <v>1.04110898089313</v>
      </c>
      <c r="Q1168" s="0" t="n">
        <v>1.35441686384925</v>
      </c>
    </row>
    <row r="1169" customFormat="false" ht="15" hidden="false" customHeight="false" outlineLevel="0" collapsed="false">
      <c r="A1169" s="0" t="n">
        <v>3577</v>
      </c>
      <c r="B1169" s="5" t="str">
        <f aca="false">CONCATENATE(C1169,"_",E1169,"_",F1169)</f>
        <v>2024-12-15_Lazio_Inter</v>
      </c>
      <c r="C1169" s="1" t="s">
        <v>597</v>
      </c>
      <c r="D1169" s="1" t="s">
        <v>25</v>
      </c>
      <c r="E1169" s="1" t="s">
        <v>84</v>
      </c>
      <c r="F1169" s="1" t="s">
        <v>33</v>
      </c>
      <c r="G1169" s="6" t="str">
        <f aca="false">VLOOKUP(B1169,[1]Sheet1!$C$1:$H$1048576,6,0)</f>
        <v/>
      </c>
      <c r="H1169" s="7" t="str">
        <f aca="false">VLOOKUP(B1169,[1]Sheet1!$C$1:$I$1048576,7,0)</f>
        <v/>
      </c>
      <c r="I1169" s="1" t="s">
        <v>28</v>
      </c>
      <c r="J1169" s="7" t="n">
        <f aca="false">IF(LEFT(I1169,1)&gt;RIGHT(I1169,1),1,IF(LEFT(I1169,1)&lt;RIGHT(I1169,1),3,2))</f>
        <v>2</v>
      </c>
      <c r="K1169" s="0" t="n">
        <v>1</v>
      </c>
      <c r="L1169" s="0" t="n">
        <v>1</v>
      </c>
      <c r="M1169" s="0" t="n">
        <v>1.25681672521439</v>
      </c>
      <c r="N1169" s="0" t="n">
        <v>1.38999406705541</v>
      </c>
      <c r="O1169" s="0" t="n">
        <v>4.3664615875208</v>
      </c>
      <c r="P1169" s="0" t="n">
        <v>1.48482177311725</v>
      </c>
      <c r="Q1169" s="0" t="n">
        <v>1.16159446339609</v>
      </c>
    </row>
    <row r="1170" customFormat="false" ht="15" hidden="false" customHeight="false" outlineLevel="0" collapsed="false">
      <c r="A1170" s="0" t="n">
        <v>3578</v>
      </c>
      <c r="B1170" s="5" t="str">
        <f aca="false">CONCATENATE(C1170,"_",E1170,"_",F1170)</f>
        <v>2024-12-15_Como_Roma</v>
      </c>
      <c r="C1170" s="1" t="s">
        <v>597</v>
      </c>
      <c r="D1170" s="1" t="s">
        <v>25</v>
      </c>
      <c r="E1170" s="1" t="s">
        <v>83</v>
      </c>
      <c r="F1170" s="1" t="s">
        <v>88</v>
      </c>
      <c r="G1170" s="6" t="str">
        <f aca="false">VLOOKUP(B1170,[1]Sheet1!$C$1:$H$1048576,6,0)</f>
        <v/>
      </c>
      <c r="H1170" s="7" t="str">
        <f aca="false">VLOOKUP(B1170,[1]Sheet1!$C$1:$I$1048576,7,0)</f>
        <v/>
      </c>
      <c r="I1170" s="1" t="s">
        <v>28</v>
      </c>
      <c r="J1170" s="7" t="n">
        <f aca="false">IF(LEFT(I1170,1)&gt;RIGHT(I1170,1),1,IF(LEFT(I1170,1)&lt;RIGHT(I1170,1),3,2))</f>
        <v>2</v>
      </c>
      <c r="K1170" s="0" t="n">
        <v>1</v>
      </c>
      <c r="L1170" s="0" t="n">
        <v>1</v>
      </c>
      <c r="M1170" s="0" t="n">
        <v>1.4176101740932</v>
      </c>
      <c r="N1170" s="0" t="n">
        <v>1.43116638677111</v>
      </c>
      <c r="O1170" s="0" t="n">
        <v>3.86584035320258</v>
      </c>
      <c r="P1170" s="0" t="n">
        <v>1.22081191779792</v>
      </c>
      <c r="Q1170" s="0" t="n">
        <v>1.40212612230768</v>
      </c>
    </row>
    <row r="1171" customFormat="false" ht="15" hidden="false" customHeight="false" outlineLevel="0" collapsed="false">
      <c r="A1171" s="0" t="n">
        <v>3579</v>
      </c>
      <c r="B1171" s="5" t="str">
        <f aca="false">CONCATENATE(C1171,"_",E1171,"_",F1171)</f>
        <v>2024-12-15_Empoli_Torino</v>
      </c>
      <c r="C1171" s="1" t="s">
        <v>597</v>
      </c>
      <c r="D1171" s="1" t="s">
        <v>25</v>
      </c>
      <c r="E1171" s="1" t="s">
        <v>32</v>
      </c>
      <c r="F1171" s="1" t="s">
        <v>89</v>
      </c>
      <c r="G1171" s="6" t="str">
        <f aca="false">VLOOKUP(B1171,[1]Sheet1!$C$1:$H$1048576,6,0)</f>
        <v/>
      </c>
      <c r="H1171" s="7" t="str">
        <f aca="false">VLOOKUP(B1171,[1]Sheet1!$C$1:$I$1048576,7,0)</f>
        <v/>
      </c>
      <c r="I1171" s="1" t="s">
        <v>28</v>
      </c>
      <c r="J1171" s="7" t="n">
        <f aca="false">IF(LEFT(I1171,1)&gt;RIGHT(I1171,1),1,IF(LEFT(I1171,1)&lt;RIGHT(I1171,1),3,2))</f>
        <v>2</v>
      </c>
      <c r="K1171" s="0" t="n">
        <v>1</v>
      </c>
      <c r="L1171" s="0" t="n">
        <v>1</v>
      </c>
      <c r="M1171" s="0" t="n">
        <v>1.16065065688754</v>
      </c>
      <c r="N1171" s="0" t="n">
        <v>1.1380582497369</v>
      </c>
      <c r="O1171" s="0" t="n">
        <v>3.99780847950452</v>
      </c>
      <c r="P1171" s="0" t="n">
        <v>1.06248832851649</v>
      </c>
      <c r="Q1171" s="0" t="n">
        <v>1.40869944922657</v>
      </c>
    </row>
    <row r="1172" customFormat="false" ht="15" hidden="false" customHeight="false" outlineLevel="0" collapsed="false">
      <c r="A1172" s="0" t="n">
        <v>3580</v>
      </c>
      <c r="B1172" s="5" t="str">
        <f aca="false">CONCATENATE(C1172,"_",E1172,"_",F1172)</f>
        <v>2024-12-15_Lecce_Monza</v>
      </c>
      <c r="C1172" s="1" t="s">
        <v>597</v>
      </c>
      <c r="D1172" s="1" t="s">
        <v>25</v>
      </c>
      <c r="E1172" s="1" t="s">
        <v>300</v>
      </c>
      <c r="F1172" s="1" t="s">
        <v>38</v>
      </c>
      <c r="G1172" s="6" t="str">
        <f aca="false">VLOOKUP(B1172,[1]Sheet1!$C$1:$H$1048576,6,0)</f>
        <v/>
      </c>
      <c r="H1172" s="7" t="str">
        <f aca="false">VLOOKUP(B1172,[1]Sheet1!$C$1:$I$1048576,7,0)</f>
        <v/>
      </c>
      <c r="I1172" s="1" t="s">
        <v>28</v>
      </c>
      <c r="J1172" s="7" t="n">
        <f aca="false">IF(LEFT(I1172,1)&gt;RIGHT(I1172,1),1,IF(LEFT(I1172,1)&lt;RIGHT(I1172,1),3,2))</f>
        <v>2</v>
      </c>
      <c r="K1172" s="0" t="n">
        <v>1</v>
      </c>
      <c r="L1172" s="0" t="n">
        <v>1</v>
      </c>
      <c r="M1172" s="0" t="n">
        <v>1.17567937396703</v>
      </c>
      <c r="N1172" s="0" t="n">
        <v>1.38758586905435</v>
      </c>
      <c r="O1172" s="0" t="n">
        <v>4.28322824088187</v>
      </c>
      <c r="P1172" s="0" t="n">
        <v>1.08639654958621</v>
      </c>
      <c r="Q1172" s="0" t="n">
        <v>1.26932697562201</v>
      </c>
    </row>
    <row r="1173" customFormat="false" ht="15" hidden="false" customHeight="false" outlineLevel="0" collapsed="false">
      <c r="A1173" s="0" t="n">
        <v>3581</v>
      </c>
      <c r="B1173" s="5" t="str">
        <f aca="false">CONCATENATE(C1173,"_",E1173,"_",F1173)</f>
        <v>2024-12-15_Cagliari_Atalanta</v>
      </c>
      <c r="C1173" s="1" t="s">
        <v>597</v>
      </c>
      <c r="D1173" s="1" t="s">
        <v>25</v>
      </c>
      <c r="E1173" s="1" t="s">
        <v>461</v>
      </c>
      <c r="F1173" s="1" t="s">
        <v>37</v>
      </c>
      <c r="G1173" s="6" t="str">
        <f aca="false">VLOOKUP(B1173,[1]Sheet1!$C$1:$H$1048576,6,0)</f>
        <v/>
      </c>
      <c r="H1173" s="7" t="str">
        <f aca="false">VLOOKUP(B1173,[1]Sheet1!$C$1:$I$1048576,7,0)</f>
        <v/>
      </c>
      <c r="I1173" s="1" t="s">
        <v>24</v>
      </c>
      <c r="J1173" s="7" t="n">
        <f aca="false">IF(LEFT(I1173,1)&gt;RIGHT(I1173,1),1,IF(LEFT(I1173,1)&lt;RIGHT(I1173,1),3,2))</f>
        <v>3</v>
      </c>
      <c r="K1173" s="0" t="n">
        <v>1</v>
      </c>
      <c r="L1173" s="0" t="n">
        <v>2</v>
      </c>
      <c r="M1173" s="0" t="n">
        <v>0.855000088174456</v>
      </c>
      <c r="N1173" s="0" t="n">
        <v>1.64832619556809</v>
      </c>
      <c r="O1173" s="0" t="n">
        <v>5.9293358103125</v>
      </c>
      <c r="P1173" s="0" t="n">
        <v>0.882488744673119</v>
      </c>
      <c r="Q1173" s="0" t="n">
        <v>1.95524187579755</v>
      </c>
    </row>
    <row r="1174" customFormat="false" ht="15" hidden="false" customHeight="false" outlineLevel="0" collapsed="false">
      <c r="A1174" s="0" t="n">
        <v>3582</v>
      </c>
      <c r="B1174" s="5" t="str">
        <f aca="false">CONCATENATE(C1174,"_",E1174,"_",F1174)</f>
        <v>2024-12-15_Juventus_Venezia</v>
      </c>
      <c r="C1174" s="1" t="s">
        <v>597</v>
      </c>
      <c r="D1174" s="1" t="s">
        <v>25</v>
      </c>
      <c r="E1174" s="1" t="s">
        <v>43</v>
      </c>
      <c r="F1174" s="1" t="s">
        <v>26</v>
      </c>
      <c r="G1174" s="6" t="str">
        <f aca="false">VLOOKUP(B1174,[1]Sheet1!$C$1:$H$1048576,6,0)</f>
        <v/>
      </c>
      <c r="H1174" s="7" t="str">
        <f aca="false">VLOOKUP(B1174,[1]Sheet1!$C$1:$I$1048576,7,0)</f>
        <v/>
      </c>
      <c r="I1174" s="1" t="s">
        <v>39</v>
      </c>
      <c r="J1174" s="7" t="n">
        <f aca="false">IF(LEFT(I1174,1)&gt;RIGHT(I1174,1),1,IF(LEFT(I1174,1)&lt;RIGHT(I1174,1),3,2))</f>
        <v>1</v>
      </c>
      <c r="K1174" s="0" t="n">
        <v>2</v>
      </c>
      <c r="L1174" s="0" t="n">
        <v>1</v>
      </c>
      <c r="M1174" s="0" t="n">
        <v>1.80564132580303</v>
      </c>
      <c r="N1174" s="0" t="n">
        <v>0.802491871791456</v>
      </c>
      <c r="O1174" s="0" t="n">
        <v>2.58610063990444</v>
      </c>
      <c r="P1174" s="0" t="n">
        <v>1.54207144345595</v>
      </c>
      <c r="Q1174" s="0" t="n">
        <v>0.724761847108045</v>
      </c>
    </row>
    <row r="1175" customFormat="false" ht="15" hidden="false" customHeight="false" outlineLevel="0" collapsed="false">
      <c r="A1175" s="0" t="n">
        <v>3583</v>
      </c>
      <c r="B1175" s="5" t="str">
        <f aca="false">CONCATENATE(C1175,"_",E1175,"_",F1175)</f>
        <v>2024-12-15_Udinese_Napoli</v>
      </c>
      <c r="C1175" s="1" t="s">
        <v>597</v>
      </c>
      <c r="D1175" s="1" t="s">
        <v>25</v>
      </c>
      <c r="E1175" s="1" t="s">
        <v>27</v>
      </c>
      <c r="F1175" s="1" t="s">
        <v>418</v>
      </c>
      <c r="G1175" s="6" t="str">
        <f aca="false">VLOOKUP(B1175,[1]Sheet1!$C$1:$H$1048576,6,0)</f>
        <v/>
      </c>
      <c r="H1175" s="7" t="str">
        <f aca="false">VLOOKUP(B1175,[1]Sheet1!$C$1:$I$1048576,7,0)</f>
        <v/>
      </c>
      <c r="I1175" s="1" t="s">
        <v>28</v>
      </c>
      <c r="J1175" s="7" t="n">
        <f aca="false">IF(LEFT(I1175,1)&gt;RIGHT(I1175,1),1,IF(LEFT(I1175,1)&lt;RIGHT(I1175,1),3,2))</f>
        <v>2</v>
      </c>
      <c r="K1175" s="0" t="n">
        <v>1</v>
      </c>
      <c r="L1175" s="0" t="n">
        <v>1</v>
      </c>
      <c r="M1175" s="0" t="n">
        <v>1.26982871490136</v>
      </c>
      <c r="N1175" s="0" t="n">
        <v>1.19503669249631</v>
      </c>
      <c r="O1175" s="0" t="n">
        <v>3.89480117081319</v>
      </c>
      <c r="P1175" s="0" t="n">
        <v>1.29072309360767</v>
      </c>
      <c r="Q1175" s="0" t="n">
        <v>1.42691614360373</v>
      </c>
    </row>
    <row r="1176" customFormat="false" ht="15" hidden="false" customHeight="false" outlineLevel="0" collapsed="false">
      <c r="A1176" s="0" t="n">
        <v>3584</v>
      </c>
      <c r="B1176" s="5" t="str">
        <f aca="false">CONCATENATE(C1176,"_",E1176,"_",F1176)</f>
        <v>2024-12-15_Milan_Genoa</v>
      </c>
      <c r="C1176" s="1" t="s">
        <v>597</v>
      </c>
      <c r="D1176" s="1" t="s">
        <v>25</v>
      </c>
      <c r="E1176" s="1" t="s">
        <v>305</v>
      </c>
      <c r="F1176" s="1" t="s">
        <v>78</v>
      </c>
      <c r="G1176" s="6" t="str">
        <f aca="false">VLOOKUP(B1176,[1]Sheet1!$C$1:$H$1048576,6,0)</f>
        <v/>
      </c>
      <c r="H1176" s="7" t="str">
        <f aca="false">VLOOKUP(B1176,[1]Sheet1!$C$1:$I$1048576,7,0)</f>
        <v/>
      </c>
      <c r="I1176" s="1" t="s">
        <v>39</v>
      </c>
      <c r="J1176" s="7" t="n">
        <f aca="false">IF(LEFT(I1176,1)&gt;RIGHT(I1176,1),1,IF(LEFT(I1176,1)&lt;RIGHT(I1176,1),3,2))</f>
        <v>1</v>
      </c>
      <c r="K1176" s="0" t="n">
        <v>2</v>
      </c>
      <c r="L1176" s="0" t="n">
        <v>1</v>
      </c>
      <c r="M1176" s="0" t="n">
        <v>1.66327089265303</v>
      </c>
      <c r="N1176" s="0" t="n">
        <v>0.993144179488214</v>
      </c>
      <c r="O1176" s="0" t="n">
        <v>3.0252697599132</v>
      </c>
      <c r="P1176" s="0" t="n">
        <v>1.23656623431068</v>
      </c>
      <c r="Q1176" s="0" t="n">
        <v>1.06595284371137</v>
      </c>
    </row>
    <row r="1177" customFormat="false" ht="15" hidden="false" customHeight="false" outlineLevel="0" collapsed="false">
      <c r="A1177" s="0" t="n">
        <v>3585</v>
      </c>
      <c r="B1177" s="5" t="str">
        <f aca="false">CONCATENATE(C1177,"_",E1177,"_",F1177)</f>
        <v>2024-12-15_Bologna_Fiorentina</v>
      </c>
      <c r="C1177" s="1" t="s">
        <v>597</v>
      </c>
      <c r="D1177" s="1" t="s">
        <v>25</v>
      </c>
      <c r="E1177" s="1" t="s">
        <v>299</v>
      </c>
      <c r="F1177" s="1" t="s">
        <v>79</v>
      </c>
      <c r="G1177" s="6" t="str">
        <f aca="false">VLOOKUP(B1177,[1]Sheet1!$C$1:$H$1048576,6,0)</f>
        <v/>
      </c>
      <c r="H1177" s="7" t="str">
        <f aca="false">VLOOKUP(B1177,[1]Sheet1!$C$1:$I$1048576,7,0)</f>
        <v/>
      </c>
      <c r="I1177" s="1" t="s">
        <v>28</v>
      </c>
      <c r="J1177" s="7" t="n">
        <f aca="false">IF(LEFT(I1177,1)&gt;RIGHT(I1177,1),1,IF(LEFT(I1177,1)&lt;RIGHT(I1177,1),3,2))</f>
        <v>2</v>
      </c>
      <c r="K1177" s="0" t="n">
        <v>1</v>
      </c>
      <c r="L1177" s="0" t="n">
        <v>1</v>
      </c>
      <c r="M1177" s="0" t="n">
        <v>1.04666500414446</v>
      </c>
      <c r="N1177" s="0" t="n">
        <v>1.45357290818004</v>
      </c>
      <c r="O1177" s="0" t="n">
        <v>4.24458803090239</v>
      </c>
      <c r="P1177" s="0" t="n">
        <v>0.942978847237607</v>
      </c>
      <c r="Q1177" s="0" t="n">
        <v>1.60839017222239</v>
      </c>
    </row>
    <row r="1178" customFormat="false" ht="15" hidden="false" customHeight="false" outlineLevel="0" collapsed="false">
      <c r="A1178" s="0" t="n">
        <v>3586</v>
      </c>
      <c r="B1178" s="5" t="str">
        <f aca="false">CONCATENATE(C1178,"_",E1178,"_",F1178)</f>
        <v>2024-12-15_Parma_Hellas Verona</v>
      </c>
      <c r="C1178" s="1" t="s">
        <v>597</v>
      </c>
      <c r="D1178" s="1" t="s">
        <v>25</v>
      </c>
      <c r="E1178" s="1" t="s">
        <v>44</v>
      </c>
      <c r="F1178" s="1" t="s">
        <v>421</v>
      </c>
      <c r="G1178" s="6" t="str">
        <f aca="false">VLOOKUP(B1178,[1]Sheet1!$C$1:$H$1048576,6,0)</f>
        <v/>
      </c>
      <c r="H1178" s="7" t="str">
        <f aca="false">VLOOKUP(B1178,[1]Sheet1!$C$1:$I$1048576,7,0)</f>
        <v/>
      </c>
      <c r="I1178" s="1" t="s">
        <v>28</v>
      </c>
      <c r="J1178" s="7" t="n">
        <f aca="false">IF(LEFT(I1178,1)&gt;RIGHT(I1178,1),1,IF(LEFT(I1178,1)&lt;RIGHT(I1178,1),3,2))</f>
        <v>2</v>
      </c>
      <c r="K1178" s="0" t="n">
        <v>1</v>
      </c>
      <c r="L1178" s="0" t="n">
        <v>1</v>
      </c>
      <c r="M1178" s="0" t="n">
        <v>1.31098605390084</v>
      </c>
      <c r="N1178" s="0" t="n">
        <v>1.25570097475705</v>
      </c>
      <c r="O1178" s="0" t="n">
        <v>4.03600856349422</v>
      </c>
      <c r="P1178" s="0" t="n">
        <v>1.23485151759858</v>
      </c>
      <c r="Q1178" s="0" t="n">
        <v>1.15170726399507</v>
      </c>
    </row>
    <row r="1179" customFormat="false" ht="15" hidden="false" customHeight="false" outlineLevel="0" collapsed="false">
      <c r="A1179" s="0" t="n">
        <v>27709</v>
      </c>
      <c r="B1179" s="5" t="str">
        <f aca="false">CONCATENATE(C1179,"_",E1179,"_",F1179)</f>
        <v>2024-12-15_Brescia_Carrarese</v>
      </c>
      <c r="C1179" s="1" t="s">
        <v>597</v>
      </c>
      <c r="D1179" s="1" t="s">
        <v>50</v>
      </c>
      <c r="E1179" s="1" t="s">
        <v>437</v>
      </c>
      <c r="F1179" s="1" t="s">
        <v>323</v>
      </c>
      <c r="G1179" s="6" t="str">
        <f aca="false">VLOOKUP(B1179,[1]Sheet1!$C$1:$H$1048576,6,0)</f>
        <v/>
      </c>
      <c r="H1179" s="7" t="str">
        <f aca="false">VLOOKUP(B1179,[1]Sheet1!$C$1:$I$1048576,7,0)</f>
        <v/>
      </c>
      <c r="I1179" s="1" t="s">
        <v>28</v>
      </c>
      <c r="J1179" s="7" t="n">
        <f aca="false">IF(LEFT(I1179,1)&gt;RIGHT(I1179,1),1,IF(LEFT(I1179,1)&lt;RIGHT(I1179,1),3,2))</f>
        <v>2</v>
      </c>
      <c r="K1179" s="0" t="n">
        <v>1</v>
      </c>
      <c r="L1179" s="0" t="n">
        <v>1</v>
      </c>
      <c r="M1179" s="0" t="n">
        <v>1.33913388602421</v>
      </c>
      <c r="N1179" s="0" t="n">
        <v>0.998904271881148</v>
      </c>
      <c r="O1179" s="0" t="n">
        <v>3.42752441699381</v>
      </c>
      <c r="P1179" s="0" t="n">
        <v>1.18885764907792</v>
      </c>
      <c r="Q1179" s="0" t="n">
        <v>0.988608711483316</v>
      </c>
    </row>
    <row r="1180" customFormat="false" ht="15" hidden="false" customHeight="false" outlineLevel="0" collapsed="false">
      <c r="A1180" s="0" t="n">
        <v>27710</v>
      </c>
      <c r="B1180" s="5" t="str">
        <f aca="false">CONCATENATE(C1180,"_",E1180,"_",F1180)</f>
        <v>2024-12-15_Palermo_Catanzaro</v>
      </c>
      <c r="C1180" s="1" t="s">
        <v>597</v>
      </c>
      <c r="D1180" s="1" t="s">
        <v>50</v>
      </c>
      <c r="E1180" s="1" t="s">
        <v>64</v>
      </c>
      <c r="F1180" s="1" t="s">
        <v>54</v>
      </c>
      <c r="G1180" s="6" t="str">
        <f aca="false">VLOOKUP(B1180,[1]Sheet1!$C$1:$H$1048576,6,0)</f>
        <v/>
      </c>
      <c r="H1180" s="7" t="str">
        <f aca="false">VLOOKUP(B1180,[1]Sheet1!$C$1:$I$1048576,7,0)</f>
        <v/>
      </c>
      <c r="I1180" s="1" t="s">
        <v>28</v>
      </c>
      <c r="J1180" s="7" t="n">
        <f aca="false">IF(LEFT(I1180,1)&gt;RIGHT(I1180,1),1,IF(LEFT(I1180,1)&lt;RIGHT(I1180,1),3,2))</f>
        <v>2</v>
      </c>
      <c r="K1180" s="0" t="n">
        <v>1</v>
      </c>
      <c r="L1180" s="0" t="n">
        <v>1</v>
      </c>
      <c r="M1180" s="0" t="n">
        <v>1.27000854515708</v>
      </c>
      <c r="N1180" s="0" t="n">
        <v>1.07289821704041</v>
      </c>
      <c r="O1180" s="0" t="n">
        <v>3.80275032227132</v>
      </c>
      <c r="P1180" s="0" t="n">
        <v>1.26599124702447</v>
      </c>
      <c r="Q1180" s="0" t="n">
        <v>0.79841840358504</v>
      </c>
    </row>
    <row r="1181" customFormat="false" ht="15" hidden="false" customHeight="false" outlineLevel="0" collapsed="false">
      <c r="A1181" s="0" t="n">
        <v>27711</v>
      </c>
      <c r="B1181" s="5" t="str">
        <f aca="false">CONCATENATE(C1181,"_",E1181,"_",F1181)</f>
        <v>2024-12-15_Cittadella_Cremonese</v>
      </c>
      <c r="C1181" s="1" t="s">
        <v>597</v>
      </c>
      <c r="D1181" s="1" t="s">
        <v>50</v>
      </c>
      <c r="E1181" s="1" t="s">
        <v>58</v>
      </c>
      <c r="F1181" s="1" t="s">
        <v>430</v>
      </c>
      <c r="G1181" s="6" t="str">
        <f aca="false">VLOOKUP(B1181,[1]Sheet1!$C$1:$H$1048576,6,0)</f>
        <v/>
      </c>
      <c r="H1181" s="7" t="str">
        <f aca="false">VLOOKUP(B1181,[1]Sheet1!$C$1:$I$1048576,7,0)</f>
        <v/>
      </c>
      <c r="I1181" s="1" t="s">
        <v>532</v>
      </c>
      <c r="J1181" s="7" t="n">
        <f aca="false">IF(LEFT(I1181,1)&gt;RIGHT(I1181,1),1,IF(LEFT(I1181,1)&lt;RIGHT(I1181,1),3,2))</f>
        <v>3</v>
      </c>
      <c r="K1181" s="0" t="n">
        <v>1</v>
      </c>
      <c r="L1181" s="0" t="n">
        <v>3</v>
      </c>
      <c r="M1181" s="0" t="n">
        <v>0.923116175647306</v>
      </c>
      <c r="N1181" s="0" t="n">
        <v>2.61871888756707</v>
      </c>
      <c r="O1181" s="0" t="n">
        <v>5.28840503625431</v>
      </c>
      <c r="P1181" s="0" t="n">
        <v>0.652541547475746</v>
      </c>
      <c r="Q1181" s="0" t="n">
        <v>2.33002219388031</v>
      </c>
    </row>
    <row r="1182" customFormat="false" ht="15" hidden="false" customHeight="false" outlineLevel="0" collapsed="false">
      <c r="A1182" s="0" t="n">
        <v>27712</v>
      </c>
      <c r="B1182" s="5" t="str">
        <f aca="false">CONCATENATE(C1182,"_",E1182,"_",F1182)</f>
        <v>2024-12-15_Salernitana_Juve Stabia</v>
      </c>
      <c r="C1182" s="1" t="s">
        <v>597</v>
      </c>
      <c r="D1182" s="1" t="s">
        <v>50</v>
      </c>
      <c r="E1182" s="1" t="s">
        <v>326</v>
      </c>
      <c r="F1182" s="1" t="s">
        <v>324</v>
      </c>
      <c r="G1182" s="6" t="str">
        <f aca="false">VLOOKUP(B1182,[1]Sheet1!$C$1:$H$1048576,6,0)</f>
        <v/>
      </c>
      <c r="H1182" s="7" t="str">
        <f aca="false">VLOOKUP(B1182,[1]Sheet1!$C$1:$I$1048576,7,0)</f>
        <v/>
      </c>
      <c r="I1182" s="1" t="s">
        <v>39</v>
      </c>
      <c r="J1182" s="7" t="n">
        <f aca="false">IF(LEFT(I1182,1)&gt;RIGHT(I1182,1),1,IF(LEFT(I1182,1)&lt;RIGHT(I1182,1),3,2))</f>
        <v>1</v>
      </c>
      <c r="K1182" s="0" t="n">
        <v>2</v>
      </c>
      <c r="L1182" s="0" t="n">
        <v>1</v>
      </c>
      <c r="M1182" s="0" t="n">
        <v>1.61987464552891</v>
      </c>
      <c r="N1182" s="0" t="n">
        <v>1.17976248825279</v>
      </c>
      <c r="O1182" s="0" t="n">
        <v>3.3790034914994</v>
      </c>
      <c r="P1182" s="0" t="n">
        <v>1.55413260629679</v>
      </c>
      <c r="Q1182" s="0" t="n">
        <v>0.937661040310149</v>
      </c>
    </row>
    <row r="1183" customFormat="false" ht="15" hidden="false" customHeight="false" outlineLevel="0" collapsed="false">
      <c r="A1183" s="0" t="n">
        <v>27737</v>
      </c>
      <c r="B1183" s="5" t="str">
        <f aca="false">CONCATENATE(C1183,"_",E1183,"_",F1183)</f>
        <v>2024-12-16_Dunkerque_Caen</v>
      </c>
      <c r="C1183" s="1" t="s">
        <v>598</v>
      </c>
      <c r="D1183" s="1" t="s">
        <v>124</v>
      </c>
      <c r="E1183" s="1" t="s">
        <v>127</v>
      </c>
      <c r="F1183" s="1" t="s">
        <v>248</v>
      </c>
      <c r="G1183" s="6" t="str">
        <f aca="false">VLOOKUP(B1183,[1]Sheet1!$C$1:$H$1048576,6,0)</f>
        <v/>
      </c>
      <c r="H1183" s="7" t="str">
        <f aca="false">VLOOKUP(B1183,[1]Sheet1!$C$1:$I$1048576,7,0)</f>
        <v/>
      </c>
      <c r="I1183" s="1" t="s">
        <v>39</v>
      </c>
      <c r="J1183" s="7" t="n">
        <f aca="false">IF(LEFT(I1183,1)&gt;RIGHT(I1183,1),1,IF(LEFT(I1183,1)&lt;RIGHT(I1183,1),3,2))</f>
        <v>1</v>
      </c>
      <c r="K1183" s="0" t="n">
        <v>2</v>
      </c>
      <c r="L1183" s="0" t="n">
        <v>1</v>
      </c>
      <c r="M1183" s="0" t="n">
        <v>1.8094799251351</v>
      </c>
      <c r="N1183" s="0" t="n">
        <v>1.08909026219557</v>
      </c>
      <c r="O1183" s="0" t="n">
        <v>3.18226975179673</v>
      </c>
      <c r="P1183" s="0" t="n">
        <v>1.68082847863715</v>
      </c>
      <c r="Q1183" s="0" t="n">
        <v>0.792333604526417</v>
      </c>
    </row>
    <row r="1184" customFormat="false" ht="15" hidden="false" customHeight="false" outlineLevel="0" collapsed="false">
      <c r="A1184" s="0" t="n">
        <v>19320</v>
      </c>
      <c r="B1184" s="5" t="str">
        <f aca="false">CONCATENATE(C1184,"_",E1184,"_",F1184)</f>
        <v>2024-12-16_Brighton_Crystal Palace</v>
      </c>
      <c r="C1184" s="1" t="s">
        <v>598</v>
      </c>
      <c r="D1184" s="1" t="s">
        <v>256</v>
      </c>
      <c r="E1184" s="1" t="s">
        <v>263</v>
      </c>
      <c r="F1184" s="1" t="s">
        <v>277</v>
      </c>
      <c r="G1184" s="6" t="str">
        <f aca="false">VLOOKUP(B1184,[1]Sheet1!$C$1:$H$1048576,6,0)</f>
        <v/>
      </c>
      <c r="H1184" s="7" t="str">
        <f aca="false">VLOOKUP(B1184,[1]Sheet1!$C$1:$I$1048576,7,0)</f>
        <v/>
      </c>
      <c r="I1184" s="1" t="s">
        <v>39</v>
      </c>
      <c r="J1184" s="7" t="n">
        <f aca="false">IF(LEFT(I1184,1)&gt;RIGHT(I1184,1),1,IF(LEFT(I1184,1)&lt;RIGHT(I1184,1),3,2))</f>
        <v>1</v>
      </c>
      <c r="K1184" s="0" t="n">
        <v>2</v>
      </c>
      <c r="L1184" s="0" t="n">
        <v>1</v>
      </c>
      <c r="M1184" s="0" t="n">
        <v>1.59071654305571</v>
      </c>
      <c r="N1184" s="0" t="n">
        <v>1.15710703368761</v>
      </c>
      <c r="O1184" s="0" t="n">
        <v>3.15457345284705</v>
      </c>
      <c r="P1184" s="0" t="n">
        <v>1.39547610809658</v>
      </c>
      <c r="Q1184" s="0" t="n">
        <v>0.813516659665028</v>
      </c>
    </row>
    <row r="1185" customFormat="false" ht="15" hidden="false" customHeight="false" outlineLevel="0" collapsed="false">
      <c r="A1185" s="0" t="n">
        <v>27695</v>
      </c>
      <c r="B1185" s="5" t="str">
        <f aca="false">CONCATENATE(C1185,"_",E1185,"_",F1185)</f>
        <v>2024-12-16_Bournemouth_West Ham</v>
      </c>
      <c r="C1185" s="1" t="s">
        <v>598</v>
      </c>
      <c r="D1185" s="1" t="s">
        <v>256</v>
      </c>
      <c r="E1185" s="1" t="s">
        <v>271</v>
      </c>
      <c r="F1185" s="1" t="s">
        <v>268</v>
      </c>
      <c r="G1185" s="6" t="str">
        <f aca="false">VLOOKUP(B1185,[1]Sheet1!$C$1:$H$1048576,6,0)</f>
        <v/>
      </c>
      <c r="H1185" s="7" t="str">
        <f aca="false">VLOOKUP(B1185,[1]Sheet1!$C$1:$I$1048576,7,0)</f>
        <v/>
      </c>
      <c r="I1185" s="1" t="s">
        <v>28</v>
      </c>
      <c r="J1185" s="7" t="n">
        <f aca="false">IF(LEFT(I1185,1)&gt;RIGHT(I1185,1),1,IF(LEFT(I1185,1)&lt;RIGHT(I1185,1),3,2))</f>
        <v>2</v>
      </c>
      <c r="K1185" s="0" t="n">
        <v>1</v>
      </c>
      <c r="L1185" s="0" t="n">
        <v>1</v>
      </c>
      <c r="M1185" s="0" t="n">
        <v>1.41802033805451</v>
      </c>
      <c r="N1185" s="0" t="n">
        <v>1.05076502398802</v>
      </c>
      <c r="O1185" s="0" t="n">
        <v>3.46755503607253</v>
      </c>
      <c r="P1185" s="0" t="n">
        <v>1.14911453607645</v>
      </c>
      <c r="Q1185" s="0" t="n">
        <v>1.0858482485187</v>
      </c>
    </row>
    <row r="1186" customFormat="false" ht="15" hidden="false" customHeight="false" outlineLevel="0" collapsed="false">
      <c r="A1186" s="0" t="n">
        <v>6274</v>
      </c>
      <c r="B1186" s="5" t="str">
        <f aca="false">CONCATENATE(C1186,"_",E1186,"_",F1186)</f>
        <v>2024-12-16_Lazio_Inter</v>
      </c>
      <c r="C1186" s="1" t="s">
        <v>598</v>
      </c>
      <c r="D1186" s="1" t="s">
        <v>25</v>
      </c>
      <c r="E1186" s="1" t="s">
        <v>84</v>
      </c>
      <c r="F1186" s="1" t="s">
        <v>33</v>
      </c>
      <c r="G1186" s="6" t="str">
        <f aca="false">VLOOKUP(B1186,[1]Sheet1!$C$1:$H$1048576,6,0)</f>
        <v/>
      </c>
      <c r="H1186" s="7" t="str">
        <f aca="false">VLOOKUP(B1186,[1]Sheet1!$C$1:$I$1048576,7,0)</f>
        <v/>
      </c>
      <c r="I1186" s="1" t="s">
        <v>28</v>
      </c>
      <c r="J1186" s="7" t="n">
        <f aca="false">IF(LEFT(I1186,1)&gt;RIGHT(I1186,1),1,IF(LEFT(I1186,1)&lt;RIGHT(I1186,1),3,2))</f>
        <v>2</v>
      </c>
      <c r="K1186" s="0" t="n">
        <v>1</v>
      </c>
      <c r="L1186" s="0" t="n">
        <v>1</v>
      </c>
      <c r="M1186" s="0" t="n">
        <v>1.26111804512387</v>
      </c>
      <c r="N1186" s="0" t="n">
        <v>1.35920892987487</v>
      </c>
      <c r="O1186" s="0" t="n">
        <v>4.28832960823822</v>
      </c>
      <c r="P1186" s="0" t="n">
        <v>1.48482177311725</v>
      </c>
      <c r="Q1186" s="0" t="n">
        <v>1.16159446339609</v>
      </c>
    </row>
    <row r="1187" customFormat="false" ht="15" hidden="false" customHeight="false" outlineLevel="0" collapsed="false">
      <c r="A1187" s="0" t="n">
        <v>7049</v>
      </c>
      <c r="B1187" s="5" t="str">
        <f aca="false">CONCATENATE(C1187,"_",E1187,"_",F1187)</f>
        <v>2024-12-18_Racing Ferrol_Almería</v>
      </c>
      <c r="C1187" s="1" t="s">
        <v>599</v>
      </c>
      <c r="D1187" s="1" t="s">
        <v>286</v>
      </c>
      <c r="E1187" s="1" t="s">
        <v>415</v>
      </c>
      <c r="F1187" s="1" t="s">
        <v>410</v>
      </c>
      <c r="G1187" s="6" t="str">
        <f aca="false">VLOOKUP(B1187,[1]Sheet1!$C$1:$H$1048576,6,0)</f>
        <v/>
      </c>
      <c r="H1187" s="7" t="str">
        <f aca="false">VLOOKUP(B1187,[1]Sheet1!$C$1:$I$1048576,7,0)</f>
        <v/>
      </c>
      <c r="I1187" s="1" t="s">
        <v>28</v>
      </c>
      <c r="J1187" s="7" t="n">
        <f aca="false">IF(LEFT(I1187,1)&gt;RIGHT(I1187,1),1,IF(LEFT(I1187,1)&lt;RIGHT(I1187,1),3,2))</f>
        <v>2</v>
      </c>
      <c r="K1187" s="0" t="n">
        <v>1</v>
      </c>
      <c r="L1187" s="0" t="n">
        <v>1</v>
      </c>
      <c r="M1187" s="0" t="n">
        <v>1.06682864993258</v>
      </c>
      <c r="N1187" s="0" t="n">
        <v>1.31713043874805</v>
      </c>
      <c r="O1187" s="0" t="n">
        <v>4.05185491181811</v>
      </c>
      <c r="P1187" s="0" t="n">
        <v>1.05766929037726</v>
      </c>
      <c r="Q1187" s="0" t="n">
        <v>1.29534108251356</v>
      </c>
    </row>
    <row r="1188" customFormat="false" ht="15" hidden="false" customHeight="false" outlineLevel="0" collapsed="false">
      <c r="A1188" s="0" t="n">
        <v>7050</v>
      </c>
      <c r="B1188" s="5" t="str">
        <f aca="false">CONCATENATE(C1188,"_",E1188,"_",F1188)</f>
        <v>2024-12-18_Málaga_Eldense</v>
      </c>
      <c r="C1188" s="1" t="s">
        <v>599</v>
      </c>
      <c r="D1188" s="1" t="s">
        <v>286</v>
      </c>
      <c r="E1188" s="1" t="s">
        <v>456</v>
      </c>
      <c r="F1188" s="1" t="s">
        <v>416</v>
      </c>
      <c r="G1188" s="6" t="str">
        <f aca="false">VLOOKUP(B1188,[1]Sheet1!$C$1:$H$1048576,6,0)</f>
        <v/>
      </c>
      <c r="H1188" s="7" t="str">
        <f aca="false">VLOOKUP(B1188,[1]Sheet1!$C$1:$I$1048576,7,0)</f>
        <v/>
      </c>
      <c r="I1188" s="1" t="s">
        <v>28</v>
      </c>
      <c r="J1188" s="7" t="n">
        <f aca="false">IF(LEFT(I1188,1)&gt;RIGHT(I1188,1),1,IF(LEFT(I1188,1)&lt;RIGHT(I1188,1),3,2))</f>
        <v>2</v>
      </c>
      <c r="K1188" s="0" t="n">
        <v>1</v>
      </c>
      <c r="L1188" s="0" t="n">
        <v>1</v>
      </c>
      <c r="M1188" s="0" t="n">
        <v>1.25090492560357</v>
      </c>
      <c r="N1188" s="0" t="n">
        <v>1.03087587350666</v>
      </c>
      <c r="O1188" s="0" t="n">
        <v>3.57413030553865</v>
      </c>
      <c r="P1188" s="0" t="n">
        <v>1.36800985815258</v>
      </c>
      <c r="Q1188" s="0" t="n">
        <v>0.917789328570102</v>
      </c>
    </row>
    <row r="1189" customFormat="false" ht="15" hidden="false" customHeight="false" outlineLevel="0" collapsed="false">
      <c r="A1189" s="0" t="n">
        <v>7051</v>
      </c>
      <c r="B1189" s="5" t="str">
        <f aca="false">CONCATENATE(C1189,"_",E1189,"_",F1189)</f>
        <v>2024-12-18_Granada_Cartagena</v>
      </c>
      <c r="C1189" s="1" t="s">
        <v>599</v>
      </c>
      <c r="D1189" s="1" t="s">
        <v>286</v>
      </c>
      <c r="E1189" s="1" t="s">
        <v>298</v>
      </c>
      <c r="F1189" s="1" t="s">
        <v>291</v>
      </c>
      <c r="G1189" s="6" t="str">
        <f aca="false">VLOOKUP(B1189,[1]Sheet1!$C$1:$H$1048576,6,0)</f>
        <v/>
      </c>
      <c r="H1189" s="7" t="str">
        <f aca="false">VLOOKUP(B1189,[1]Sheet1!$C$1:$I$1048576,7,0)</f>
        <v/>
      </c>
      <c r="I1189" s="1" t="s">
        <v>39</v>
      </c>
      <c r="J1189" s="7" t="n">
        <f aca="false">IF(LEFT(I1189,1)&gt;RIGHT(I1189,1),1,IF(LEFT(I1189,1)&lt;RIGHT(I1189,1),3,2))</f>
        <v>1</v>
      </c>
      <c r="K1189" s="0" t="n">
        <v>2</v>
      </c>
      <c r="L1189" s="0" t="n">
        <v>1</v>
      </c>
      <c r="M1189" s="0" t="n">
        <v>1.58994462839844</v>
      </c>
      <c r="N1189" s="0" t="n">
        <v>0.9807185222111</v>
      </c>
      <c r="O1189" s="0" t="n">
        <v>3.0237775678467</v>
      </c>
      <c r="P1189" s="0" t="n">
        <v>1.59470724567143</v>
      </c>
      <c r="Q1189" s="0" t="n">
        <v>0.988756152950154</v>
      </c>
    </row>
    <row r="1190" customFormat="false" ht="15" hidden="false" customHeight="false" outlineLevel="0" collapsed="false">
      <c r="A1190" s="0" t="n">
        <v>7052</v>
      </c>
      <c r="B1190" s="5" t="str">
        <f aca="false">CONCATENATE(C1190,"_",E1190,"_",F1190)</f>
        <v>2024-12-18_Córdoba_Eibar</v>
      </c>
      <c r="C1190" s="1" t="s">
        <v>599</v>
      </c>
      <c r="D1190" s="1" t="s">
        <v>286</v>
      </c>
      <c r="E1190" s="1" t="s">
        <v>411</v>
      </c>
      <c r="F1190" s="1" t="s">
        <v>287</v>
      </c>
      <c r="G1190" s="6" t="str">
        <f aca="false">VLOOKUP(B1190,[1]Sheet1!$C$1:$H$1048576,6,0)</f>
        <v/>
      </c>
      <c r="H1190" s="7" t="str">
        <f aca="false">VLOOKUP(B1190,[1]Sheet1!$C$1:$I$1048576,7,0)</f>
        <v/>
      </c>
      <c r="I1190" s="1" t="s">
        <v>28</v>
      </c>
      <c r="J1190" s="7" t="n">
        <f aca="false">IF(LEFT(I1190,1)&gt;RIGHT(I1190,1),1,IF(LEFT(I1190,1)&lt;RIGHT(I1190,1),3,2))</f>
        <v>2</v>
      </c>
      <c r="K1190" s="0" t="n">
        <v>1</v>
      </c>
      <c r="L1190" s="0" t="n">
        <v>1</v>
      </c>
      <c r="M1190" s="0" t="n">
        <v>1.40915077873177</v>
      </c>
      <c r="N1190" s="0" t="n">
        <v>0.931770335634892</v>
      </c>
      <c r="O1190" s="0" t="n">
        <v>3.27233589070126</v>
      </c>
      <c r="P1190" s="0" t="n">
        <v>1.61903019879133</v>
      </c>
      <c r="Q1190" s="0" t="n">
        <v>0.757921058926786</v>
      </c>
    </row>
    <row r="1191" customFormat="false" ht="15" hidden="false" customHeight="false" outlineLevel="0" collapsed="false">
      <c r="A1191" s="0" t="n">
        <v>7053</v>
      </c>
      <c r="B1191" s="5" t="str">
        <f aca="false">CONCATENATE(C1191,"_",E1191,"_",F1191)</f>
        <v>2024-12-18_Albacete_Levante</v>
      </c>
      <c r="C1191" s="1" t="s">
        <v>599</v>
      </c>
      <c r="D1191" s="1" t="s">
        <v>286</v>
      </c>
      <c r="E1191" s="1" t="s">
        <v>296</v>
      </c>
      <c r="F1191" s="1" t="s">
        <v>455</v>
      </c>
      <c r="G1191" s="6" t="str">
        <f aca="false">VLOOKUP(B1191,[1]Sheet1!$C$1:$H$1048576,6,0)</f>
        <v/>
      </c>
      <c r="H1191" s="7" t="str">
        <f aca="false">VLOOKUP(B1191,[1]Sheet1!$C$1:$I$1048576,7,0)</f>
        <v/>
      </c>
      <c r="I1191" s="1" t="s">
        <v>28</v>
      </c>
      <c r="J1191" s="7" t="n">
        <f aca="false">IF(LEFT(I1191,1)&gt;RIGHT(I1191,1),1,IF(LEFT(I1191,1)&lt;RIGHT(I1191,1),3,2))</f>
        <v>2</v>
      </c>
      <c r="K1191" s="0" t="n">
        <v>1</v>
      </c>
      <c r="L1191" s="0" t="n">
        <v>1</v>
      </c>
      <c r="M1191" s="0" t="n">
        <v>1.33610138027956</v>
      </c>
      <c r="N1191" s="0" t="n">
        <v>1.09403889052208</v>
      </c>
      <c r="O1191" s="0" t="n">
        <v>3.65206382867581</v>
      </c>
      <c r="P1191" s="0" t="n">
        <v>1.21067535337527</v>
      </c>
      <c r="Q1191" s="0" t="n">
        <v>1.3021224020964</v>
      </c>
    </row>
    <row r="1192" customFormat="false" ht="15" hidden="false" customHeight="false" outlineLevel="0" collapsed="false">
      <c r="A1192" s="0" t="n">
        <v>7054</v>
      </c>
      <c r="B1192" s="5" t="str">
        <f aca="false">CONCATENATE(C1192,"_",E1192,"_",F1192)</f>
        <v>2024-12-18_CD Mirandés_Sporting Gijón</v>
      </c>
      <c r="C1192" s="1" t="s">
        <v>599</v>
      </c>
      <c r="D1192" s="1" t="s">
        <v>286</v>
      </c>
      <c r="E1192" s="1" t="s">
        <v>413</v>
      </c>
      <c r="F1192" s="1" t="s">
        <v>293</v>
      </c>
      <c r="G1192" s="6" t="str">
        <f aca="false">VLOOKUP(B1192,[1]Sheet1!$C$1:$H$1048576,6,0)</f>
        <v/>
      </c>
      <c r="H1192" s="7" t="str">
        <f aca="false">VLOOKUP(B1192,[1]Sheet1!$C$1:$I$1048576,7,0)</f>
        <v/>
      </c>
      <c r="I1192" s="1" t="s">
        <v>28</v>
      </c>
      <c r="J1192" s="7" t="n">
        <f aca="false">IF(LEFT(I1192,1)&gt;RIGHT(I1192,1),1,IF(LEFT(I1192,1)&lt;RIGHT(I1192,1),3,2))</f>
        <v>2</v>
      </c>
      <c r="K1192" s="0" t="n">
        <v>1</v>
      </c>
      <c r="L1192" s="0" t="n">
        <v>1</v>
      </c>
      <c r="M1192" s="0" t="n">
        <v>1.24101405244143</v>
      </c>
      <c r="N1192" s="0" t="n">
        <v>1.08199992852611</v>
      </c>
      <c r="O1192" s="0" t="n">
        <v>3.68962524076253</v>
      </c>
      <c r="P1192" s="0" t="n">
        <v>1.50352208089932</v>
      </c>
      <c r="Q1192" s="0" t="n">
        <v>0.796378488671867</v>
      </c>
    </row>
    <row r="1193" customFormat="false" ht="15" hidden="false" customHeight="false" outlineLevel="0" collapsed="false">
      <c r="A1193" s="0" t="n">
        <v>7055</v>
      </c>
      <c r="B1193" s="5" t="str">
        <f aca="false">CONCATENATE(C1193,"_",E1193,"_",F1193)</f>
        <v>2024-12-18_Zaragoza_Oviedo</v>
      </c>
      <c r="C1193" s="1" t="s">
        <v>599</v>
      </c>
      <c r="D1193" s="1" t="s">
        <v>286</v>
      </c>
      <c r="E1193" s="1" t="s">
        <v>297</v>
      </c>
      <c r="F1193" s="1" t="s">
        <v>408</v>
      </c>
      <c r="G1193" s="6" t="str">
        <f aca="false">VLOOKUP(B1193,[1]Sheet1!$C$1:$H$1048576,6,0)</f>
        <v/>
      </c>
      <c r="H1193" s="7" t="str">
        <f aca="false">VLOOKUP(B1193,[1]Sheet1!$C$1:$I$1048576,7,0)</f>
        <v/>
      </c>
      <c r="I1193" s="1" t="s">
        <v>28</v>
      </c>
      <c r="J1193" s="7" t="n">
        <f aca="false">IF(LEFT(I1193,1)&gt;RIGHT(I1193,1),1,IF(LEFT(I1193,1)&lt;RIGHT(I1193,1),3,2))</f>
        <v>2</v>
      </c>
      <c r="K1193" s="0" t="n">
        <v>1</v>
      </c>
      <c r="L1193" s="0" t="n">
        <v>1</v>
      </c>
      <c r="M1193" s="0" t="n">
        <v>1.30249003436632</v>
      </c>
      <c r="N1193" s="0" t="n">
        <v>0.973427734946163</v>
      </c>
      <c r="O1193" s="0" t="n">
        <v>3.42804572502476</v>
      </c>
      <c r="P1193" s="0" t="n">
        <v>1.60880814920281</v>
      </c>
      <c r="Q1193" s="0" t="n">
        <v>0.854210568912413</v>
      </c>
    </row>
    <row r="1194" customFormat="false" ht="15" hidden="false" customHeight="false" outlineLevel="0" collapsed="false">
      <c r="A1194" s="0" t="n">
        <v>7056</v>
      </c>
      <c r="B1194" s="5" t="str">
        <f aca="false">CONCATENATE(C1194,"_",E1194,"_",F1194)</f>
        <v>2024-12-18_Cádiz_Burgos</v>
      </c>
      <c r="C1194" s="1" t="s">
        <v>599</v>
      </c>
      <c r="D1194" s="1" t="s">
        <v>286</v>
      </c>
      <c r="E1194" s="1" t="s">
        <v>294</v>
      </c>
      <c r="F1194" s="1" t="s">
        <v>409</v>
      </c>
      <c r="G1194" s="6" t="str">
        <f aca="false">VLOOKUP(B1194,[1]Sheet1!$C$1:$H$1048576,6,0)</f>
        <v/>
      </c>
      <c r="H1194" s="7" t="str">
        <f aca="false">VLOOKUP(B1194,[1]Sheet1!$C$1:$I$1048576,7,0)</f>
        <v/>
      </c>
      <c r="I1194" s="1" t="s">
        <v>28</v>
      </c>
      <c r="J1194" s="7" t="n">
        <f aca="false">IF(LEFT(I1194,1)&gt;RIGHT(I1194,1),1,IF(LEFT(I1194,1)&lt;RIGHT(I1194,1),3,2))</f>
        <v>2</v>
      </c>
      <c r="K1194" s="0" t="n">
        <v>1</v>
      </c>
      <c r="L1194" s="0" t="n">
        <v>1</v>
      </c>
      <c r="M1194" s="0" t="n">
        <v>1.1736879432931</v>
      </c>
      <c r="N1194" s="0" t="n">
        <v>1.01700652786781</v>
      </c>
      <c r="O1194" s="0" t="n">
        <v>3.68468415889195</v>
      </c>
      <c r="P1194" s="0" t="n">
        <v>1.09915429326208</v>
      </c>
      <c r="Q1194" s="0" t="n">
        <v>1.29171095124449</v>
      </c>
    </row>
    <row r="1195" customFormat="false" ht="15" hidden="false" customHeight="false" outlineLevel="0" collapsed="false">
      <c r="A1195" s="0" t="n">
        <v>7057</v>
      </c>
      <c r="B1195" s="5" t="str">
        <f aca="false">CONCATENATE(C1195,"_",E1195,"_",F1195)</f>
        <v>2024-12-18_Elche_Racing Sant</v>
      </c>
      <c r="C1195" s="1" t="s">
        <v>599</v>
      </c>
      <c r="D1195" s="1" t="s">
        <v>286</v>
      </c>
      <c r="E1195" s="1" t="s">
        <v>288</v>
      </c>
      <c r="F1195" s="1" t="s">
        <v>295</v>
      </c>
      <c r="G1195" s="6" t="str">
        <f aca="false">VLOOKUP(B1195,[1]Sheet1!$C$1:$H$1048576,6,0)</f>
        <v/>
      </c>
      <c r="H1195" s="7" t="str">
        <f aca="false">VLOOKUP(B1195,[1]Sheet1!$C$1:$I$1048576,7,0)</f>
        <v/>
      </c>
      <c r="I1195" s="1" t="s">
        <v>28</v>
      </c>
      <c r="J1195" s="7" t="n">
        <f aca="false">IF(LEFT(I1195,1)&gt;RIGHT(I1195,1),1,IF(LEFT(I1195,1)&lt;RIGHT(I1195,1),3,2))</f>
        <v>2</v>
      </c>
      <c r="K1195" s="0" t="n">
        <v>1</v>
      </c>
      <c r="L1195" s="0" t="n">
        <v>1</v>
      </c>
      <c r="M1195" s="0" t="n">
        <v>1.36185302560838</v>
      </c>
      <c r="N1195" s="0" t="n">
        <v>1.14439796461828</v>
      </c>
      <c r="O1195" s="0" t="n">
        <v>3.83161411032555</v>
      </c>
      <c r="P1195" s="0" t="n">
        <v>1.03232902205839</v>
      </c>
      <c r="Q1195" s="0" t="n">
        <v>1.9178562233513</v>
      </c>
    </row>
    <row r="1196" customFormat="false" ht="15" hidden="false" customHeight="false" outlineLevel="0" collapsed="false">
      <c r="A1196" s="0" t="n">
        <v>7058</v>
      </c>
      <c r="B1196" s="5" t="str">
        <f aca="false">CONCATENATE(C1196,"_",E1196,"_",F1196)</f>
        <v>2024-12-18_Huesca_Tenerife</v>
      </c>
      <c r="C1196" s="1" t="s">
        <v>599</v>
      </c>
      <c r="D1196" s="1" t="s">
        <v>286</v>
      </c>
      <c r="E1196" s="1" t="s">
        <v>417</v>
      </c>
      <c r="F1196" s="1" t="s">
        <v>412</v>
      </c>
      <c r="G1196" s="6" t="str">
        <f aca="false">VLOOKUP(B1196,[1]Sheet1!$C$1:$H$1048576,6,0)</f>
        <v/>
      </c>
      <c r="H1196" s="7" t="str">
        <f aca="false">VLOOKUP(B1196,[1]Sheet1!$C$1:$I$1048576,7,0)</f>
        <v/>
      </c>
      <c r="I1196" s="1" t="s">
        <v>28</v>
      </c>
      <c r="J1196" s="7" t="n">
        <f aca="false">IF(LEFT(I1196,1)&gt;RIGHT(I1196,1),1,IF(LEFT(I1196,1)&lt;RIGHT(I1196,1),3,2))</f>
        <v>2</v>
      </c>
      <c r="K1196" s="0" t="n">
        <v>1</v>
      </c>
      <c r="L1196" s="0" t="n">
        <v>1</v>
      </c>
      <c r="M1196" s="0" t="n">
        <v>1.26840069768498</v>
      </c>
      <c r="N1196" s="0" t="n">
        <v>0.9478464616037</v>
      </c>
      <c r="O1196" s="0" t="n">
        <v>3.12866079303915</v>
      </c>
      <c r="P1196" s="0" t="n">
        <v>1.68765617248503</v>
      </c>
      <c r="Q1196" s="0" t="n">
        <v>0.677634003544426</v>
      </c>
    </row>
    <row r="1197" customFormat="false" ht="15" hidden="false" customHeight="false" outlineLevel="0" collapsed="false">
      <c r="A1197" s="0" t="n">
        <v>7059</v>
      </c>
      <c r="B1197" s="5" t="str">
        <f aca="false">CONCATENATE(C1197,"_",E1197,"_",F1197)</f>
        <v>2024-12-18_La Coruña_Castellón</v>
      </c>
      <c r="C1197" s="1" t="s">
        <v>599</v>
      </c>
      <c r="D1197" s="1" t="s">
        <v>286</v>
      </c>
      <c r="E1197" s="1" t="s">
        <v>292</v>
      </c>
      <c r="F1197" s="1" t="s">
        <v>414</v>
      </c>
      <c r="G1197" s="6" t="str">
        <f aca="false">VLOOKUP(B1197,[1]Sheet1!$C$1:$H$1048576,6,0)</f>
        <v/>
      </c>
      <c r="H1197" s="7" t="str">
        <f aca="false">VLOOKUP(B1197,[1]Sheet1!$C$1:$I$1048576,7,0)</f>
        <v/>
      </c>
      <c r="I1197" s="1" t="s">
        <v>24</v>
      </c>
      <c r="J1197" s="7" t="n">
        <f aca="false">IF(LEFT(I1197,1)&gt;RIGHT(I1197,1),1,IF(LEFT(I1197,1)&lt;RIGHT(I1197,1),3,2))</f>
        <v>3</v>
      </c>
      <c r="K1197" s="0" t="n">
        <v>1</v>
      </c>
      <c r="L1197" s="0" t="n">
        <v>2</v>
      </c>
      <c r="M1197" s="0" t="n">
        <v>1.25793974576798</v>
      </c>
      <c r="N1197" s="0" t="n">
        <v>1.7706717796134</v>
      </c>
      <c r="O1197" s="0" t="n">
        <v>4.73816072527468</v>
      </c>
      <c r="P1197" s="0" t="n">
        <v>0.893062815259783</v>
      </c>
      <c r="Q1197" s="0" t="n">
        <v>1.99059731486351</v>
      </c>
    </row>
    <row r="1198" customFormat="false" ht="15" hidden="false" customHeight="false" outlineLevel="0" collapsed="false">
      <c r="A1198" s="0" t="n">
        <v>28463</v>
      </c>
      <c r="B1198" s="5" t="str">
        <f aca="false">CONCATENATE(C1198,"_",E1198,"_",F1198)</f>
        <v>2024-12-19_Villarreal_Rayo Vallecano</v>
      </c>
      <c r="C1198" s="1" t="s">
        <v>600</v>
      </c>
      <c r="D1198" s="1" t="s">
        <v>102</v>
      </c>
      <c r="E1198" s="1" t="s">
        <v>227</v>
      </c>
      <c r="F1198" s="1" t="s">
        <v>228</v>
      </c>
      <c r="G1198" s="6" t="e">
        <f aca="false">VLOOKUP(B1198,[1]Sheet1!$C$1:$H$1048576,6,0)</f>
        <v>#N/A</v>
      </c>
      <c r="H1198" s="7" t="e">
        <f aca="false">VLOOKUP(B1198,[1]Sheet1!$C$1:$I$1048576,7,0)</f>
        <v>#N/A</v>
      </c>
      <c r="I1198" s="1" t="s">
        <v>28</v>
      </c>
      <c r="J1198" s="7" t="n">
        <f aca="false">IF(LEFT(I1198,1)&gt;RIGHT(I1198,1),1,IF(LEFT(I1198,1)&lt;RIGHT(I1198,1),3,2))</f>
        <v>2</v>
      </c>
      <c r="K1198" s="0" t="n">
        <v>1</v>
      </c>
      <c r="L1198" s="0" t="n">
        <v>1</v>
      </c>
      <c r="M1198" s="0" t="n">
        <v>1.24635339016019</v>
      </c>
      <c r="N1198" s="0" t="n">
        <v>1.39116380634639</v>
      </c>
      <c r="O1198" s="0" t="n">
        <v>3.86430626620467</v>
      </c>
      <c r="P1198" s="0" t="n">
        <v>1.27180923361795</v>
      </c>
      <c r="Q1198" s="0" t="n">
        <v>1.31119139756554</v>
      </c>
    </row>
    <row r="1199" customFormat="false" ht="15" hidden="false" customHeight="false" outlineLevel="0" collapsed="false">
      <c r="A1199" s="0" t="n">
        <v>24011</v>
      </c>
      <c r="B1199" s="5" t="str">
        <f aca="false">CONCATENATE(C1199,"_",E1199,"_",F1199)</f>
        <v>2024-12-19_Nacional_Benfica</v>
      </c>
      <c r="C1199" s="1" t="s">
        <v>600</v>
      </c>
      <c r="D1199" s="1" t="s">
        <v>143</v>
      </c>
      <c r="E1199" s="1" t="s">
        <v>453</v>
      </c>
      <c r="F1199" s="1" t="s">
        <v>283</v>
      </c>
      <c r="G1199" s="6" t="str">
        <f aca="false">VLOOKUP(B1199,[1]Sheet1!$C$1:$H$1048576,6,0)</f>
        <v/>
      </c>
      <c r="H1199" s="7" t="str">
        <f aca="false">VLOOKUP(B1199,[1]Sheet1!$C$1:$I$1048576,7,0)</f>
        <v/>
      </c>
      <c r="I1199" s="1" t="s">
        <v>24</v>
      </c>
      <c r="J1199" s="7" t="n">
        <f aca="false">IF(LEFT(I1199,1)&gt;RIGHT(I1199,1),1,IF(LEFT(I1199,1)&lt;RIGHT(I1199,1),3,2))</f>
        <v>3</v>
      </c>
      <c r="K1199" s="0" t="n">
        <v>1</v>
      </c>
      <c r="L1199" s="0" t="n">
        <v>2</v>
      </c>
      <c r="M1199" s="0" t="n">
        <v>0.794179814710891</v>
      </c>
      <c r="N1199" s="0" t="n">
        <v>2.0990014692002</v>
      </c>
      <c r="O1199" s="0" t="n">
        <v>5.57553413878642</v>
      </c>
      <c r="P1199" s="0" t="n">
        <v>1.13095708137197</v>
      </c>
      <c r="Q1199" s="0" t="n">
        <v>1.45713785287619</v>
      </c>
    </row>
    <row r="1200" customFormat="false" ht="15" hidden="false" customHeight="false" outlineLevel="0" collapsed="false">
      <c r="A1200" s="0" t="n">
        <v>18318</v>
      </c>
      <c r="B1200" s="5" t="str">
        <f aca="false">CONCATENATE(C1200,"_",E1200,"_",F1200)</f>
        <v>2024-12-20_Luton Town_Derby County</v>
      </c>
      <c r="C1200" s="1" t="s">
        <v>601</v>
      </c>
      <c r="D1200" s="1" t="s">
        <v>99</v>
      </c>
      <c r="E1200" s="1" t="s">
        <v>100</v>
      </c>
      <c r="F1200" s="1" t="s">
        <v>187</v>
      </c>
      <c r="G1200" s="6" t="str">
        <f aca="false">VLOOKUP(B1200,[1]Sheet1!$C$1:$H$1048576,6,0)</f>
        <v/>
      </c>
      <c r="H1200" s="7" t="str">
        <f aca="false">VLOOKUP(B1200,[1]Sheet1!$C$1:$I$1048576,7,0)</f>
        <v/>
      </c>
      <c r="I1200" s="1" t="s">
        <v>39</v>
      </c>
      <c r="J1200" s="7" t="n">
        <f aca="false">IF(LEFT(I1200,1)&gt;RIGHT(I1200,1),1,IF(LEFT(I1200,1)&lt;RIGHT(I1200,1),3,2))</f>
        <v>1</v>
      </c>
      <c r="K1200" s="0" t="n">
        <v>2</v>
      </c>
      <c r="L1200" s="0" t="n">
        <v>1</v>
      </c>
      <c r="M1200" s="0" t="n">
        <v>1.52383039037951</v>
      </c>
      <c r="N1200" s="0" t="n">
        <v>0.937413738056287</v>
      </c>
      <c r="O1200" s="0" t="n">
        <v>2.95225515231106</v>
      </c>
      <c r="P1200" s="0" t="n">
        <v>1.37502251368797</v>
      </c>
      <c r="Q1200" s="0" t="n">
        <v>0.912975804365632</v>
      </c>
    </row>
    <row r="1201" customFormat="false" ht="15" hidden="false" customHeight="false" outlineLevel="0" collapsed="false">
      <c r="A1201" s="0" t="n">
        <v>15884</v>
      </c>
      <c r="B1201" s="5" t="str">
        <f aca="false">CONCATENATE(C1201,"_",E1201,"_",F1201)</f>
        <v>2024-12-20_RKC Waalwijk_Zwolle</v>
      </c>
      <c r="C1201" s="1" t="s">
        <v>601</v>
      </c>
      <c r="D1201" s="1" t="s">
        <v>21</v>
      </c>
      <c r="E1201" s="1" t="s">
        <v>350</v>
      </c>
      <c r="F1201" s="1" t="s">
        <v>345</v>
      </c>
      <c r="G1201" s="6" t="str">
        <f aca="false">VLOOKUP(B1201,[1]Sheet1!$C$1:$H$1048576,6,0)</f>
        <v/>
      </c>
      <c r="H1201" s="7" t="str">
        <f aca="false">VLOOKUP(B1201,[1]Sheet1!$C$1:$I$1048576,7,0)</f>
        <v/>
      </c>
      <c r="I1201" s="1" t="s">
        <v>28</v>
      </c>
      <c r="J1201" s="7" t="n">
        <f aca="false">IF(LEFT(I1201,1)&gt;RIGHT(I1201,1),1,IF(LEFT(I1201,1)&lt;RIGHT(I1201,1),3,2))</f>
        <v>2</v>
      </c>
      <c r="K1201" s="0" t="n">
        <v>1</v>
      </c>
      <c r="L1201" s="0" t="n">
        <v>1</v>
      </c>
      <c r="M1201" s="0" t="n">
        <v>1.37173857852453</v>
      </c>
      <c r="N1201" s="0" t="n">
        <v>1.37566108509965</v>
      </c>
      <c r="O1201" s="0" t="n">
        <v>4.48855062709929</v>
      </c>
      <c r="P1201" s="0" t="n">
        <v>1.27180055243215</v>
      </c>
      <c r="Q1201" s="0" t="n">
        <v>0.904709196205544</v>
      </c>
    </row>
    <row r="1202" customFormat="false" ht="15" hidden="false" customHeight="false" outlineLevel="0" collapsed="false">
      <c r="A1202" s="0" t="n">
        <v>6275</v>
      </c>
      <c r="B1202" s="5" t="str">
        <f aca="false">CONCATENATE(C1202,"_",E1202,"_",F1202)</f>
        <v>2024-12-20_Hellas Verona_Milan</v>
      </c>
      <c r="C1202" s="1" t="s">
        <v>601</v>
      </c>
      <c r="D1202" s="1" t="s">
        <v>25</v>
      </c>
      <c r="E1202" s="1" t="s">
        <v>421</v>
      </c>
      <c r="F1202" s="1" t="s">
        <v>305</v>
      </c>
      <c r="G1202" s="6" t="str">
        <f aca="false">VLOOKUP(B1202,[1]Sheet1!$C$1:$H$1048576,6,0)</f>
        <v/>
      </c>
      <c r="H1202" s="7" t="str">
        <f aca="false">VLOOKUP(B1202,[1]Sheet1!$C$1:$I$1048576,7,0)</f>
        <v/>
      </c>
      <c r="I1202" s="1" t="s">
        <v>24</v>
      </c>
      <c r="J1202" s="7" t="n">
        <f aca="false">IF(LEFT(I1202,1)&gt;RIGHT(I1202,1),1,IF(LEFT(I1202,1)&lt;RIGHT(I1202,1),3,2))</f>
        <v>3</v>
      </c>
      <c r="K1202" s="0" t="n">
        <v>1</v>
      </c>
      <c r="L1202" s="0" t="n">
        <v>2</v>
      </c>
      <c r="M1202" s="0" t="n">
        <v>0.985518304198152</v>
      </c>
      <c r="N1202" s="0" t="n">
        <v>1.51283012196628</v>
      </c>
      <c r="O1202" s="0" t="n">
        <v>4.78651909366725</v>
      </c>
      <c r="P1202" s="0" t="n">
        <v>1.2397985373497</v>
      </c>
      <c r="Q1202" s="0" t="n">
        <v>1.31214303501097</v>
      </c>
    </row>
    <row r="1203" customFormat="false" ht="15" hidden="false" customHeight="false" outlineLevel="0" collapsed="false">
      <c r="A1203" s="0" t="n">
        <v>27713</v>
      </c>
      <c r="B1203" s="5" t="str">
        <f aca="false">CONCATENATE(C1203,"_",E1203,"_",F1203)</f>
        <v>2024-12-20_Salernitana_Brescia</v>
      </c>
      <c r="C1203" s="1" t="s">
        <v>601</v>
      </c>
      <c r="D1203" s="1" t="s">
        <v>50</v>
      </c>
      <c r="E1203" s="1" t="s">
        <v>326</v>
      </c>
      <c r="F1203" s="1" t="s">
        <v>437</v>
      </c>
      <c r="G1203" s="6" t="str">
        <f aca="false">VLOOKUP(B1203,[1]Sheet1!$C$1:$H$1048576,6,0)</f>
        <v/>
      </c>
      <c r="H1203" s="7" t="str">
        <f aca="false">VLOOKUP(B1203,[1]Sheet1!$C$1:$I$1048576,7,0)</f>
        <v/>
      </c>
      <c r="I1203" s="1" t="s">
        <v>39</v>
      </c>
      <c r="J1203" s="7" t="n">
        <f aca="false">IF(LEFT(I1203,1)&gt;RIGHT(I1203,1),1,IF(LEFT(I1203,1)&lt;RIGHT(I1203,1),3,2))</f>
        <v>1</v>
      </c>
      <c r="K1203" s="0" t="n">
        <v>2</v>
      </c>
      <c r="L1203" s="0" t="n">
        <v>1</v>
      </c>
      <c r="M1203" s="0" t="n">
        <v>1.82210832165944</v>
      </c>
      <c r="N1203" s="0" t="n">
        <v>1.05039013882255</v>
      </c>
      <c r="O1203" s="0" t="n">
        <v>3.0123353294403</v>
      </c>
      <c r="P1203" s="0" t="n">
        <v>1.51657067818499</v>
      </c>
      <c r="Q1203" s="0" t="n">
        <v>0.934920681273635</v>
      </c>
    </row>
    <row r="1204" customFormat="false" ht="15" hidden="false" customHeight="false" outlineLevel="0" collapsed="false">
      <c r="A1204" s="0" t="n">
        <v>18766</v>
      </c>
      <c r="B1204" s="5" t="str">
        <f aca="false">CONCATENATE(C1204,"_",E1204,"_",F1204)</f>
        <v>2024-12-21_Jahn R'burg_Darmstadt 98</v>
      </c>
      <c r="C1204" s="1" t="s">
        <v>602</v>
      </c>
      <c r="D1204" s="1" t="s">
        <v>91</v>
      </c>
      <c r="E1204" s="1" t="s">
        <v>152</v>
      </c>
      <c r="F1204" s="1" t="s">
        <v>151</v>
      </c>
      <c r="G1204" s="6" t="str">
        <f aca="false">VLOOKUP(B1204,[1]Sheet1!$C$1:$H$1048576,6,0)</f>
        <v/>
      </c>
      <c r="H1204" s="7" t="str">
        <f aca="false">VLOOKUP(B1204,[1]Sheet1!$C$1:$I$1048576,7,0)</f>
        <v/>
      </c>
      <c r="I1204" s="1" t="s">
        <v>24</v>
      </c>
      <c r="J1204" s="7" t="n">
        <f aca="false">IF(LEFT(I1204,1)&gt;RIGHT(I1204,1),1,IF(LEFT(I1204,1)&lt;RIGHT(I1204,1),3,2))</f>
        <v>3</v>
      </c>
      <c r="K1204" s="0" t="n">
        <v>1</v>
      </c>
      <c r="L1204" s="0" t="n">
        <v>2</v>
      </c>
      <c r="M1204" s="0" t="n">
        <v>1.11193562240315</v>
      </c>
      <c r="N1204" s="0" t="n">
        <v>2.13244679483877</v>
      </c>
      <c r="O1204" s="0" t="n">
        <v>4.9381955072108</v>
      </c>
      <c r="P1204" s="0" t="n">
        <v>0.916031201617422</v>
      </c>
      <c r="Q1204" s="0" t="n">
        <v>1.48096873805089</v>
      </c>
    </row>
    <row r="1205" customFormat="false" ht="15" hidden="false" customHeight="false" outlineLevel="0" collapsed="false">
      <c r="A1205" s="0" t="n">
        <v>18767</v>
      </c>
      <c r="B1205" s="5" t="str">
        <f aca="false">CONCATENATE(C1205,"_",E1205,"_",F1205)</f>
        <v>2024-12-21_Preußen Münster_Ulm</v>
      </c>
      <c r="C1205" s="1" t="s">
        <v>602</v>
      </c>
      <c r="D1205" s="1" t="s">
        <v>91</v>
      </c>
      <c r="E1205" s="1" t="s">
        <v>92</v>
      </c>
      <c r="F1205" s="1" t="s">
        <v>94</v>
      </c>
      <c r="G1205" s="6" t="str">
        <f aca="false">VLOOKUP(B1205,[1]Sheet1!$C$1:$H$1048576,6,0)</f>
        <v/>
      </c>
      <c r="H1205" s="7" t="str">
        <f aca="false">VLOOKUP(B1205,[1]Sheet1!$C$1:$I$1048576,7,0)</f>
        <v/>
      </c>
      <c r="I1205" s="1" t="s">
        <v>28</v>
      </c>
      <c r="J1205" s="7" t="n">
        <f aca="false">IF(LEFT(I1205,1)&gt;RIGHT(I1205,1),1,IF(LEFT(I1205,1)&lt;RIGHT(I1205,1),3,2))</f>
        <v>2</v>
      </c>
      <c r="K1205" s="0" t="n">
        <v>1</v>
      </c>
      <c r="L1205" s="0" t="n">
        <v>1</v>
      </c>
      <c r="M1205" s="0" t="n">
        <v>1.26181488191603</v>
      </c>
      <c r="N1205" s="0" t="n">
        <v>0.91473680370458</v>
      </c>
      <c r="O1205" s="0" t="n">
        <v>3.89165405820945</v>
      </c>
      <c r="P1205" s="0" t="n">
        <v>1.03581821238195</v>
      </c>
      <c r="Q1205" s="0" t="n">
        <v>1.10081648851002</v>
      </c>
    </row>
    <row r="1206" customFormat="false" ht="15" hidden="false" customHeight="false" outlineLevel="0" collapsed="false">
      <c r="A1206" s="0" t="n">
        <v>18768</v>
      </c>
      <c r="B1206" s="5" t="str">
        <f aca="false">CONCATENATE(C1206,"_",E1206,"_",F1206)</f>
        <v>2024-12-21_Paderborn 07_Karlsruher</v>
      </c>
      <c r="C1206" s="1" t="s">
        <v>602</v>
      </c>
      <c r="D1206" s="1" t="s">
        <v>91</v>
      </c>
      <c r="E1206" s="1" t="s">
        <v>333</v>
      </c>
      <c r="F1206" s="1" t="s">
        <v>155</v>
      </c>
      <c r="G1206" s="6" t="str">
        <f aca="false">VLOOKUP(B1206,[1]Sheet1!$C$1:$H$1048576,6,0)</f>
        <v/>
      </c>
      <c r="H1206" s="7" t="str">
        <f aca="false">VLOOKUP(B1206,[1]Sheet1!$C$1:$I$1048576,7,0)</f>
        <v/>
      </c>
      <c r="I1206" s="1" t="s">
        <v>28</v>
      </c>
      <c r="J1206" s="7" t="n">
        <f aca="false">IF(LEFT(I1206,1)&gt;RIGHT(I1206,1),1,IF(LEFT(I1206,1)&lt;RIGHT(I1206,1),3,2))</f>
        <v>2</v>
      </c>
      <c r="K1206" s="0" t="n">
        <v>1</v>
      </c>
      <c r="L1206" s="0" t="n">
        <v>1</v>
      </c>
      <c r="M1206" s="0" t="n">
        <v>1.45119589406065</v>
      </c>
      <c r="N1206" s="0" t="n">
        <v>1.09578411798936</v>
      </c>
      <c r="O1206" s="0" t="n">
        <v>3.32728345708628</v>
      </c>
      <c r="P1206" s="0" t="n">
        <v>1.53985015955947</v>
      </c>
      <c r="Q1206" s="0" t="n">
        <v>0.919153362605312</v>
      </c>
    </row>
    <row r="1207" customFormat="false" ht="15" hidden="false" customHeight="false" outlineLevel="0" collapsed="false">
      <c r="A1207" s="0" t="n">
        <v>18769</v>
      </c>
      <c r="B1207" s="5" t="str">
        <f aca="false">CONCATENATE(C1207,"_",E1207,"_",F1207)</f>
        <v>2024-12-21_Hannover 96_Hertha BSC</v>
      </c>
      <c r="C1207" s="1" t="s">
        <v>602</v>
      </c>
      <c r="D1207" s="1" t="s">
        <v>91</v>
      </c>
      <c r="E1207" s="1" t="s">
        <v>154</v>
      </c>
      <c r="F1207" s="1" t="s">
        <v>156</v>
      </c>
      <c r="G1207" s="6" t="str">
        <f aca="false">VLOOKUP(B1207,[1]Sheet1!$C$1:$H$1048576,6,0)</f>
        <v/>
      </c>
      <c r="H1207" s="7" t="str">
        <f aca="false">VLOOKUP(B1207,[1]Sheet1!$C$1:$I$1048576,7,0)</f>
        <v/>
      </c>
      <c r="I1207" s="1" t="s">
        <v>28</v>
      </c>
      <c r="J1207" s="7" t="n">
        <f aca="false">IF(LEFT(I1207,1)&gt;RIGHT(I1207,1),1,IF(LEFT(I1207,1)&lt;RIGHT(I1207,1),3,2))</f>
        <v>2</v>
      </c>
      <c r="K1207" s="0" t="n">
        <v>1</v>
      </c>
      <c r="L1207" s="0" t="n">
        <v>1</v>
      </c>
      <c r="M1207" s="0" t="n">
        <v>1.37474306621402</v>
      </c>
      <c r="N1207" s="0" t="n">
        <v>1.4211017991642</v>
      </c>
      <c r="O1207" s="0" t="n">
        <v>3.78176229094634</v>
      </c>
      <c r="P1207" s="0" t="n">
        <v>1.6464866512949</v>
      </c>
      <c r="Q1207" s="0" t="n">
        <v>1.0677357637996</v>
      </c>
    </row>
    <row r="1208" customFormat="false" ht="15" hidden="false" customHeight="false" outlineLevel="0" collapsed="false">
      <c r="A1208" s="0" t="n">
        <v>18770</v>
      </c>
      <c r="B1208" s="5" t="str">
        <f aca="false">CONCATENATE(C1208,"_",E1208,"_",F1208)</f>
        <v>2024-12-21_Hamburger SV_Greuther Fürth</v>
      </c>
      <c r="C1208" s="1" t="s">
        <v>602</v>
      </c>
      <c r="D1208" s="1" t="s">
        <v>91</v>
      </c>
      <c r="E1208" s="1" t="s">
        <v>335</v>
      </c>
      <c r="F1208" s="1" t="s">
        <v>150</v>
      </c>
      <c r="G1208" s="6" t="str">
        <f aca="false">VLOOKUP(B1208,[1]Sheet1!$C$1:$H$1048576,6,0)</f>
        <v/>
      </c>
      <c r="H1208" s="7" t="str">
        <f aca="false">VLOOKUP(B1208,[1]Sheet1!$C$1:$I$1048576,7,0)</f>
        <v/>
      </c>
      <c r="I1208" s="1" t="s">
        <v>39</v>
      </c>
      <c r="J1208" s="7" t="n">
        <f aca="false">IF(LEFT(I1208,1)&gt;RIGHT(I1208,1),1,IF(LEFT(I1208,1)&lt;RIGHT(I1208,1),3,2))</f>
        <v>1</v>
      </c>
      <c r="K1208" s="0" t="n">
        <v>2</v>
      </c>
      <c r="L1208" s="0" t="n">
        <v>1</v>
      </c>
      <c r="M1208" s="0" t="n">
        <v>1.61417556985368</v>
      </c>
      <c r="N1208" s="0" t="n">
        <v>1.47861629388826</v>
      </c>
      <c r="O1208" s="0" t="n">
        <v>3.94702811837889</v>
      </c>
      <c r="P1208" s="0" t="n">
        <v>1.35398684877248</v>
      </c>
      <c r="Q1208" s="0" t="n">
        <v>0.972834124947786</v>
      </c>
    </row>
    <row r="1209" customFormat="false" ht="15" hidden="false" customHeight="false" outlineLevel="0" collapsed="false">
      <c r="A1209" s="0" t="n">
        <v>18771</v>
      </c>
      <c r="B1209" s="5" t="str">
        <f aca="false">CONCATENATE(C1209,"_",E1209,"_",F1209)</f>
        <v>2024-12-21_Nürnberg_Braunschweig</v>
      </c>
      <c r="C1209" s="1" t="s">
        <v>602</v>
      </c>
      <c r="D1209" s="1" t="s">
        <v>91</v>
      </c>
      <c r="E1209" s="1" t="s">
        <v>336</v>
      </c>
      <c r="F1209" s="1" t="s">
        <v>334</v>
      </c>
      <c r="G1209" s="6" t="str">
        <f aca="false">VLOOKUP(B1209,[1]Sheet1!$C$1:$H$1048576,6,0)</f>
        <v/>
      </c>
      <c r="H1209" s="7" t="str">
        <f aca="false">VLOOKUP(B1209,[1]Sheet1!$C$1:$I$1048576,7,0)</f>
        <v/>
      </c>
      <c r="I1209" s="1" t="s">
        <v>39</v>
      </c>
      <c r="J1209" s="7" t="n">
        <f aca="false">IF(LEFT(I1209,1)&gt;RIGHT(I1209,1),1,IF(LEFT(I1209,1)&lt;RIGHT(I1209,1),3,2))</f>
        <v>1</v>
      </c>
      <c r="K1209" s="0" t="n">
        <v>2</v>
      </c>
      <c r="L1209" s="0" t="n">
        <v>1</v>
      </c>
      <c r="M1209" s="0" t="n">
        <v>1.83584597733939</v>
      </c>
      <c r="N1209" s="0" t="n">
        <v>1.01080663138152</v>
      </c>
      <c r="O1209" s="0" t="n">
        <v>2.78951164752728</v>
      </c>
      <c r="P1209" s="0" t="n">
        <v>2.13744822341068</v>
      </c>
      <c r="Q1209" s="0" t="n">
        <v>0.619491371500785</v>
      </c>
    </row>
    <row r="1210" customFormat="false" ht="15" hidden="false" customHeight="false" outlineLevel="0" collapsed="false">
      <c r="A1210" s="0" t="n">
        <v>18772</v>
      </c>
      <c r="B1210" s="5" t="str">
        <f aca="false">CONCATENATE(C1210,"_",E1210,"_",F1210)</f>
        <v>2024-12-21_Kaiserslautern_Köln</v>
      </c>
      <c r="C1210" s="1" t="s">
        <v>602</v>
      </c>
      <c r="D1210" s="1" t="s">
        <v>91</v>
      </c>
      <c r="E1210" s="1" t="s">
        <v>328</v>
      </c>
      <c r="F1210" s="1" t="s">
        <v>157</v>
      </c>
      <c r="G1210" s="6" t="str">
        <f aca="false">VLOOKUP(B1210,[1]Sheet1!$C$1:$H$1048576,6,0)</f>
        <v/>
      </c>
      <c r="H1210" s="7" t="str">
        <f aca="false">VLOOKUP(B1210,[1]Sheet1!$C$1:$I$1048576,7,0)</f>
        <v/>
      </c>
      <c r="I1210" s="1" t="s">
        <v>28</v>
      </c>
      <c r="J1210" s="7" t="n">
        <f aca="false">IF(LEFT(I1210,1)&gt;RIGHT(I1210,1),1,IF(LEFT(I1210,1)&lt;RIGHT(I1210,1),3,2))</f>
        <v>2</v>
      </c>
      <c r="K1210" s="0" t="n">
        <v>1</v>
      </c>
      <c r="L1210" s="0" t="n">
        <v>1</v>
      </c>
      <c r="M1210" s="0" t="n">
        <v>1.35828464253415</v>
      </c>
      <c r="N1210" s="0" t="n">
        <v>1.224383647267</v>
      </c>
      <c r="O1210" s="0" t="n">
        <v>3.62775373791975</v>
      </c>
      <c r="P1210" s="0" t="n">
        <v>1.15624380730001</v>
      </c>
      <c r="Q1210" s="0" t="n">
        <v>1.21390921958118</v>
      </c>
    </row>
    <row r="1211" customFormat="false" ht="15" hidden="false" customHeight="false" outlineLevel="0" collapsed="false">
      <c r="A1211" s="0" t="n">
        <v>18773</v>
      </c>
      <c r="B1211" s="5" t="str">
        <f aca="false">CONCATENATE(C1211,"_",E1211,"_",F1211)</f>
        <v>2024-12-21_Düsseldorf_Magdeburg</v>
      </c>
      <c r="C1211" s="1" t="s">
        <v>602</v>
      </c>
      <c r="D1211" s="1" t="s">
        <v>91</v>
      </c>
      <c r="E1211" s="1" t="s">
        <v>93</v>
      </c>
      <c r="F1211" s="1" t="s">
        <v>329</v>
      </c>
      <c r="G1211" s="6" t="str">
        <f aca="false">VLOOKUP(B1211,[1]Sheet1!$C$1:$H$1048576,6,0)</f>
        <v/>
      </c>
      <c r="H1211" s="7" t="str">
        <f aca="false">VLOOKUP(B1211,[1]Sheet1!$C$1:$I$1048576,7,0)</f>
        <v/>
      </c>
      <c r="I1211" s="1" t="s">
        <v>24</v>
      </c>
      <c r="J1211" s="7" t="n">
        <f aca="false">IF(LEFT(I1211,1)&gt;RIGHT(I1211,1),1,IF(LEFT(I1211,1)&lt;RIGHT(I1211,1),3,2))</f>
        <v>3</v>
      </c>
      <c r="K1211" s="0" t="n">
        <v>1</v>
      </c>
      <c r="L1211" s="0" t="n">
        <v>2</v>
      </c>
      <c r="M1211" s="0" t="n">
        <v>1.30232306933102</v>
      </c>
      <c r="N1211" s="0" t="n">
        <v>1.6472028459002</v>
      </c>
      <c r="O1211" s="0" t="n">
        <v>4.65272576950047</v>
      </c>
      <c r="P1211" s="0" t="n">
        <v>0.882564086780668</v>
      </c>
      <c r="Q1211" s="0" t="n">
        <v>1.91801254465698</v>
      </c>
    </row>
    <row r="1212" customFormat="false" ht="15" hidden="false" customHeight="false" outlineLevel="0" collapsed="false">
      <c r="A1212" s="0" t="n">
        <v>18774</v>
      </c>
      <c r="B1212" s="5" t="str">
        <f aca="false">CONCATENATE(C1212,"_",E1212,"_",F1212)</f>
        <v>2024-12-21_Elversberg_Schalke 04</v>
      </c>
      <c r="C1212" s="1" t="s">
        <v>602</v>
      </c>
      <c r="D1212" s="1" t="s">
        <v>91</v>
      </c>
      <c r="E1212" s="1" t="s">
        <v>153</v>
      </c>
      <c r="F1212" s="1" t="s">
        <v>95</v>
      </c>
      <c r="G1212" s="6" t="str">
        <f aca="false">VLOOKUP(B1212,[1]Sheet1!$C$1:$H$1048576,6,0)</f>
        <v/>
      </c>
      <c r="H1212" s="7" t="str">
        <f aca="false">VLOOKUP(B1212,[1]Sheet1!$C$1:$I$1048576,7,0)</f>
        <v/>
      </c>
      <c r="I1212" s="1" t="s">
        <v>39</v>
      </c>
      <c r="J1212" s="7" t="n">
        <f aca="false">IF(LEFT(I1212,1)&gt;RIGHT(I1212,1),1,IF(LEFT(I1212,1)&lt;RIGHT(I1212,1),3,2))</f>
        <v>1</v>
      </c>
      <c r="K1212" s="0" t="n">
        <v>2</v>
      </c>
      <c r="L1212" s="0" t="n">
        <v>1</v>
      </c>
      <c r="M1212" s="0" t="n">
        <v>1.67898635993254</v>
      </c>
      <c r="N1212" s="0" t="n">
        <v>0.982160269679337</v>
      </c>
      <c r="O1212" s="0" t="n">
        <v>3.13803720746755</v>
      </c>
      <c r="P1212" s="0" t="n">
        <v>1.72625725583391</v>
      </c>
      <c r="Q1212" s="0" t="n">
        <v>0.767274195111837</v>
      </c>
    </row>
    <row r="1213" customFormat="false" ht="15" hidden="false" customHeight="false" outlineLevel="0" collapsed="false">
      <c r="A1213" s="0" t="n">
        <v>4239</v>
      </c>
      <c r="B1213" s="5" t="str">
        <f aca="false">CONCATENATE(C1213,"_",E1213,"_",F1213)</f>
        <v>2024-12-21_Hoffenheim_Gladbach</v>
      </c>
      <c r="C1213" s="1" t="s">
        <v>602</v>
      </c>
      <c r="D1213" s="1" t="s">
        <v>96</v>
      </c>
      <c r="E1213" s="1" t="s">
        <v>158</v>
      </c>
      <c r="F1213" s="1" t="s">
        <v>339</v>
      </c>
      <c r="G1213" s="6" t="str">
        <f aca="false">VLOOKUP(B1213,[1]Sheet1!$C$1:$H$1048576,6,0)</f>
        <v/>
      </c>
      <c r="H1213" s="7" t="str">
        <f aca="false">VLOOKUP(B1213,[1]Sheet1!$C$1:$I$1048576,7,0)</f>
        <v/>
      </c>
      <c r="I1213" s="1" t="s">
        <v>39</v>
      </c>
      <c r="J1213" s="7" t="n">
        <f aca="false">IF(LEFT(I1213,1)&gt;RIGHT(I1213,1),1,IF(LEFT(I1213,1)&lt;RIGHT(I1213,1),3,2))</f>
        <v>1</v>
      </c>
      <c r="K1213" s="0" t="n">
        <v>2</v>
      </c>
      <c r="L1213" s="0" t="n">
        <v>1</v>
      </c>
      <c r="M1213" s="0" t="n">
        <v>1.52283218490033</v>
      </c>
      <c r="N1213" s="0" t="n">
        <v>1.39306570807431</v>
      </c>
      <c r="O1213" s="0" t="n">
        <v>3.69047501124819</v>
      </c>
      <c r="P1213" s="0" t="n">
        <v>1.17915641416268</v>
      </c>
      <c r="Q1213" s="0" t="n">
        <v>1.1323423097821</v>
      </c>
    </row>
    <row r="1214" customFormat="false" ht="15" hidden="false" customHeight="false" outlineLevel="0" collapsed="false">
      <c r="A1214" s="0" t="n">
        <v>4240</v>
      </c>
      <c r="B1214" s="5" t="str">
        <f aca="false">CONCATENATE(C1214,"_",E1214,"_",F1214)</f>
        <v>2024-12-21_Eint Frankfurt_Mainz 05</v>
      </c>
      <c r="C1214" s="1" t="s">
        <v>602</v>
      </c>
      <c r="D1214" s="1" t="s">
        <v>96</v>
      </c>
      <c r="E1214" s="1" t="s">
        <v>177</v>
      </c>
      <c r="F1214" s="1" t="s">
        <v>338</v>
      </c>
      <c r="G1214" s="6" t="str">
        <f aca="false">VLOOKUP(B1214,[1]Sheet1!$C$1:$H$1048576,6,0)</f>
        <v/>
      </c>
      <c r="H1214" s="7" t="str">
        <f aca="false">VLOOKUP(B1214,[1]Sheet1!$C$1:$I$1048576,7,0)</f>
        <v/>
      </c>
      <c r="I1214" s="1" t="s">
        <v>39</v>
      </c>
      <c r="J1214" s="7" t="n">
        <f aca="false">IF(LEFT(I1214,1)&gt;RIGHT(I1214,1),1,IF(LEFT(I1214,1)&lt;RIGHT(I1214,1),3,2))</f>
        <v>1</v>
      </c>
      <c r="K1214" s="0" t="n">
        <v>2</v>
      </c>
      <c r="L1214" s="0" t="n">
        <v>1</v>
      </c>
      <c r="M1214" s="0" t="n">
        <v>2.06526603061971</v>
      </c>
      <c r="N1214" s="0" t="n">
        <v>1.03294864631244</v>
      </c>
      <c r="O1214" s="0" t="n">
        <v>2.89212981641721</v>
      </c>
      <c r="P1214" s="0" t="n">
        <v>1.64217784861323</v>
      </c>
      <c r="Q1214" s="0" t="n">
        <v>0.999506670478792</v>
      </c>
    </row>
    <row r="1215" customFormat="false" ht="15" hidden="false" customHeight="false" outlineLevel="0" collapsed="false">
      <c r="A1215" s="0" t="n">
        <v>4241</v>
      </c>
      <c r="B1215" s="5" t="str">
        <f aca="false">CONCATENATE(C1215,"_",E1215,"_",F1215)</f>
        <v>2024-12-21_Werder Bremen_Union Berlin</v>
      </c>
      <c r="C1215" s="1" t="s">
        <v>602</v>
      </c>
      <c r="D1215" s="1" t="s">
        <v>96</v>
      </c>
      <c r="E1215" s="1" t="s">
        <v>340</v>
      </c>
      <c r="F1215" s="1" t="s">
        <v>169</v>
      </c>
      <c r="G1215" s="6" t="str">
        <f aca="false">VLOOKUP(B1215,[1]Sheet1!$C$1:$H$1048576,6,0)</f>
        <v/>
      </c>
      <c r="H1215" s="7" t="str">
        <f aca="false">VLOOKUP(B1215,[1]Sheet1!$C$1:$I$1048576,7,0)</f>
        <v/>
      </c>
      <c r="I1215" s="1" t="s">
        <v>28</v>
      </c>
      <c r="J1215" s="7" t="n">
        <f aca="false">IF(LEFT(I1215,1)&gt;RIGHT(I1215,1),1,IF(LEFT(I1215,1)&lt;RIGHT(I1215,1),3,2))</f>
        <v>2</v>
      </c>
      <c r="K1215" s="0" t="n">
        <v>1</v>
      </c>
      <c r="L1215" s="0" t="n">
        <v>1</v>
      </c>
      <c r="M1215" s="0" t="n">
        <v>1.30371659758839</v>
      </c>
      <c r="N1215" s="0" t="n">
        <v>1.31265684619078</v>
      </c>
      <c r="O1215" s="0" t="n">
        <v>3.74803263706304</v>
      </c>
      <c r="P1215" s="0" t="n">
        <v>0.943792398063581</v>
      </c>
      <c r="Q1215" s="0" t="n">
        <v>1.30956407898209</v>
      </c>
    </row>
    <row r="1216" customFormat="false" ht="15" hidden="false" customHeight="false" outlineLevel="0" collapsed="false">
      <c r="A1216" s="0" t="n">
        <v>4242</v>
      </c>
      <c r="B1216" s="5" t="str">
        <f aca="false">CONCATENATE(C1216,"_",E1216,"_",F1216)</f>
        <v>2024-12-21_Stuttgart_St. Pauli</v>
      </c>
      <c r="C1216" s="1" t="s">
        <v>602</v>
      </c>
      <c r="D1216" s="1" t="s">
        <v>96</v>
      </c>
      <c r="E1216" s="1" t="s">
        <v>98</v>
      </c>
      <c r="F1216" s="1" t="s">
        <v>159</v>
      </c>
      <c r="G1216" s="6" t="str">
        <f aca="false">VLOOKUP(B1216,[1]Sheet1!$C$1:$H$1048576,6,0)</f>
        <v/>
      </c>
      <c r="H1216" s="7" t="str">
        <f aca="false">VLOOKUP(B1216,[1]Sheet1!$C$1:$I$1048576,7,0)</f>
        <v/>
      </c>
      <c r="I1216" s="1" t="s">
        <v>39</v>
      </c>
      <c r="J1216" s="7" t="n">
        <f aca="false">IF(LEFT(I1216,1)&gt;RIGHT(I1216,1),1,IF(LEFT(I1216,1)&lt;RIGHT(I1216,1),3,2))</f>
        <v>1</v>
      </c>
      <c r="K1216" s="0" t="n">
        <v>2</v>
      </c>
      <c r="L1216" s="0" t="n">
        <v>1</v>
      </c>
      <c r="M1216" s="0" t="n">
        <v>2.15991417918147</v>
      </c>
      <c r="N1216" s="0" t="n">
        <v>0.974126804135839</v>
      </c>
      <c r="O1216" s="0" t="n">
        <v>2.65051910755398</v>
      </c>
      <c r="P1216" s="0" t="n">
        <v>1.14433490535273</v>
      </c>
      <c r="Q1216" s="0" t="n">
        <v>1.10438323488004</v>
      </c>
    </row>
    <row r="1217" customFormat="false" ht="15" hidden="false" customHeight="false" outlineLevel="0" collapsed="false">
      <c r="A1217" s="0" t="n">
        <v>4243</v>
      </c>
      <c r="B1217" s="5" t="str">
        <f aca="false">CONCATENATE(C1217,"_",E1217,"_",F1217)</f>
        <v>2024-12-21_Wolfsburg_Dortmund</v>
      </c>
      <c r="C1217" s="1" t="s">
        <v>602</v>
      </c>
      <c r="D1217" s="1" t="s">
        <v>96</v>
      </c>
      <c r="E1217" s="1" t="s">
        <v>163</v>
      </c>
      <c r="F1217" s="1" t="s">
        <v>179</v>
      </c>
      <c r="G1217" s="6" t="str">
        <f aca="false">VLOOKUP(B1217,[1]Sheet1!$C$1:$H$1048576,6,0)</f>
        <v/>
      </c>
      <c r="H1217" s="7" t="str">
        <f aca="false">VLOOKUP(B1217,[1]Sheet1!$C$1:$I$1048576,7,0)</f>
        <v/>
      </c>
      <c r="I1217" s="1" t="s">
        <v>28</v>
      </c>
      <c r="J1217" s="7" t="n">
        <f aca="false">IF(LEFT(I1217,1)&gt;RIGHT(I1217,1),1,IF(LEFT(I1217,1)&lt;RIGHT(I1217,1),3,2))</f>
        <v>2</v>
      </c>
      <c r="K1217" s="0" t="n">
        <v>1</v>
      </c>
      <c r="L1217" s="0" t="n">
        <v>1</v>
      </c>
      <c r="M1217" s="0" t="n">
        <v>1.21853105428055</v>
      </c>
      <c r="N1217" s="0" t="n">
        <v>1.25332420078814</v>
      </c>
      <c r="O1217" s="0" t="n">
        <v>3.69747646203384</v>
      </c>
      <c r="P1217" s="0" t="n">
        <v>1.0715466034648</v>
      </c>
      <c r="Q1217" s="0" t="n">
        <v>0.97891138093982</v>
      </c>
    </row>
    <row r="1218" customFormat="false" ht="15" hidden="false" customHeight="false" outlineLevel="0" collapsed="false">
      <c r="A1218" s="0" t="n">
        <v>4244</v>
      </c>
      <c r="B1218" s="5" t="str">
        <f aca="false">CONCATENATE(C1218,"_",E1218,"_",F1218)</f>
        <v>2024-12-21_Holstein Kiel_Augsburg</v>
      </c>
      <c r="C1218" s="1" t="s">
        <v>602</v>
      </c>
      <c r="D1218" s="1" t="s">
        <v>96</v>
      </c>
      <c r="E1218" s="1" t="s">
        <v>173</v>
      </c>
      <c r="F1218" s="1" t="s">
        <v>164</v>
      </c>
      <c r="G1218" s="6" t="str">
        <f aca="false">VLOOKUP(B1218,[1]Sheet1!$C$1:$H$1048576,6,0)</f>
        <v/>
      </c>
      <c r="H1218" s="7" t="str">
        <f aca="false">VLOOKUP(B1218,[1]Sheet1!$C$1:$I$1048576,7,0)</f>
        <v/>
      </c>
      <c r="I1218" s="1" t="s">
        <v>28</v>
      </c>
      <c r="J1218" s="7" t="n">
        <f aca="false">IF(LEFT(I1218,1)&gt;RIGHT(I1218,1),1,IF(LEFT(I1218,1)&lt;RIGHT(I1218,1),3,2))</f>
        <v>2</v>
      </c>
      <c r="K1218" s="0" t="n">
        <v>1</v>
      </c>
      <c r="L1218" s="0" t="n">
        <v>1</v>
      </c>
      <c r="M1218" s="0" t="n">
        <v>1.29698448869618</v>
      </c>
      <c r="N1218" s="0" t="n">
        <v>1.31360266583629</v>
      </c>
      <c r="O1218" s="0" t="n">
        <v>3.98089572354269</v>
      </c>
      <c r="P1218" s="0" t="n">
        <v>1.18248500199427</v>
      </c>
      <c r="Q1218" s="0" t="n">
        <v>0.973509536065565</v>
      </c>
    </row>
    <row r="1219" customFormat="false" ht="15" hidden="false" customHeight="false" outlineLevel="0" collapsed="false">
      <c r="A1219" s="0" t="n">
        <v>4245</v>
      </c>
      <c r="B1219" s="5" t="str">
        <f aca="false">CONCATENATE(C1219,"_",E1219,"_",F1219)</f>
        <v>2024-12-21_Leverkusen_Freiburg</v>
      </c>
      <c r="C1219" s="1" t="s">
        <v>602</v>
      </c>
      <c r="D1219" s="1" t="s">
        <v>96</v>
      </c>
      <c r="E1219" s="1" t="s">
        <v>97</v>
      </c>
      <c r="F1219" s="1" t="s">
        <v>337</v>
      </c>
      <c r="G1219" s="6" t="str">
        <f aca="false">VLOOKUP(B1219,[1]Sheet1!$C$1:$H$1048576,6,0)</f>
        <v/>
      </c>
      <c r="H1219" s="7" t="str">
        <f aca="false">VLOOKUP(B1219,[1]Sheet1!$C$1:$I$1048576,7,0)</f>
        <v/>
      </c>
      <c r="I1219" s="1" t="s">
        <v>39</v>
      </c>
      <c r="J1219" s="7" t="n">
        <f aca="false">IF(LEFT(I1219,1)&gt;RIGHT(I1219,1),1,IF(LEFT(I1219,1)&lt;RIGHT(I1219,1),3,2))</f>
        <v>1</v>
      </c>
      <c r="K1219" s="0" t="n">
        <v>2</v>
      </c>
      <c r="L1219" s="0" t="n">
        <v>1</v>
      </c>
      <c r="M1219" s="0" t="n">
        <v>1.7761940788594</v>
      </c>
      <c r="N1219" s="0" t="n">
        <v>1.0851753362035</v>
      </c>
      <c r="O1219" s="0" t="n">
        <v>3.5357779073529</v>
      </c>
      <c r="P1219" s="0" t="n">
        <v>1.13757004255455</v>
      </c>
      <c r="Q1219" s="0" t="n">
        <v>1.3168957858151</v>
      </c>
    </row>
    <row r="1220" customFormat="false" ht="15" hidden="false" customHeight="false" outlineLevel="0" collapsed="false">
      <c r="A1220" s="0" t="n">
        <v>4246</v>
      </c>
      <c r="B1220" s="5" t="str">
        <f aca="false">CONCATENATE(C1220,"_",E1220,"_",F1220)</f>
        <v>2024-12-21_Bochum_Heidenheim</v>
      </c>
      <c r="C1220" s="1" t="s">
        <v>602</v>
      </c>
      <c r="D1220" s="1" t="s">
        <v>96</v>
      </c>
      <c r="E1220" s="1" t="s">
        <v>178</v>
      </c>
      <c r="F1220" s="1" t="s">
        <v>174</v>
      </c>
      <c r="G1220" s="6" t="str">
        <f aca="false">VLOOKUP(B1220,[1]Sheet1!$C$1:$H$1048576,6,0)</f>
        <v/>
      </c>
      <c r="H1220" s="7" t="str">
        <f aca="false">VLOOKUP(B1220,[1]Sheet1!$C$1:$I$1048576,7,0)</f>
        <v/>
      </c>
      <c r="I1220" s="1" t="s">
        <v>24</v>
      </c>
      <c r="J1220" s="7" t="n">
        <f aca="false">IF(LEFT(I1220,1)&gt;RIGHT(I1220,1),1,IF(LEFT(I1220,1)&lt;RIGHT(I1220,1),3,2))</f>
        <v>3</v>
      </c>
      <c r="K1220" s="0" t="n">
        <v>1</v>
      </c>
      <c r="L1220" s="0" t="n">
        <v>2</v>
      </c>
      <c r="M1220" s="0" t="n">
        <v>1.231646000189</v>
      </c>
      <c r="N1220" s="0" t="n">
        <v>1.93258130153128</v>
      </c>
      <c r="O1220" s="0" t="n">
        <v>4.49374606688598</v>
      </c>
      <c r="P1220" s="0" t="n">
        <v>0.81561484861401</v>
      </c>
      <c r="Q1220" s="0" t="n">
        <v>1.75064659798918</v>
      </c>
    </row>
    <row r="1221" customFormat="false" ht="15" hidden="false" customHeight="false" outlineLevel="0" collapsed="false">
      <c r="A1221" s="0" t="n">
        <v>4247</v>
      </c>
      <c r="B1221" s="5" t="str">
        <f aca="false">CONCATENATE(C1221,"_",E1221,"_",F1221)</f>
        <v>2024-12-21_Bayern Munich_RB Leipzig</v>
      </c>
      <c r="C1221" s="1" t="s">
        <v>602</v>
      </c>
      <c r="D1221" s="1" t="s">
        <v>96</v>
      </c>
      <c r="E1221" s="1" t="s">
        <v>168</v>
      </c>
      <c r="F1221" s="1" t="s">
        <v>180</v>
      </c>
      <c r="G1221" s="6" t="str">
        <f aca="false">VLOOKUP(B1221,[1]Sheet1!$C$1:$H$1048576,6,0)</f>
        <v/>
      </c>
      <c r="H1221" s="7" t="str">
        <f aca="false">VLOOKUP(B1221,[1]Sheet1!$C$1:$I$1048576,7,0)</f>
        <v/>
      </c>
      <c r="I1221" s="1" t="s">
        <v>39</v>
      </c>
      <c r="J1221" s="7" t="n">
        <f aca="false">IF(LEFT(I1221,1)&gt;RIGHT(I1221,1),1,IF(LEFT(I1221,1)&lt;RIGHT(I1221,1),3,2))</f>
        <v>1</v>
      </c>
      <c r="K1221" s="0" t="n">
        <v>2</v>
      </c>
      <c r="L1221" s="0" t="n">
        <v>1</v>
      </c>
      <c r="M1221" s="0" t="n">
        <v>1.99934135178654</v>
      </c>
      <c r="N1221" s="0" t="n">
        <v>0.976544275972073</v>
      </c>
      <c r="O1221" s="0" t="n">
        <v>3.06815984594301</v>
      </c>
      <c r="P1221" s="0" t="n">
        <v>1.66042616703959</v>
      </c>
      <c r="Q1221" s="0" t="n">
        <v>1.04679689772273</v>
      </c>
    </row>
    <row r="1222" customFormat="false" ht="15" hidden="false" customHeight="false" outlineLevel="0" collapsed="false">
      <c r="A1222" s="0" t="n">
        <v>18319</v>
      </c>
      <c r="B1222" s="5" t="str">
        <f aca="false">CONCATENATE(C1222,"_",E1222,"_",F1222)</f>
        <v>2024-12-21_Sheffield Weds_Stoke City</v>
      </c>
      <c r="C1222" s="1" t="s">
        <v>602</v>
      </c>
      <c r="D1222" s="1" t="s">
        <v>99</v>
      </c>
      <c r="E1222" s="1" t="s">
        <v>195</v>
      </c>
      <c r="F1222" s="1" t="s">
        <v>186</v>
      </c>
      <c r="G1222" s="6" t="str">
        <f aca="false">VLOOKUP(B1222,[1]Sheet1!$C$1:$H$1048576,6,0)</f>
        <v/>
      </c>
      <c r="H1222" s="7" t="str">
        <f aca="false">VLOOKUP(B1222,[1]Sheet1!$C$1:$I$1048576,7,0)</f>
        <v/>
      </c>
      <c r="I1222" s="1" t="s">
        <v>28</v>
      </c>
      <c r="J1222" s="7" t="n">
        <f aca="false">IF(LEFT(I1222,1)&gt;RIGHT(I1222,1),1,IF(LEFT(I1222,1)&lt;RIGHT(I1222,1),3,2))</f>
        <v>2</v>
      </c>
      <c r="K1222" s="0" t="n">
        <v>1</v>
      </c>
      <c r="L1222" s="0" t="n">
        <v>1</v>
      </c>
      <c r="M1222" s="0" t="n">
        <v>1.25947716579257</v>
      </c>
      <c r="N1222" s="0" t="n">
        <v>0.987731807834686</v>
      </c>
      <c r="O1222" s="0" t="n">
        <v>3.71714094266057</v>
      </c>
      <c r="P1222" s="0" t="n">
        <v>1.23158973750737</v>
      </c>
      <c r="Q1222" s="0" t="n">
        <v>1.06222563605766</v>
      </c>
    </row>
    <row r="1223" customFormat="false" ht="15" hidden="false" customHeight="false" outlineLevel="0" collapsed="false">
      <c r="A1223" s="0" t="n">
        <v>18320</v>
      </c>
      <c r="B1223" s="5" t="str">
        <f aca="false">CONCATENATE(C1223,"_",E1223,"_",F1223)</f>
        <v>2024-12-21_Portsmouth_Coventry City</v>
      </c>
      <c r="C1223" s="1" t="s">
        <v>602</v>
      </c>
      <c r="D1223" s="1" t="s">
        <v>99</v>
      </c>
      <c r="E1223" s="1" t="s">
        <v>198</v>
      </c>
      <c r="F1223" s="1" t="s">
        <v>206</v>
      </c>
      <c r="G1223" s="6" t="str">
        <f aca="false">VLOOKUP(B1223,[1]Sheet1!$C$1:$H$1048576,6,0)</f>
        <v/>
      </c>
      <c r="H1223" s="7" t="str">
        <f aca="false">VLOOKUP(B1223,[1]Sheet1!$C$1:$I$1048576,7,0)</f>
        <v/>
      </c>
      <c r="I1223" s="1" t="s">
        <v>28</v>
      </c>
      <c r="J1223" s="7" t="n">
        <f aca="false">IF(LEFT(I1223,1)&gt;RIGHT(I1223,1),1,IF(LEFT(I1223,1)&lt;RIGHT(I1223,1),3,2))</f>
        <v>2</v>
      </c>
      <c r="K1223" s="0" t="n">
        <v>1</v>
      </c>
      <c r="L1223" s="0" t="n">
        <v>1</v>
      </c>
      <c r="M1223" s="0" t="n">
        <v>1.21084150317092</v>
      </c>
      <c r="N1223" s="0" t="n">
        <v>1.17010027932755</v>
      </c>
      <c r="O1223" s="0" t="n">
        <v>4.02162789694016</v>
      </c>
      <c r="P1223" s="0" t="n">
        <v>0.971589116239766</v>
      </c>
      <c r="Q1223" s="0" t="n">
        <v>1.26760489318643</v>
      </c>
    </row>
    <row r="1224" customFormat="false" ht="15" hidden="false" customHeight="false" outlineLevel="0" collapsed="false">
      <c r="A1224" s="0" t="n">
        <v>18321</v>
      </c>
      <c r="B1224" s="5" t="str">
        <f aca="false">CONCATENATE(C1224,"_",E1224,"_",F1224)</f>
        <v>2024-12-21_Hull City_Swansea City</v>
      </c>
      <c r="C1224" s="1" t="s">
        <v>602</v>
      </c>
      <c r="D1224" s="1" t="s">
        <v>99</v>
      </c>
      <c r="E1224" s="1" t="s">
        <v>197</v>
      </c>
      <c r="F1224" s="1" t="s">
        <v>185</v>
      </c>
      <c r="G1224" s="6" t="str">
        <f aca="false">VLOOKUP(B1224,[1]Sheet1!$C$1:$H$1048576,6,0)</f>
        <v/>
      </c>
      <c r="H1224" s="7" t="str">
        <f aca="false">VLOOKUP(B1224,[1]Sheet1!$C$1:$I$1048576,7,0)</f>
        <v/>
      </c>
      <c r="I1224" s="1" t="s">
        <v>28</v>
      </c>
      <c r="J1224" s="7" t="n">
        <f aca="false">IF(LEFT(I1224,1)&gt;RIGHT(I1224,1),1,IF(LEFT(I1224,1)&lt;RIGHT(I1224,1),3,2))</f>
        <v>2</v>
      </c>
      <c r="K1224" s="0" t="n">
        <v>1</v>
      </c>
      <c r="L1224" s="0" t="n">
        <v>1</v>
      </c>
      <c r="M1224" s="0" t="n">
        <v>1.1688076379849</v>
      </c>
      <c r="N1224" s="0" t="n">
        <v>1.33121420020227</v>
      </c>
      <c r="O1224" s="0" t="n">
        <v>4.41145980665769</v>
      </c>
      <c r="P1224" s="0" t="n">
        <v>1.10682653824833</v>
      </c>
      <c r="Q1224" s="0" t="n">
        <v>1.23127367306871</v>
      </c>
    </row>
    <row r="1225" customFormat="false" ht="15" hidden="false" customHeight="false" outlineLevel="0" collapsed="false">
      <c r="A1225" s="0" t="n">
        <v>18322</v>
      </c>
      <c r="B1225" s="5" t="str">
        <f aca="false">CONCATENATE(C1225,"_",E1225,"_",F1225)</f>
        <v>2024-12-21_Leeds United_Oxford United</v>
      </c>
      <c r="C1225" s="1" t="s">
        <v>602</v>
      </c>
      <c r="D1225" s="1" t="s">
        <v>99</v>
      </c>
      <c r="E1225" s="1" t="s">
        <v>203</v>
      </c>
      <c r="F1225" s="1" t="s">
        <v>184</v>
      </c>
      <c r="G1225" s="6" t="str">
        <f aca="false">VLOOKUP(B1225,[1]Sheet1!$C$1:$H$1048576,6,0)</f>
        <v/>
      </c>
      <c r="H1225" s="7" t="str">
        <f aca="false">VLOOKUP(B1225,[1]Sheet1!$C$1:$I$1048576,7,0)</f>
        <v/>
      </c>
      <c r="I1225" s="1" t="s">
        <v>39</v>
      </c>
      <c r="J1225" s="7" t="n">
        <f aca="false">IF(LEFT(I1225,1)&gt;RIGHT(I1225,1),1,IF(LEFT(I1225,1)&lt;RIGHT(I1225,1),3,2))</f>
        <v>1</v>
      </c>
      <c r="K1225" s="0" t="n">
        <v>2</v>
      </c>
      <c r="L1225" s="0" t="n">
        <v>1</v>
      </c>
      <c r="M1225" s="0" t="n">
        <v>2.30871679741036</v>
      </c>
      <c r="N1225" s="0" t="n">
        <v>0.861963831734529</v>
      </c>
      <c r="O1225" s="0" t="n">
        <v>2.34354292029771</v>
      </c>
      <c r="P1225" s="0" t="n">
        <v>1.84336299548325</v>
      </c>
      <c r="Q1225" s="0" t="n">
        <v>0.581865127648706</v>
      </c>
    </row>
    <row r="1226" customFormat="false" ht="15" hidden="false" customHeight="false" outlineLevel="0" collapsed="false">
      <c r="A1226" s="0" t="n">
        <v>18323</v>
      </c>
      <c r="B1226" s="5" t="str">
        <f aca="false">CONCATENATE(C1226,"_",E1226,"_",F1226)</f>
        <v>2024-12-21_Cardiff City_Sheffield Utd</v>
      </c>
      <c r="C1226" s="1" t="s">
        <v>602</v>
      </c>
      <c r="D1226" s="1" t="s">
        <v>99</v>
      </c>
      <c r="E1226" s="1" t="s">
        <v>193</v>
      </c>
      <c r="F1226" s="1" t="s">
        <v>189</v>
      </c>
      <c r="G1226" s="6" t="str">
        <f aca="false">VLOOKUP(B1226,[1]Sheet1!$C$1:$H$1048576,6,0)</f>
        <v/>
      </c>
      <c r="H1226" s="7" t="str">
        <f aca="false">VLOOKUP(B1226,[1]Sheet1!$C$1:$I$1048576,7,0)</f>
        <v/>
      </c>
      <c r="I1226" s="1" t="s">
        <v>28</v>
      </c>
      <c r="J1226" s="7" t="n">
        <f aca="false">IF(LEFT(I1226,1)&gt;RIGHT(I1226,1),1,IF(LEFT(I1226,1)&lt;RIGHT(I1226,1),3,2))</f>
        <v>2</v>
      </c>
      <c r="K1226" s="0" t="n">
        <v>1</v>
      </c>
      <c r="L1226" s="0" t="n">
        <v>1</v>
      </c>
      <c r="M1226" s="0" t="n">
        <v>1.26932015224148</v>
      </c>
      <c r="N1226" s="0" t="n">
        <v>1.21654726992859</v>
      </c>
      <c r="O1226" s="0" t="n">
        <v>3.82711935356013</v>
      </c>
      <c r="P1226" s="0" t="n">
        <v>1.34207838356314</v>
      </c>
      <c r="Q1226" s="0" t="n">
        <v>1.23291738286458</v>
      </c>
    </row>
    <row r="1227" customFormat="false" ht="15" hidden="false" customHeight="false" outlineLevel="0" collapsed="false">
      <c r="A1227" s="0" t="n">
        <v>18324</v>
      </c>
      <c r="B1227" s="5" t="str">
        <f aca="false">CONCATENATE(C1227,"_",E1227,"_",F1227)</f>
        <v>2024-12-21_Plymouth Argyle_Middlesbrough</v>
      </c>
      <c r="C1227" s="1" t="s">
        <v>602</v>
      </c>
      <c r="D1227" s="1" t="s">
        <v>99</v>
      </c>
      <c r="E1227" s="1" t="s">
        <v>204</v>
      </c>
      <c r="F1227" s="1" t="s">
        <v>205</v>
      </c>
      <c r="G1227" s="6" t="str">
        <f aca="false">VLOOKUP(B1227,[1]Sheet1!$C$1:$H$1048576,6,0)</f>
        <v/>
      </c>
      <c r="H1227" s="7" t="str">
        <f aca="false">VLOOKUP(B1227,[1]Sheet1!$C$1:$I$1048576,7,0)</f>
        <v/>
      </c>
      <c r="I1227" s="1" t="s">
        <v>28</v>
      </c>
      <c r="J1227" s="7" t="n">
        <f aca="false">IF(LEFT(I1227,1)&gt;RIGHT(I1227,1),1,IF(LEFT(I1227,1)&lt;RIGHT(I1227,1),3,2))</f>
        <v>2</v>
      </c>
      <c r="K1227" s="0" t="n">
        <v>1</v>
      </c>
      <c r="L1227" s="0" t="n">
        <v>1</v>
      </c>
      <c r="M1227" s="0" t="n">
        <v>1.28646534057815</v>
      </c>
      <c r="N1227" s="0" t="n">
        <v>1.41559544275322</v>
      </c>
      <c r="O1227" s="0" t="n">
        <v>3.88443061940639</v>
      </c>
      <c r="P1227" s="0" t="n">
        <v>1.22943133049145</v>
      </c>
      <c r="Q1227" s="0" t="n">
        <v>1.13675306327167</v>
      </c>
    </row>
    <row r="1228" customFormat="false" ht="15" hidden="false" customHeight="false" outlineLevel="0" collapsed="false">
      <c r="A1228" s="0" t="n">
        <v>18325</v>
      </c>
      <c r="B1228" s="5" t="str">
        <f aca="false">CONCATENATE(C1228,"_",E1228,"_",F1228)</f>
        <v>2024-12-21_Sunderland_Norwich City</v>
      </c>
      <c r="C1228" s="1" t="s">
        <v>602</v>
      </c>
      <c r="D1228" s="1" t="s">
        <v>99</v>
      </c>
      <c r="E1228" s="1" t="s">
        <v>208</v>
      </c>
      <c r="F1228" s="1" t="s">
        <v>194</v>
      </c>
      <c r="G1228" s="6" t="str">
        <f aca="false">VLOOKUP(B1228,[1]Sheet1!$C$1:$H$1048576,6,0)</f>
        <v/>
      </c>
      <c r="H1228" s="7" t="str">
        <f aca="false">VLOOKUP(B1228,[1]Sheet1!$C$1:$I$1048576,7,0)</f>
        <v/>
      </c>
      <c r="I1228" s="1" t="s">
        <v>39</v>
      </c>
      <c r="J1228" s="7" t="n">
        <f aca="false">IF(LEFT(I1228,1)&gt;RIGHT(I1228,1),1,IF(LEFT(I1228,1)&lt;RIGHT(I1228,1),3,2))</f>
        <v>1</v>
      </c>
      <c r="K1228" s="0" t="n">
        <v>2</v>
      </c>
      <c r="L1228" s="0" t="n">
        <v>1</v>
      </c>
      <c r="M1228" s="0" t="n">
        <v>1.93732842039744</v>
      </c>
      <c r="N1228" s="0" t="n">
        <v>1.08787058487964</v>
      </c>
      <c r="O1228" s="0" t="n">
        <v>3.07763668563091</v>
      </c>
      <c r="P1228" s="0" t="n">
        <v>2.14529238132074</v>
      </c>
      <c r="Q1228" s="0" t="n">
        <v>0.693754493300044</v>
      </c>
    </row>
    <row r="1229" customFormat="false" ht="15" hidden="false" customHeight="false" outlineLevel="0" collapsed="false">
      <c r="A1229" s="0" t="n">
        <v>18326</v>
      </c>
      <c r="B1229" s="5" t="str">
        <f aca="false">CONCATENATE(C1229,"_",E1229,"_",F1229)</f>
        <v>2024-12-21_Burnley_Watford</v>
      </c>
      <c r="C1229" s="1" t="s">
        <v>602</v>
      </c>
      <c r="D1229" s="1" t="s">
        <v>99</v>
      </c>
      <c r="E1229" s="1" t="s">
        <v>342</v>
      </c>
      <c r="F1229" s="1" t="s">
        <v>196</v>
      </c>
      <c r="G1229" s="6" t="str">
        <f aca="false">VLOOKUP(B1229,[1]Sheet1!$C$1:$H$1048576,6,0)</f>
        <v/>
      </c>
      <c r="H1229" s="7" t="str">
        <f aca="false">VLOOKUP(B1229,[1]Sheet1!$C$1:$I$1048576,7,0)</f>
        <v/>
      </c>
      <c r="I1229" s="1" t="s">
        <v>39</v>
      </c>
      <c r="J1229" s="7" t="n">
        <f aca="false">IF(LEFT(I1229,1)&gt;RIGHT(I1229,1),1,IF(LEFT(I1229,1)&lt;RIGHT(I1229,1),3,2))</f>
        <v>1</v>
      </c>
      <c r="K1229" s="0" t="n">
        <v>2</v>
      </c>
      <c r="L1229" s="0" t="n">
        <v>1</v>
      </c>
      <c r="M1229" s="0" t="n">
        <v>1.72931758621944</v>
      </c>
      <c r="N1229" s="0" t="n">
        <v>0.899263872254972</v>
      </c>
      <c r="O1229" s="0" t="n">
        <v>3.2656043448475</v>
      </c>
      <c r="P1229" s="0" t="n">
        <v>1.74950129342746</v>
      </c>
      <c r="Q1229" s="0" t="n">
        <v>0.800075143131034</v>
      </c>
    </row>
    <row r="1230" customFormat="false" ht="15" hidden="false" customHeight="false" outlineLevel="0" collapsed="false">
      <c r="A1230" s="0" t="n">
        <v>18327</v>
      </c>
      <c r="B1230" s="5" t="str">
        <f aca="false">CONCATENATE(C1230,"_",E1230,"_",F1230)</f>
        <v>2024-12-21_Millwall_Blackburn</v>
      </c>
      <c r="C1230" s="1" t="s">
        <v>602</v>
      </c>
      <c r="D1230" s="1" t="s">
        <v>99</v>
      </c>
      <c r="E1230" s="1" t="s">
        <v>341</v>
      </c>
      <c r="F1230" s="1" t="s">
        <v>188</v>
      </c>
      <c r="G1230" s="6" t="str">
        <f aca="false">VLOOKUP(B1230,[1]Sheet1!$C$1:$H$1048576,6,0)</f>
        <v/>
      </c>
      <c r="H1230" s="7" t="str">
        <f aca="false">VLOOKUP(B1230,[1]Sheet1!$C$1:$I$1048576,7,0)</f>
        <v/>
      </c>
      <c r="I1230" s="1" t="s">
        <v>28</v>
      </c>
      <c r="J1230" s="7" t="n">
        <f aca="false">IF(LEFT(I1230,1)&gt;RIGHT(I1230,1),1,IF(LEFT(I1230,1)&lt;RIGHT(I1230,1),3,2))</f>
        <v>2</v>
      </c>
      <c r="K1230" s="0" t="n">
        <v>1</v>
      </c>
      <c r="L1230" s="0" t="n">
        <v>1</v>
      </c>
      <c r="M1230" s="0" t="n">
        <v>1.20972917330196</v>
      </c>
      <c r="N1230" s="0" t="n">
        <v>1.05849090477736</v>
      </c>
      <c r="O1230" s="0" t="n">
        <v>3.79539900595202</v>
      </c>
      <c r="P1230" s="0" t="n">
        <v>1.60502576331103</v>
      </c>
      <c r="Q1230" s="0" t="n">
        <v>0.657295518561887</v>
      </c>
    </row>
    <row r="1231" customFormat="false" ht="15" hidden="false" customHeight="false" outlineLevel="0" collapsed="false">
      <c r="A1231" s="0" t="n">
        <v>18328</v>
      </c>
      <c r="B1231" s="5" t="str">
        <f aca="false">CONCATENATE(C1231,"_",E1231,"_",F1231)</f>
        <v>2024-12-21_QPR_Preston</v>
      </c>
      <c r="C1231" s="1" t="s">
        <v>602</v>
      </c>
      <c r="D1231" s="1" t="s">
        <v>99</v>
      </c>
      <c r="E1231" s="1" t="s">
        <v>207</v>
      </c>
      <c r="F1231" s="1" t="s">
        <v>199</v>
      </c>
      <c r="G1231" s="6" t="str">
        <f aca="false">VLOOKUP(B1231,[1]Sheet1!$C$1:$H$1048576,6,0)</f>
        <v/>
      </c>
      <c r="H1231" s="7" t="str">
        <f aca="false">VLOOKUP(B1231,[1]Sheet1!$C$1:$I$1048576,7,0)</f>
        <v/>
      </c>
      <c r="I1231" s="1" t="s">
        <v>28</v>
      </c>
      <c r="J1231" s="7" t="n">
        <f aca="false">IF(LEFT(I1231,1)&gt;RIGHT(I1231,1),1,IF(LEFT(I1231,1)&lt;RIGHT(I1231,1),3,2))</f>
        <v>2</v>
      </c>
      <c r="K1231" s="0" t="n">
        <v>1</v>
      </c>
      <c r="L1231" s="0" t="n">
        <v>1</v>
      </c>
      <c r="M1231" s="0" t="n">
        <v>1.24112329585459</v>
      </c>
      <c r="N1231" s="0" t="n">
        <v>1.26840885612988</v>
      </c>
      <c r="O1231" s="0" t="n">
        <v>3.74814491817069</v>
      </c>
      <c r="P1231" s="0" t="n">
        <v>0.96380262061143</v>
      </c>
      <c r="Q1231" s="0" t="n">
        <v>1.03047460684427</v>
      </c>
    </row>
    <row r="1232" customFormat="false" ht="15" hidden="false" customHeight="false" outlineLevel="0" collapsed="false">
      <c r="A1232" s="0" t="n">
        <v>15885</v>
      </c>
      <c r="B1232" s="5" t="str">
        <f aca="false">CONCATENATE(C1232,"_",E1232,"_",F1232)</f>
        <v>2024-12-21_Go Ahead Eag_NAC Breda</v>
      </c>
      <c r="C1232" s="1" t="s">
        <v>602</v>
      </c>
      <c r="D1232" s="1" t="s">
        <v>21</v>
      </c>
      <c r="E1232" s="1" t="s">
        <v>344</v>
      </c>
      <c r="F1232" s="1" t="s">
        <v>216</v>
      </c>
      <c r="G1232" s="6" t="str">
        <f aca="false">VLOOKUP(B1232,[1]Sheet1!$C$1:$H$1048576,6,0)</f>
        <v/>
      </c>
      <c r="H1232" s="7" t="str">
        <f aca="false">VLOOKUP(B1232,[1]Sheet1!$C$1:$I$1048576,7,0)</f>
        <v/>
      </c>
      <c r="I1232" s="1" t="s">
        <v>39</v>
      </c>
      <c r="J1232" s="7" t="n">
        <f aca="false">IF(LEFT(I1232,1)&gt;RIGHT(I1232,1),1,IF(LEFT(I1232,1)&lt;RIGHT(I1232,1),3,2))</f>
        <v>1</v>
      </c>
      <c r="K1232" s="0" t="n">
        <v>2</v>
      </c>
      <c r="L1232" s="0" t="n">
        <v>1</v>
      </c>
      <c r="M1232" s="0" t="n">
        <v>1.68621981421033</v>
      </c>
      <c r="N1232" s="0" t="n">
        <v>1.0363525881058</v>
      </c>
      <c r="O1232" s="0" t="n">
        <v>3.58144574870267</v>
      </c>
      <c r="P1232" s="0" t="n">
        <v>0.952920282387477</v>
      </c>
      <c r="Q1232" s="0" t="n">
        <v>1.15000193036074</v>
      </c>
    </row>
    <row r="1233" customFormat="false" ht="15" hidden="false" customHeight="false" outlineLevel="0" collapsed="false">
      <c r="A1233" s="0" t="n">
        <v>15886</v>
      </c>
      <c r="B1233" s="5" t="str">
        <f aca="false">CONCATENATE(C1233,"_",E1233,"_",F1233)</f>
        <v>2024-12-21_Almere City_Heerenveen</v>
      </c>
      <c r="C1233" s="1" t="s">
        <v>602</v>
      </c>
      <c r="D1233" s="1" t="s">
        <v>21</v>
      </c>
      <c r="E1233" s="1" t="s">
        <v>351</v>
      </c>
      <c r="F1233" s="1" t="s">
        <v>219</v>
      </c>
      <c r="G1233" s="6" t="str">
        <f aca="false">VLOOKUP(B1233,[1]Sheet1!$C$1:$H$1048576,6,0)</f>
        <v/>
      </c>
      <c r="H1233" s="7" t="str">
        <f aca="false">VLOOKUP(B1233,[1]Sheet1!$C$1:$I$1048576,7,0)</f>
        <v/>
      </c>
      <c r="I1233" s="1" t="s">
        <v>28</v>
      </c>
      <c r="J1233" s="7" t="n">
        <f aca="false">IF(LEFT(I1233,1)&gt;RIGHT(I1233,1),1,IF(LEFT(I1233,1)&lt;RIGHT(I1233,1),3,2))</f>
        <v>2</v>
      </c>
      <c r="K1233" s="0" t="n">
        <v>1</v>
      </c>
      <c r="L1233" s="0" t="n">
        <v>1</v>
      </c>
      <c r="M1233" s="0" t="n">
        <v>1.23140232837596</v>
      </c>
      <c r="N1233" s="0" t="n">
        <v>1.16417392524208</v>
      </c>
      <c r="O1233" s="0" t="n">
        <v>3.82917571798402</v>
      </c>
      <c r="P1233" s="0" t="n">
        <v>1.32297684180703</v>
      </c>
      <c r="Q1233" s="0" t="n">
        <v>0.923640173520072</v>
      </c>
    </row>
    <row r="1234" customFormat="false" ht="15" hidden="false" customHeight="false" outlineLevel="0" collapsed="false">
      <c r="A1234" s="0" t="n">
        <v>15887</v>
      </c>
      <c r="B1234" s="5" t="str">
        <f aca="false">CONCATENATE(C1234,"_",E1234,"_",F1234)</f>
        <v>2024-12-21_AZ Alkmaar_Twente</v>
      </c>
      <c r="C1234" s="1" t="s">
        <v>602</v>
      </c>
      <c r="D1234" s="1" t="s">
        <v>21</v>
      </c>
      <c r="E1234" s="1" t="s">
        <v>217</v>
      </c>
      <c r="F1234" s="1" t="s">
        <v>213</v>
      </c>
      <c r="G1234" s="6" t="str">
        <f aca="false">VLOOKUP(B1234,[1]Sheet1!$C$1:$H$1048576,6,0)</f>
        <v/>
      </c>
      <c r="H1234" s="7" t="str">
        <f aca="false">VLOOKUP(B1234,[1]Sheet1!$C$1:$I$1048576,7,0)</f>
        <v/>
      </c>
      <c r="I1234" s="1" t="s">
        <v>39</v>
      </c>
      <c r="J1234" s="7" t="n">
        <f aca="false">IF(LEFT(I1234,1)&gt;RIGHT(I1234,1),1,IF(LEFT(I1234,1)&lt;RIGHT(I1234,1),3,2))</f>
        <v>1</v>
      </c>
      <c r="K1234" s="0" t="n">
        <v>2</v>
      </c>
      <c r="L1234" s="0" t="n">
        <v>1</v>
      </c>
      <c r="M1234" s="0" t="n">
        <v>1.77995252276982</v>
      </c>
      <c r="N1234" s="0" t="n">
        <v>1.48457300346963</v>
      </c>
      <c r="O1234" s="0" t="n">
        <v>3.45110614523097</v>
      </c>
      <c r="P1234" s="0" t="n">
        <v>1.09229522571592</v>
      </c>
      <c r="Q1234" s="0" t="n">
        <v>1.16669833578062</v>
      </c>
    </row>
    <row r="1235" customFormat="false" ht="15" hidden="false" customHeight="false" outlineLevel="0" collapsed="false">
      <c r="A1235" s="0" t="n">
        <v>15888</v>
      </c>
      <c r="B1235" s="5" t="str">
        <f aca="false">CONCATENATE(C1235,"_",E1235,"_",F1235)</f>
        <v>2024-12-21_Heracles Almelo_Groningen</v>
      </c>
      <c r="C1235" s="1" t="s">
        <v>602</v>
      </c>
      <c r="D1235" s="1" t="s">
        <v>21</v>
      </c>
      <c r="E1235" s="1" t="s">
        <v>215</v>
      </c>
      <c r="F1235" s="1" t="s">
        <v>349</v>
      </c>
      <c r="G1235" s="6" t="str">
        <f aca="false">VLOOKUP(B1235,[1]Sheet1!$C$1:$H$1048576,6,0)</f>
        <v/>
      </c>
      <c r="H1235" s="7" t="str">
        <f aca="false">VLOOKUP(B1235,[1]Sheet1!$C$1:$I$1048576,7,0)</f>
        <v/>
      </c>
      <c r="I1235" s="1" t="s">
        <v>28</v>
      </c>
      <c r="J1235" s="7" t="n">
        <f aca="false">IF(LEFT(I1235,1)&gt;RIGHT(I1235,1),1,IF(LEFT(I1235,1)&lt;RIGHT(I1235,1),3,2))</f>
        <v>2</v>
      </c>
      <c r="K1235" s="0" t="n">
        <v>1</v>
      </c>
      <c r="L1235" s="0" t="n">
        <v>1</v>
      </c>
      <c r="M1235" s="0" t="n">
        <v>1.36904605848588</v>
      </c>
      <c r="N1235" s="0" t="n">
        <v>1.09969560862253</v>
      </c>
      <c r="O1235" s="0" t="n">
        <v>3.55962264449679</v>
      </c>
      <c r="P1235" s="0" t="n">
        <v>1.44577060153818</v>
      </c>
      <c r="Q1235" s="0" t="n">
        <v>0.879930202645074</v>
      </c>
    </row>
    <row r="1236" customFormat="false" ht="15" hidden="false" customHeight="false" outlineLevel="0" collapsed="false">
      <c r="A1236" s="0" t="n">
        <v>541</v>
      </c>
      <c r="B1236" s="5" t="str">
        <f aca="false">CONCATENATE(C1236,"_",E1236,"_",F1236)</f>
        <v>2024-12-21_West Ham_Brighton</v>
      </c>
      <c r="C1236" s="1" t="s">
        <v>602</v>
      </c>
      <c r="D1236" s="1" t="s">
        <v>256</v>
      </c>
      <c r="E1236" s="1" t="s">
        <v>268</v>
      </c>
      <c r="F1236" s="1" t="s">
        <v>263</v>
      </c>
      <c r="G1236" s="6" t="str">
        <f aca="false">VLOOKUP(B1236,[1]Sheet1!$C$1:$H$1048576,6,0)</f>
        <v/>
      </c>
      <c r="H1236" s="7" t="str">
        <f aca="false">VLOOKUP(B1236,[1]Sheet1!$C$1:$I$1048576,7,0)</f>
        <v/>
      </c>
      <c r="I1236" s="1" t="s">
        <v>28</v>
      </c>
      <c r="J1236" s="7" t="n">
        <f aca="false">IF(LEFT(I1236,1)&gt;RIGHT(I1236,1),1,IF(LEFT(I1236,1)&lt;RIGHT(I1236,1),3,2))</f>
        <v>2</v>
      </c>
      <c r="K1236" s="0" t="n">
        <v>1</v>
      </c>
      <c r="L1236" s="0" t="n">
        <v>1</v>
      </c>
      <c r="M1236" s="0" t="n">
        <v>1.31802380603713</v>
      </c>
      <c r="N1236" s="0" t="n">
        <v>1.41620642716813</v>
      </c>
      <c r="O1236" s="0" t="n">
        <v>3.83805206115868</v>
      </c>
      <c r="P1236" s="0" t="n">
        <v>1.20401382233459</v>
      </c>
      <c r="Q1236" s="0" t="n">
        <v>1.34754575835529</v>
      </c>
    </row>
    <row r="1237" customFormat="false" ht="15" hidden="false" customHeight="false" outlineLevel="0" collapsed="false">
      <c r="A1237" s="0" t="n">
        <v>542</v>
      </c>
      <c r="B1237" s="5" t="str">
        <f aca="false">CONCATENATE(C1237,"_",E1237,"_",F1237)</f>
        <v>2024-12-21_Brentford_Nott'ham Forest</v>
      </c>
      <c r="C1237" s="1" t="s">
        <v>602</v>
      </c>
      <c r="D1237" s="1" t="s">
        <v>256</v>
      </c>
      <c r="E1237" s="1" t="s">
        <v>449</v>
      </c>
      <c r="F1237" s="1" t="s">
        <v>267</v>
      </c>
      <c r="G1237" s="6" t="str">
        <f aca="false">VLOOKUP(B1237,[1]Sheet1!$C$1:$H$1048576,6,0)</f>
        <v/>
      </c>
      <c r="H1237" s="7" t="str">
        <f aca="false">VLOOKUP(B1237,[1]Sheet1!$C$1:$I$1048576,7,0)</f>
        <v/>
      </c>
      <c r="I1237" s="1" t="s">
        <v>39</v>
      </c>
      <c r="J1237" s="7" t="n">
        <f aca="false">IF(LEFT(I1237,1)&gt;RIGHT(I1237,1),1,IF(LEFT(I1237,1)&lt;RIGHT(I1237,1),3,2))</f>
        <v>1</v>
      </c>
      <c r="K1237" s="0" t="n">
        <v>2</v>
      </c>
      <c r="L1237" s="0" t="n">
        <v>1</v>
      </c>
      <c r="M1237" s="0" t="n">
        <v>1.92293784656534</v>
      </c>
      <c r="N1237" s="0" t="n">
        <v>1.13369841978199</v>
      </c>
      <c r="O1237" s="0" t="n">
        <v>2.9369075783109</v>
      </c>
      <c r="P1237" s="0" t="n">
        <v>1.4900229714511</v>
      </c>
      <c r="Q1237" s="0" t="n">
        <v>1.1452424057446</v>
      </c>
    </row>
    <row r="1238" customFormat="false" ht="15" hidden="false" customHeight="false" outlineLevel="0" collapsed="false">
      <c r="A1238" s="0" t="n">
        <v>543</v>
      </c>
      <c r="B1238" s="5" t="str">
        <f aca="false">CONCATENATE(C1238,"_",E1238,"_",F1238)</f>
        <v>2024-12-21_Tottenham_Liverpool</v>
      </c>
      <c r="C1238" s="1" t="s">
        <v>602</v>
      </c>
      <c r="D1238" s="1" t="s">
        <v>256</v>
      </c>
      <c r="E1238" s="1" t="s">
        <v>393</v>
      </c>
      <c r="F1238" s="1" t="s">
        <v>262</v>
      </c>
      <c r="G1238" s="6" t="str">
        <f aca="false">VLOOKUP(B1238,[1]Sheet1!$C$1:$H$1048576,6,0)</f>
        <v/>
      </c>
      <c r="H1238" s="7" t="str">
        <f aca="false">VLOOKUP(B1238,[1]Sheet1!$C$1:$I$1048576,7,0)</f>
        <v/>
      </c>
      <c r="I1238" s="1" t="s">
        <v>525</v>
      </c>
      <c r="J1238" s="7" t="n">
        <f aca="false">IF(LEFT(I1238,1)&gt;RIGHT(I1238,1),1,IF(LEFT(I1238,1)&lt;RIGHT(I1238,1),3,2))</f>
        <v>2</v>
      </c>
      <c r="K1238" s="0" t="n">
        <v>2</v>
      </c>
      <c r="L1238" s="0" t="n">
        <v>2</v>
      </c>
      <c r="M1238" s="0" t="n">
        <v>1.65297396343324</v>
      </c>
      <c r="N1238" s="0" t="n">
        <v>1.68056244170999</v>
      </c>
      <c r="O1238" s="0" t="n">
        <v>3.70934325227514</v>
      </c>
      <c r="P1238" s="0" t="n">
        <v>1.54680434154745</v>
      </c>
      <c r="Q1238" s="0" t="n">
        <v>1.26824384265569</v>
      </c>
    </row>
    <row r="1239" customFormat="false" ht="15" hidden="false" customHeight="false" outlineLevel="0" collapsed="false">
      <c r="A1239" s="0" t="n">
        <v>544</v>
      </c>
      <c r="B1239" s="5" t="str">
        <f aca="false">CONCATENATE(C1239,"_",E1239,"_",F1239)</f>
        <v>2024-12-21_Crystal Palace_Arsenal</v>
      </c>
      <c r="C1239" s="1" t="s">
        <v>602</v>
      </c>
      <c r="D1239" s="1" t="s">
        <v>256</v>
      </c>
      <c r="E1239" s="1" t="s">
        <v>277</v>
      </c>
      <c r="F1239" s="1" t="s">
        <v>258</v>
      </c>
      <c r="G1239" s="6" t="str">
        <f aca="false">VLOOKUP(B1239,[1]Sheet1!$C$1:$H$1048576,6,0)</f>
        <v/>
      </c>
      <c r="H1239" s="7" t="str">
        <f aca="false">VLOOKUP(B1239,[1]Sheet1!$C$1:$I$1048576,7,0)</f>
        <v/>
      </c>
      <c r="I1239" s="1" t="s">
        <v>39</v>
      </c>
      <c r="J1239" s="7" t="n">
        <f aca="false">IF(LEFT(I1239,1)&gt;RIGHT(I1239,1),1,IF(LEFT(I1239,1)&lt;RIGHT(I1239,1),3,2))</f>
        <v>1</v>
      </c>
      <c r="K1239" s="0" t="n">
        <v>2</v>
      </c>
      <c r="L1239" s="0" t="n">
        <v>1</v>
      </c>
      <c r="M1239" s="0" t="n">
        <v>1.50159775731824</v>
      </c>
      <c r="N1239" s="0" t="n">
        <v>1.30763826480643</v>
      </c>
      <c r="O1239" s="0" t="n">
        <v>3.79226751679159</v>
      </c>
      <c r="P1239" s="0" t="n">
        <v>1.07993092623221</v>
      </c>
      <c r="Q1239" s="0" t="n">
        <v>1.43354328447268</v>
      </c>
    </row>
    <row r="1240" customFormat="false" ht="15" hidden="false" customHeight="false" outlineLevel="0" collapsed="false">
      <c r="A1240" s="0" t="n">
        <v>545</v>
      </c>
      <c r="B1240" s="5" t="str">
        <f aca="false">CONCATENATE(C1240,"_",E1240,"_",F1240)</f>
        <v>2024-12-21_Ipswich Town_Newcastle Utd</v>
      </c>
      <c r="C1240" s="1" t="s">
        <v>602</v>
      </c>
      <c r="D1240" s="1" t="s">
        <v>256</v>
      </c>
      <c r="E1240" s="1" t="s">
        <v>269</v>
      </c>
      <c r="F1240" s="1" t="s">
        <v>257</v>
      </c>
      <c r="G1240" s="6" t="str">
        <f aca="false">VLOOKUP(B1240,[1]Sheet1!$C$1:$H$1048576,6,0)</f>
        <v/>
      </c>
      <c r="H1240" s="7" t="str">
        <f aca="false">VLOOKUP(B1240,[1]Sheet1!$C$1:$I$1048576,7,0)</f>
        <v/>
      </c>
      <c r="I1240" s="1" t="s">
        <v>28</v>
      </c>
      <c r="J1240" s="7" t="n">
        <f aca="false">IF(LEFT(I1240,1)&gt;RIGHT(I1240,1),1,IF(LEFT(I1240,1)&lt;RIGHT(I1240,1),3,2))</f>
        <v>2</v>
      </c>
      <c r="K1240" s="0" t="n">
        <v>1</v>
      </c>
      <c r="L1240" s="0" t="n">
        <v>1</v>
      </c>
      <c r="M1240" s="0" t="n">
        <v>1.31428050444533</v>
      </c>
      <c r="N1240" s="0" t="n">
        <v>1.46890181022722</v>
      </c>
      <c r="O1240" s="0" t="n">
        <v>4.02583578780057</v>
      </c>
      <c r="P1240" s="0" t="n">
        <v>1.02009449134072</v>
      </c>
      <c r="Q1240" s="0" t="n">
        <v>1.33322615321743</v>
      </c>
    </row>
    <row r="1241" customFormat="false" ht="15" hidden="false" customHeight="false" outlineLevel="0" collapsed="false">
      <c r="A1241" s="0" t="n">
        <v>546</v>
      </c>
      <c r="B1241" s="5" t="str">
        <f aca="false">CONCATENATE(C1241,"_",E1241,"_",F1241)</f>
        <v>2024-12-21_Manchester Utd_Bournemouth</v>
      </c>
      <c r="C1241" s="1" t="s">
        <v>602</v>
      </c>
      <c r="D1241" s="1" t="s">
        <v>256</v>
      </c>
      <c r="E1241" s="1" t="s">
        <v>397</v>
      </c>
      <c r="F1241" s="1" t="s">
        <v>271</v>
      </c>
      <c r="G1241" s="6" t="str">
        <f aca="false">VLOOKUP(B1241,[1]Sheet1!$C$1:$H$1048576,6,0)</f>
        <v/>
      </c>
      <c r="H1241" s="7" t="str">
        <f aca="false">VLOOKUP(B1241,[1]Sheet1!$C$1:$I$1048576,7,0)</f>
        <v/>
      </c>
      <c r="I1241" s="1" t="s">
        <v>39</v>
      </c>
      <c r="J1241" s="7" t="n">
        <f aca="false">IF(LEFT(I1241,1)&gt;RIGHT(I1241,1),1,IF(LEFT(I1241,1)&lt;RIGHT(I1241,1),3,2))</f>
        <v>1</v>
      </c>
      <c r="K1241" s="0" t="n">
        <v>2</v>
      </c>
      <c r="L1241" s="0" t="n">
        <v>1</v>
      </c>
      <c r="M1241" s="0" t="n">
        <v>1.77234559449336</v>
      </c>
      <c r="N1241" s="0" t="n">
        <v>1.26378298587108</v>
      </c>
      <c r="O1241" s="0" t="n">
        <v>3.29459552111221</v>
      </c>
      <c r="P1241" s="0" t="n">
        <v>1.28097263724321</v>
      </c>
      <c r="Q1241" s="0" t="n">
        <v>1.11115463446749</v>
      </c>
    </row>
    <row r="1242" customFormat="false" ht="15" hidden="false" customHeight="false" outlineLevel="0" collapsed="false">
      <c r="A1242" s="0" t="n">
        <v>547</v>
      </c>
      <c r="B1242" s="5" t="str">
        <f aca="false">CONCATENATE(C1242,"_",E1242,"_",F1242)</f>
        <v>2024-12-21_Fulham_Southampton</v>
      </c>
      <c r="C1242" s="1" t="s">
        <v>602</v>
      </c>
      <c r="D1242" s="1" t="s">
        <v>256</v>
      </c>
      <c r="E1242" s="1" t="s">
        <v>448</v>
      </c>
      <c r="F1242" s="1" t="s">
        <v>259</v>
      </c>
      <c r="G1242" s="6" t="str">
        <f aca="false">VLOOKUP(B1242,[1]Sheet1!$C$1:$H$1048576,6,0)</f>
        <v/>
      </c>
      <c r="H1242" s="7" t="str">
        <f aca="false">VLOOKUP(B1242,[1]Sheet1!$C$1:$I$1048576,7,0)</f>
        <v/>
      </c>
      <c r="I1242" s="1" t="s">
        <v>39</v>
      </c>
      <c r="J1242" s="7" t="n">
        <f aca="false">IF(LEFT(I1242,1)&gt;RIGHT(I1242,1),1,IF(LEFT(I1242,1)&lt;RIGHT(I1242,1),3,2))</f>
        <v>1</v>
      </c>
      <c r="K1242" s="0" t="n">
        <v>2</v>
      </c>
      <c r="L1242" s="0" t="n">
        <v>1</v>
      </c>
      <c r="M1242" s="0" t="n">
        <v>1.87651097946668</v>
      </c>
      <c r="N1242" s="0" t="n">
        <v>1.18218954471237</v>
      </c>
      <c r="O1242" s="0" t="n">
        <v>3.06729606556749</v>
      </c>
      <c r="P1242" s="0" t="n">
        <v>1.75049184273872</v>
      </c>
      <c r="Q1242" s="0" t="n">
        <v>0.699244470160853</v>
      </c>
    </row>
    <row r="1243" customFormat="false" ht="15" hidden="false" customHeight="false" outlineLevel="0" collapsed="false">
      <c r="A1243" s="0" t="n">
        <v>548</v>
      </c>
      <c r="B1243" s="5" t="str">
        <f aca="false">CONCATENATE(C1243,"_",E1243,"_",F1243)</f>
        <v>2024-12-21_Aston Villa_Manchester City</v>
      </c>
      <c r="C1243" s="1" t="s">
        <v>602</v>
      </c>
      <c r="D1243" s="1" t="s">
        <v>256</v>
      </c>
      <c r="E1243" s="1" t="s">
        <v>394</v>
      </c>
      <c r="F1243" s="1" t="s">
        <v>272</v>
      </c>
      <c r="G1243" s="6" t="str">
        <f aca="false">VLOOKUP(B1243,[1]Sheet1!$C$1:$H$1048576,6,0)</f>
        <v/>
      </c>
      <c r="H1243" s="7" t="str">
        <f aca="false">VLOOKUP(B1243,[1]Sheet1!$C$1:$I$1048576,7,0)</f>
        <v/>
      </c>
      <c r="I1243" s="1" t="s">
        <v>24</v>
      </c>
      <c r="J1243" s="7" t="n">
        <f aca="false">IF(LEFT(I1243,1)&gt;RIGHT(I1243,1),1,IF(LEFT(I1243,1)&lt;RIGHT(I1243,1),3,2))</f>
        <v>3</v>
      </c>
      <c r="K1243" s="0" t="n">
        <v>1</v>
      </c>
      <c r="L1243" s="0" t="n">
        <v>2</v>
      </c>
      <c r="M1243" s="0" t="n">
        <v>1.15268615049126</v>
      </c>
      <c r="N1243" s="0" t="n">
        <v>2.16824407534048</v>
      </c>
      <c r="O1243" s="0" t="n">
        <v>5.34687668752256</v>
      </c>
      <c r="P1243" s="0" t="n">
        <v>1.08984699844081</v>
      </c>
      <c r="Q1243" s="0" t="n">
        <v>1.53756220241896</v>
      </c>
    </row>
    <row r="1244" customFormat="false" ht="15" hidden="false" customHeight="false" outlineLevel="0" collapsed="false">
      <c r="A1244" s="0" t="n">
        <v>549</v>
      </c>
      <c r="B1244" s="5" t="str">
        <f aca="false">CONCATENATE(C1244,"_",E1244,"_",F1244)</f>
        <v>2024-12-21_Everton_Chelsea</v>
      </c>
      <c r="C1244" s="1" t="s">
        <v>602</v>
      </c>
      <c r="D1244" s="1" t="s">
        <v>256</v>
      </c>
      <c r="E1244" s="1" t="s">
        <v>260</v>
      </c>
      <c r="F1244" s="1" t="s">
        <v>398</v>
      </c>
      <c r="G1244" s="6" t="str">
        <f aca="false">VLOOKUP(B1244,[1]Sheet1!$C$1:$H$1048576,6,0)</f>
        <v/>
      </c>
      <c r="H1244" s="7" t="str">
        <f aca="false">VLOOKUP(B1244,[1]Sheet1!$C$1:$I$1048576,7,0)</f>
        <v/>
      </c>
      <c r="I1244" s="1" t="s">
        <v>24</v>
      </c>
      <c r="J1244" s="7" t="n">
        <f aca="false">IF(LEFT(I1244,1)&gt;RIGHT(I1244,1),1,IF(LEFT(I1244,1)&lt;RIGHT(I1244,1),3,2))</f>
        <v>3</v>
      </c>
      <c r="K1244" s="0" t="n">
        <v>1</v>
      </c>
      <c r="L1244" s="0" t="n">
        <v>2</v>
      </c>
      <c r="M1244" s="0" t="n">
        <v>1.01930186131946</v>
      </c>
      <c r="N1244" s="0" t="n">
        <v>1.9682190977175</v>
      </c>
      <c r="O1244" s="0" t="n">
        <v>5.75959499309498</v>
      </c>
      <c r="P1244" s="0" t="n">
        <v>0.855194362863669</v>
      </c>
      <c r="Q1244" s="0" t="n">
        <v>1.9458953345805</v>
      </c>
    </row>
    <row r="1245" customFormat="false" ht="15" hidden="false" customHeight="false" outlineLevel="0" collapsed="false">
      <c r="A1245" s="0" t="n">
        <v>550</v>
      </c>
      <c r="B1245" s="5" t="str">
        <f aca="false">CONCATENATE(C1245,"_",E1245,"_",F1245)</f>
        <v>2024-12-21_Leicester City_Wolves</v>
      </c>
      <c r="C1245" s="1" t="s">
        <v>602</v>
      </c>
      <c r="D1245" s="1" t="s">
        <v>256</v>
      </c>
      <c r="E1245" s="1" t="s">
        <v>270</v>
      </c>
      <c r="F1245" s="1" t="s">
        <v>276</v>
      </c>
      <c r="G1245" s="6" t="str">
        <f aca="false">VLOOKUP(B1245,[1]Sheet1!$C$1:$H$1048576,6,0)</f>
        <v/>
      </c>
      <c r="H1245" s="7" t="str">
        <f aca="false">VLOOKUP(B1245,[1]Sheet1!$C$1:$I$1048576,7,0)</f>
        <v/>
      </c>
      <c r="I1245" s="1" t="s">
        <v>28</v>
      </c>
      <c r="J1245" s="7" t="n">
        <f aca="false">IF(LEFT(I1245,1)&gt;RIGHT(I1245,1),1,IF(LEFT(I1245,1)&lt;RIGHT(I1245,1),3,2))</f>
        <v>2</v>
      </c>
      <c r="K1245" s="0" t="n">
        <v>1</v>
      </c>
      <c r="L1245" s="0" t="n">
        <v>1</v>
      </c>
      <c r="M1245" s="0" t="n">
        <v>1.45670086515365</v>
      </c>
      <c r="N1245" s="0" t="n">
        <v>1.32778398654696</v>
      </c>
      <c r="O1245" s="0" t="n">
        <v>3.87271825405177</v>
      </c>
      <c r="P1245" s="0" t="n">
        <v>1.33322862187137</v>
      </c>
      <c r="Q1245" s="0" t="n">
        <v>0.926823722536824</v>
      </c>
    </row>
    <row r="1246" customFormat="false" ht="15" hidden="false" customHeight="false" outlineLevel="0" collapsed="false">
      <c r="A1246" s="0" t="n">
        <v>6276</v>
      </c>
      <c r="B1246" s="5" t="str">
        <f aca="false">CONCATENATE(C1246,"_",E1246,"_",F1246)</f>
        <v>2024-12-21_Torino_Bologna</v>
      </c>
      <c r="C1246" s="1" t="s">
        <v>602</v>
      </c>
      <c r="D1246" s="1" t="s">
        <v>25</v>
      </c>
      <c r="E1246" s="1" t="s">
        <v>89</v>
      </c>
      <c r="F1246" s="1" t="s">
        <v>299</v>
      </c>
      <c r="G1246" s="6" t="str">
        <f aca="false">VLOOKUP(B1246,[1]Sheet1!$C$1:$H$1048576,6,0)</f>
        <v/>
      </c>
      <c r="H1246" s="7" t="str">
        <f aca="false">VLOOKUP(B1246,[1]Sheet1!$C$1:$I$1048576,7,0)</f>
        <v/>
      </c>
      <c r="I1246" s="1" t="s">
        <v>28</v>
      </c>
      <c r="J1246" s="7" t="n">
        <f aca="false">IF(LEFT(I1246,1)&gt;RIGHT(I1246,1),1,IF(LEFT(I1246,1)&lt;RIGHT(I1246,1),3,2))</f>
        <v>2</v>
      </c>
      <c r="K1246" s="0" t="n">
        <v>1</v>
      </c>
      <c r="L1246" s="0" t="n">
        <v>1</v>
      </c>
      <c r="M1246" s="0" t="n">
        <v>1.20496573208973</v>
      </c>
      <c r="N1246" s="0" t="n">
        <v>1.3938404099069</v>
      </c>
      <c r="O1246" s="0" t="n">
        <v>4.62031371090724</v>
      </c>
      <c r="P1246" s="0" t="n">
        <v>1.28039214041339</v>
      </c>
      <c r="Q1246" s="0" t="n">
        <v>1.25648572492117</v>
      </c>
    </row>
    <row r="1247" customFormat="false" ht="15" hidden="false" customHeight="false" outlineLevel="0" collapsed="false">
      <c r="A1247" s="0" t="n">
        <v>6277</v>
      </c>
      <c r="B1247" s="5" t="str">
        <f aca="false">CONCATENATE(C1247,"_",E1247,"_",F1247)</f>
        <v>2024-12-21_Genoa_Napoli</v>
      </c>
      <c r="C1247" s="1" t="s">
        <v>602</v>
      </c>
      <c r="D1247" s="1" t="s">
        <v>25</v>
      </c>
      <c r="E1247" s="1" t="s">
        <v>78</v>
      </c>
      <c r="F1247" s="1" t="s">
        <v>418</v>
      </c>
      <c r="G1247" s="6" t="str">
        <f aca="false">VLOOKUP(B1247,[1]Sheet1!$C$1:$H$1048576,6,0)</f>
        <v/>
      </c>
      <c r="H1247" s="7" t="str">
        <f aca="false">VLOOKUP(B1247,[1]Sheet1!$C$1:$I$1048576,7,0)</f>
        <v/>
      </c>
      <c r="I1247" s="1" t="s">
        <v>28</v>
      </c>
      <c r="J1247" s="7" t="n">
        <f aca="false">IF(LEFT(I1247,1)&gt;RIGHT(I1247,1),1,IF(LEFT(I1247,1)&lt;RIGHT(I1247,1),3,2))</f>
        <v>2</v>
      </c>
      <c r="K1247" s="0" t="n">
        <v>1</v>
      </c>
      <c r="L1247" s="0" t="n">
        <v>1</v>
      </c>
      <c r="M1247" s="0" t="n">
        <v>1.22196600793102</v>
      </c>
      <c r="N1247" s="0" t="n">
        <v>1.42581281659344</v>
      </c>
      <c r="O1247" s="0" t="n">
        <v>4.20668457842882</v>
      </c>
      <c r="P1247" s="0" t="n">
        <v>0.801867455499427</v>
      </c>
      <c r="Q1247" s="0" t="n">
        <v>2.22303721563838</v>
      </c>
    </row>
    <row r="1248" customFormat="false" ht="15" hidden="false" customHeight="false" outlineLevel="0" collapsed="false">
      <c r="A1248" s="0" t="n">
        <v>6278</v>
      </c>
      <c r="B1248" s="5" t="str">
        <f aca="false">CONCATENATE(C1248,"_",E1248,"_",F1248)</f>
        <v>2024-12-21_Lecce_Lazio</v>
      </c>
      <c r="C1248" s="1" t="s">
        <v>602</v>
      </c>
      <c r="D1248" s="1" t="s">
        <v>25</v>
      </c>
      <c r="E1248" s="1" t="s">
        <v>300</v>
      </c>
      <c r="F1248" s="1" t="s">
        <v>84</v>
      </c>
      <c r="G1248" s="6" t="str">
        <f aca="false">VLOOKUP(B1248,[1]Sheet1!$C$1:$H$1048576,6,0)</f>
        <v/>
      </c>
      <c r="H1248" s="7" t="str">
        <f aca="false">VLOOKUP(B1248,[1]Sheet1!$C$1:$I$1048576,7,0)</f>
        <v/>
      </c>
      <c r="I1248" s="1" t="s">
        <v>24</v>
      </c>
      <c r="J1248" s="7" t="n">
        <f aca="false">IF(LEFT(I1248,1)&gt;RIGHT(I1248,1),1,IF(LEFT(I1248,1)&lt;RIGHT(I1248,1),3,2))</f>
        <v>3</v>
      </c>
      <c r="K1248" s="0" t="n">
        <v>1</v>
      </c>
      <c r="L1248" s="0" t="n">
        <v>2</v>
      </c>
      <c r="M1248" s="0" t="n">
        <v>1.06158011256002</v>
      </c>
      <c r="N1248" s="0" t="n">
        <v>1.65828493975496</v>
      </c>
      <c r="O1248" s="0" t="n">
        <v>4.62789792836522</v>
      </c>
      <c r="P1248" s="0" t="n">
        <v>1.2425220322027</v>
      </c>
      <c r="Q1248" s="0" t="n">
        <v>1.52107639172386</v>
      </c>
    </row>
    <row r="1249" customFormat="false" ht="15" hidden="false" customHeight="false" outlineLevel="0" collapsed="false">
      <c r="A1249" s="0" t="n">
        <v>7472</v>
      </c>
      <c r="B1249" s="5" t="str">
        <f aca="false">CONCATENATE(C1249,"_",E1249,"_",F1249)</f>
        <v>2024-12-21_Mantova_Frosinone</v>
      </c>
      <c r="C1249" s="1" t="s">
        <v>602</v>
      </c>
      <c r="D1249" s="1" t="s">
        <v>50</v>
      </c>
      <c r="E1249" s="1" t="s">
        <v>63</v>
      </c>
      <c r="F1249" s="1" t="s">
        <v>52</v>
      </c>
      <c r="G1249" s="6" t="str">
        <f aca="false">VLOOKUP(B1249,[1]Sheet1!$C$1:$H$1048576,6,0)</f>
        <v/>
      </c>
      <c r="H1249" s="7" t="str">
        <f aca="false">VLOOKUP(B1249,[1]Sheet1!$C$1:$I$1048576,7,0)</f>
        <v/>
      </c>
      <c r="I1249" s="1" t="s">
        <v>39</v>
      </c>
      <c r="J1249" s="7" t="n">
        <f aca="false">IF(LEFT(I1249,1)&gt;RIGHT(I1249,1),1,IF(LEFT(I1249,1)&lt;RIGHT(I1249,1),3,2))</f>
        <v>1</v>
      </c>
      <c r="K1249" s="0" t="n">
        <v>2</v>
      </c>
      <c r="L1249" s="0" t="n">
        <v>1</v>
      </c>
      <c r="M1249" s="0" t="n">
        <v>1.65847061401661</v>
      </c>
      <c r="N1249" s="0" t="n">
        <v>0.974816854970789</v>
      </c>
      <c r="O1249" s="0" t="n">
        <v>3.00055514166291</v>
      </c>
      <c r="P1249" s="0" t="n">
        <v>1.64452248833043</v>
      </c>
      <c r="Q1249" s="0" t="n">
        <v>0.767144775932323</v>
      </c>
    </row>
    <row r="1250" customFormat="false" ht="15" hidden="false" customHeight="false" outlineLevel="0" collapsed="false">
      <c r="A1250" s="0" t="n">
        <v>7473</v>
      </c>
      <c r="B1250" s="5" t="str">
        <f aca="false">CONCATENATE(C1250,"_",E1250,"_",F1250)</f>
        <v>2024-12-21_Salernitana_Brescia</v>
      </c>
      <c r="C1250" s="1" t="s">
        <v>602</v>
      </c>
      <c r="D1250" s="1" t="s">
        <v>50</v>
      </c>
      <c r="E1250" s="1" t="s">
        <v>326</v>
      </c>
      <c r="F1250" s="1" t="s">
        <v>437</v>
      </c>
      <c r="G1250" s="6" t="str">
        <f aca="false">VLOOKUP(B1250,[1]Sheet1!$C$1:$H$1048576,6,0)</f>
        <v/>
      </c>
      <c r="H1250" s="7" t="str">
        <f aca="false">VLOOKUP(B1250,[1]Sheet1!$C$1:$I$1048576,7,0)</f>
        <v/>
      </c>
      <c r="I1250" s="1" t="s">
        <v>39</v>
      </c>
      <c r="J1250" s="7" t="n">
        <f aca="false">IF(LEFT(I1250,1)&gt;RIGHT(I1250,1),1,IF(LEFT(I1250,1)&lt;RIGHT(I1250,1),3,2))</f>
        <v>1</v>
      </c>
      <c r="K1250" s="0" t="n">
        <v>2</v>
      </c>
      <c r="L1250" s="0" t="n">
        <v>1</v>
      </c>
      <c r="M1250" s="0" t="n">
        <v>1.64534630910392</v>
      </c>
      <c r="N1250" s="0" t="n">
        <v>1.0702460761091</v>
      </c>
      <c r="O1250" s="0" t="n">
        <v>3.2772704847506</v>
      </c>
      <c r="P1250" s="0" t="n">
        <v>1.21753587161387</v>
      </c>
      <c r="Q1250" s="0" t="n">
        <v>1.16084027511979</v>
      </c>
    </row>
    <row r="1251" customFormat="false" ht="15" hidden="false" customHeight="false" outlineLevel="0" collapsed="false">
      <c r="A1251" s="0" t="n">
        <v>7474</v>
      </c>
      <c r="B1251" s="5" t="str">
        <f aca="false">CONCATENATE(C1251,"_",E1251,"_",F1251)</f>
        <v>2024-12-21_Juve Stabia_Cesena</v>
      </c>
      <c r="C1251" s="1" t="s">
        <v>602</v>
      </c>
      <c r="D1251" s="1" t="s">
        <v>50</v>
      </c>
      <c r="E1251" s="1" t="s">
        <v>324</v>
      </c>
      <c r="F1251" s="1" t="s">
        <v>429</v>
      </c>
      <c r="G1251" s="6" t="str">
        <f aca="false">VLOOKUP(B1251,[1]Sheet1!$C$1:$H$1048576,6,0)</f>
        <v/>
      </c>
      <c r="H1251" s="7" t="str">
        <f aca="false">VLOOKUP(B1251,[1]Sheet1!$C$1:$I$1048576,7,0)</f>
        <v/>
      </c>
      <c r="I1251" s="1" t="s">
        <v>28</v>
      </c>
      <c r="J1251" s="7" t="n">
        <f aca="false">IF(LEFT(I1251,1)&gt;RIGHT(I1251,1),1,IF(LEFT(I1251,1)&lt;RIGHT(I1251,1),3,2))</f>
        <v>2</v>
      </c>
      <c r="K1251" s="0" t="n">
        <v>1</v>
      </c>
      <c r="L1251" s="0" t="n">
        <v>1</v>
      </c>
      <c r="M1251" s="0" t="n">
        <v>1.28898449990182</v>
      </c>
      <c r="N1251" s="0" t="n">
        <v>0.974813714873956</v>
      </c>
      <c r="O1251" s="0" t="n">
        <v>3.4799951734244</v>
      </c>
      <c r="P1251" s="0" t="n">
        <v>1.43220971213072</v>
      </c>
      <c r="Q1251" s="0" t="n">
        <v>0.825186458310868</v>
      </c>
    </row>
    <row r="1252" customFormat="false" ht="15" hidden="false" customHeight="false" outlineLevel="0" collapsed="false">
      <c r="A1252" s="0" t="n">
        <v>7475</v>
      </c>
      <c r="B1252" s="5" t="str">
        <f aca="false">CONCATENATE(C1252,"_",E1252,"_",F1252)</f>
        <v>2024-12-21_Sassuolo_Palermo</v>
      </c>
      <c r="C1252" s="1" t="s">
        <v>602</v>
      </c>
      <c r="D1252" s="1" t="s">
        <v>50</v>
      </c>
      <c r="E1252" s="1" t="s">
        <v>433</v>
      </c>
      <c r="F1252" s="1" t="s">
        <v>64</v>
      </c>
      <c r="G1252" s="6" t="str">
        <f aca="false">VLOOKUP(B1252,[1]Sheet1!$C$1:$H$1048576,6,0)</f>
        <v/>
      </c>
      <c r="H1252" s="7" t="str">
        <f aca="false">VLOOKUP(B1252,[1]Sheet1!$C$1:$I$1048576,7,0)</f>
        <v/>
      </c>
      <c r="I1252" s="1" t="s">
        <v>39</v>
      </c>
      <c r="J1252" s="7" t="n">
        <f aca="false">IF(LEFT(I1252,1)&gt;RIGHT(I1252,1),1,IF(LEFT(I1252,1)&lt;RIGHT(I1252,1),3,2))</f>
        <v>1</v>
      </c>
      <c r="K1252" s="0" t="n">
        <v>2</v>
      </c>
      <c r="L1252" s="0" t="n">
        <v>1</v>
      </c>
      <c r="M1252" s="0" t="n">
        <v>1.57484013183687</v>
      </c>
      <c r="N1252" s="0" t="n">
        <v>1.21737047553002</v>
      </c>
      <c r="O1252" s="0" t="n">
        <v>3.31548399784743</v>
      </c>
      <c r="P1252" s="0" t="n">
        <v>1.56491970533609</v>
      </c>
      <c r="Q1252" s="0" t="n">
        <v>1.02999021051253</v>
      </c>
    </row>
    <row r="1253" customFormat="false" ht="15" hidden="false" customHeight="false" outlineLevel="0" collapsed="false">
      <c r="A1253" s="0" t="n">
        <v>7476</v>
      </c>
      <c r="B1253" s="5" t="str">
        <f aca="false">CONCATENATE(C1253,"_",E1253,"_",F1253)</f>
        <v>2024-12-21_Carrarese_Cosenza</v>
      </c>
      <c r="C1253" s="1" t="s">
        <v>602</v>
      </c>
      <c r="D1253" s="1" t="s">
        <v>50</v>
      </c>
      <c r="E1253" s="1" t="s">
        <v>323</v>
      </c>
      <c r="F1253" s="1" t="s">
        <v>325</v>
      </c>
      <c r="G1253" s="6" t="str">
        <f aca="false">VLOOKUP(B1253,[1]Sheet1!$C$1:$H$1048576,6,0)</f>
        <v/>
      </c>
      <c r="H1253" s="7" t="str">
        <f aca="false">VLOOKUP(B1253,[1]Sheet1!$C$1:$I$1048576,7,0)</f>
        <v/>
      </c>
      <c r="I1253" s="1" t="s">
        <v>28</v>
      </c>
      <c r="J1253" s="7" t="n">
        <f aca="false">IF(LEFT(I1253,1)&gt;RIGHT(I1253,1),1,IF(LEFT(I1253,1)&lt;RIGHT(I1253,1),3,2))</f>
        <v>2</v>
      </c>
      <c r="K1253" s="0" t="n">
        <v>1</v>
      </c>
      <c r="L1253" s="0" t="n">
        <v>1</v>
      </c>
      <c r="M1253" s="0" t="n">
        <v>1.35556314461632</v>
      </c>
      <c r="N1253" s="0" t="n">
        <v>1.06193978912996</v>
      </c>
      <c r="O1253" s="0" t="n">
        <v>3.64809450756468</v>
      </c>
      <c r="P1253" s="0" t="n">
        <v>1.24928805551591</v>
      </c>
      <c r="Q1253" s="0" t="n">
        <v>0.999641152108006</v>
      </c>
    </row>
    <row r="1254" customFormat="false" ht="15" hidden="false" customHeight="false" outlineLevel="0" collapsed="false">
      <c r="A1254" s="0" t="n">
        <v>7477</v>
      </c>
      <c r="B1254" s="5" t="str">
        <f aca="false">CONCATENATE(C1254,"_",E1254,"_",F1254)</f>
        <v>2024-12-21_Cittadella_Reggiana</v>
      </c>
      <c r="C1254" s="1" t="s">
        <v>602</v>
      </c>
      <c r="D1254" s="1" t="s">
        <v>50</v>
      </c>
      <c r="E1254" s="1" t="s">
        <v>58</v>
      </c>
      <c r="F1254" s="1" t="s">
        <v>315</v>
      </c>
      <c r="G1254" s="6" t="str">
        <f aca="false">VLOOKUP(B1254,[1]Sheet1!$C$1:$H$1048576,6,0)</f>
        <v/>
      </c>
      <c r="H1254" s="7" t="str">
        <f aca="false">VLOOKUP(B1254,[1]Sheet1!$C$1:$I$1048576,7,0)</f>
        <v/>
      </c>
      <c r="I1254" s="1" t="s">
        <v>28</v>
      </c>
      <c r="J1254" s="7" t="n">
        <f aca="false">IF(LEFT(I1254,1)&gt;RIGHT(I1254,1),1,IF(LEFT(I1254,1)&lt;RIGHT(I1254,1),3,2))</f>
        <v>2</v>
      </c>
      <c r="K1254" s="0" t="n">
        <v>1</v>
      </c>
      <c r="L1254" s="0" t="n">
        <v>1</v>
      </c>
      <c r="M1254" s="0" t="n">
        <v>1.32856253943434</v>
      </c>
      <c r="N1254" s="0" t="n">
        <v>0.903047227794634</v>
      </c>
      <c r="O1254" s="0" t="n">
        <v>3.97906117876922</v>
      </c>
      <c r="P1254" s="0" t="n">
        <v>1.05568078653439</v>
      </c>
      <c r="Q1254" s="0" t="n">
        <v>1.14422906431004</v>
      </c>
    </row>
    <row r="1255" customFormat="false" ht="15" hidden="false" customHeight="false" outlineLevel="0" collapsed="false">
      <c r="A1255" s="0" t="n">
        <v>7478</v>
      </c>
      <c r="B1255" s="5" t="str">
        <f aca="false">CONCATENATE(C1255,"_",E1255,"_",F1255)</f>
        <v>2024-12-21_Catanzaro_Spezia</v>
      </c>
      <c r="C1255" s="1" t="s">
        <v>602</v>
      </c>
      <c r="D1255" s="1" t="s">
        <v>50</v>
      </c>
      <c r="E1255" s="1" t="s">
        <v>54</v>
      </c>
      <c r="F1255" s="1" t="s">
        <v>319</v>
      </c>
      <c r="G1255" s="6" t="str">
        <f aca="false">VLOOKUP(B1255,[1]Sheet1!$C$1:$H$1048576,6,0)</f>
        <v/>
      </c>
      <c r="H1255" s="7" t="str">
        <f aca="false">VLOOKUP(B1255,[1]Sheet1!$C$1:$I$1048576,7,0)</f>
        <v/>
      </c>
      <c r="I1255" s="1" t="s">
        <v>28</v>
      </c>
      <c r="J1255" s="7" t="n">
        <f aca="false">IF(LEFT(I1255,1)&gt;RIGHT(I1255,1),1,IF(LEFT(I1255,1)&lt;RIGHT(I1255,1),3,2))</f>
        <v>2</v>
      </c>
      <c r="K1255" s="0" t="n">
        <v>1</v>
      </c>
      <c r="L1255" s="0" t="n">
        <v>1</v>
      </c>
      <c r="M1255" s="0" t="n">
        <v>1.34721334817085</v>
      </c>
      <c r="N1255" s="0" t="n">
        <v>1.19301271097828</v>
      </c>
      <c r="O1255" s="0" t="n">
        <v>3.40831057427193</v>
      </c>
      <c r="P1255" s="0" t="n">
        <v>1.15279840314058</v>
      </c>
      <c r="Q1255" s="0" t="n">
        <v>0.943041214810577</v>
      </c>
    </row>
    <row r="1256" customFormat="false" ht="15" hidden="false" customHeight="false" outlineLevel="0" collapsed="false">
      <c r="A1256" s="0" t="n">
        <v>7479</v>
      </c>
      <c r="B1256" s="5" t="str">
        <f aca="false">CONCATENATE(C1256,"_",E1256,"_",F1256)</f>
        <v>2024-12-21_Bari_Südtirol</v>
      </c>
      <c r="C1256" s="1" t="s">
        <v>602</v>
      </c>
      <c r="D1256" s="1" t="s">
        <v>50</v>
      </c>
      <c r="E1256" s="1" t="s">
        <v>314</v>
      </c>
      <c r="F1256" s="1" t="s">
        <v>51</v>
      </c>
      <c r="G1256" s="6" t="str">
        <f aca="false">VLOOKUP(B1256,[1]Sheet1!$C$1:$H$1048576,6,0)</f>
        <v/>
      </c>
      <c r="H1256" s="7" t="str">
        <f aca="false">VLOOKUP(B1256,[1]Sheet1!$C$1:$I$1048576,7,0)</f>
        <v/>
      </c>
      <c r="I1256" s="1" t="s">
        <v>28</v>
      </c>
      <c r="J1256" s="7" t="n">
        <f aca="false">IF(LEFT(I1256,1)&gt;RIGHT(I1256,1),1,IF(LEFT(I1256,1)&lt;RIGHT(I1256,1),3,2))</f>
        <v>2</v>
      </c>
      <c r="K1256" s="0" t="n">
        <v>1</v>
      </c>
      <c r="L1256" s="0" t="n">
        <v>1</v>
      </c>
      <c r="M1256" s="0" t="n">
        <v>1.14943020332802</v>
      </c>
      <c r="N1256" s="0" t="n">
        <v>1.13418638964473</v>
      </c>
      <c r="O1256" s="0" t="n">
        <v>3.97804364509877</v>
      </c>
      <c r="P1256" s="0" t="n">
        <v>1.00436221076324</v>
      </c>
      <c r="Q1256" s="0" t="n">
        <v>1.18876166741479</v>
      </c>
    </row>
    <row r="1257" customFormat="false" ht="15" hidden="false" customHeight="false" outlineLevel="0" collapsed="false">
      <c r="A1257" s="0" t="n">
        <v>7480</v>
      </c>
      <c r="B1257" s="5" t="str">
        <f aca="false">CONCATENATE(C1257,"_",E1257,"_",F1257)</f>
        <v>2024-12-21_Cremonese_Sampdoria</v>
      </c>
      <c r="C1257" s="1" t="s">
        <v>602</v>
      </c>
      <c r="D1257" s="1" t="s">
        <v>50</v>
      </c>
      <c r="E1257" s="1" t="s">
        <v>430</v>
      </c>
      <c r="F1257" s="1" t="s">
        <v>59</v>
      </c>
      <c r="G1257" s="6" t="str">
        <f aca="false">VLOOKUP(B1257,[1]Sheet1!$C$1:$H$1048576,6,0)</f>
        <v/>
      </c>
      <c r="H1257" s="7" t="str">
        <f aca="false">VLOOKUP(B1257,[1]Sheet1!$C$1:$I$1048576,7,0)</f>
        <v/>
      </c>
      <c r="I1257" s="1" t="s">
        <v>28</v>
      </c>
      <c r="J1257" s="7" t="n">
        <f aca="false">IF(LEFT(I1257,1)&gt;RIGHT(I1257,1),1,IF(LEFT(I1257,1)&lt;RIGHT(I1257,1),3,2))</f>
        <v>2</v>
      </c>
      <c r="K1257" s="0" t="n">
        <v>1</v>
      </c>
      <c r="L1257" s="0" t="n">
        <v>1</v>
      </c>
      <c r="M1257" s="0" t="n">
        <v>1.36101215914464</v>
      </c>
      <c r="N1257" s="0" t="n">
        <v>1.18865576107091</v>
      </c>
      <c r="O1257" s="0" t="n">
        <v>3.62909034646565</v>
      </c>
      <c r="P1257" s="0" t="n">
        <v>1.09278163854203</v>
      </c>
      <c r="Q1257" s="0" t="n">
        <v>1.26159628724501</v>
      </c>
    </row>
    <row r="1258" customFormat="false" ht="15" hidden="false" customHeight="false" outlineLevel="0" collapsed="false">
      <c r="A1258" s="0" t="n">
        <v>7481</v>
      </c>
      <c r="B1258" s="5" t="str">
        <f aca="false">CONCATENATE(C1258,"_",E1258,"_",F1258)</f>
        <v>2024-12-21_Modena_Pisa</v>
      </c>
      <c r="C1258" s="1" t="s">
        <v>602</v>
      </c>
      <c r="D1258" s="1" t="s">
        <v>50</v>
      </c>
      <c r="E1258" s="1" t="s">
        <v>320</v>
      </c>
      <c r="F1258" s="1" t="s">
        <v>53</v>
      </c>
      <c r="G1258" s="6" t="str">
        <f aca="false">VLOOKUP(B1258,[1]Sheet1!$C$1:$H$1048576,6,0)</f>
        <v/>
      </c>
      <c r="H1258" s="7" t="str">
        <f aca="false">VLOOKUP(B1258,[1]Sheet1!$C$1:$I$1048576,7,0)</f>
        <v/>
      </c>
      <c r="I1258" s="1" t="s">
        <v>28</v>
      </c>
      <c r="J1258" s="7" t="n">
        <f aca="false">IF(LEFT(I1258,1)&gt;RIGHT(I1258,1),1,IF(LEFT(I1258,1)&lt;RIGHT(I1258,1),3,2))</f>
        <v>2</v>
      </c>
      <c r="K1258" s="0" t="n">
        <v>1</v>
      </c>
      <c r="L1258" s="0" t="n">
        <v>1</v>
      </c>
      <c r="M1258" s="0" t="n">
        <v>1.11658015900206</v>
      </c>
      <c r="N1258" s="0" t="n">
        <v>1.14138557380626</v>
      </c>
      <c r="O1258" s="0" t="n">
        <v>4.05692692094851</v>
      </c>
      <c r="P1258" s="0" t="n">
        <v>1.15870706713732</v>
      </c>
      <c r="Q1258" s="0" t="n">
        <v>1.38040691965223</v>
      </c>
    </row>
    <row r="1259" customFormat="false" ht="15" hidden="false" customHeight="false" outlineLevel="0" collapsed="false">
      <c r="A1259" s="0" t="n">
        <v>18329</v>
      </c>
      <c r="B1259" s="5" t="str">
        <f aca="false">CONCATENATE(C1259,"_",E1259,"_",F1259)</f>
        <v>2024-12-22_West Brom_Bristol City</v>
      </c>
      <c r="C1259" s="1" t="s">
        <v>603</v>
      </c>
      <c r="D1259" s="1" t="s">
        <v>99</v>
      </c>
      <c r="E1259" s="1" t="s">
        <v>101</v>
      </c>
      <c r="F1259" s="1" t="s">
        <v>200</v>
      </c>
      <c r="G1259" s="6" t="str">
        <f aca="false">VLOOKUP(B1259,[1]Sheet1!$C$1:$H$1048576,6,0)</f>
        <v/>
      </c>
      <c r="H1259" s="7" t="str">
        <f aca="false">VLOOKUP(B1259,[1]Sheet1!$C$1:$I$1048576,7,0)</f>
        <v/>
      </c>
      <c r="I1259" s="1" t="s">
        <v>28</v>
      </c>
      <c r="J1259" s="7" t="n">
        <f aca="false">IF(LEFT(I1259,1)&gt;RIGHT(I1259,1),1,IF(LEFT(I1259,1)&lt;RIGHT(I1259,1),3,2))</f>
        <v>2</v>
      </c>
      <c r="K1259" s="0" t="n">
        <v>1</v>
      </c>
      <c r="L1259" s="0" t="n">
        <v>1</v>
      </c>
      <c r="M1259" s="0" t="n">
        <v>1.39274755124867</v>
      </c>
      <c r="N1259" s="0" t="n">
        <v>1.20339265629471</v>
      </c>
      <c r="O1259" s="0" t="n">
        <v>3.43674373325891</v>
      </c>
      <c r="P1259" s="0" t="n">
        <v>1.29264381844922</v>
      </c>
      <c r="Q1259" s="0" t="n">
        <v>1.0799058586225</v>
      </c>
    </row>
    <row r="1260" customFormat="false" ht="15" hidden="false" customHeight="false" outlineLevel="0" collapsed="false">
      <c r="A1260" s="0" t="n">
        <v>15889</v>
      </c>
      <c r="B1260" s="5" t="str">
        <f aca="false">CONCATENATE(C1260,"_",E1260,"_",F1260)</f>
        <v>2024-12-22_Sparta R'dam_Ajax</v>
      </c>
      <c r="C1260" s="1" t="s">
        <v>603</v>
      </c>
      <c r="D1260" s="1" t="s">
        <v>21</v>
      </c>
      <c r="E1260" s="1" t="s">
        <v>346</v>
      </c>
      <c r="F1260" s="1" t="s">
        <v>23</v>
      </c>
      <c r="G1260" s="6" t="str">
        <f aca="false">VLOOKUP(B1260,[1]Sheet1!$C$1:$H$1048576,6,0)</f>
        <v/>
      </c>
      <c r="H1260" s="7" t="str">
        <f aca="false">VLOOKUP(B1260,[1]Sheet1!$C$1:$I$1048576,7,0)</f>
        <v/>
      </c>
      <c r="I1260" s="1" t="s">
        <v>24</v>
      </c>
      <c r="J1260" s="7" t="n">
        <f aca="false">IF(LEFT(I1260,1)&gt;RIGHT(I1260,1),1,IF(LEFT(I1260,1)&lt;RIGHT(I1260,1),3,2))</f>
        <v>3</v>
      </c>
      <c r="K1260" s="0" t="n">
        <v>1</v>
      </c>
      <c r="L1260" s="0" t="n">
        <v>2</v>
      </c>
      <c r="M1260" s="0" t="n">
        <v>0.901074141136546</v>
      </c>
      <c r="N1260" s="0" t="n">
        <v>1.86201057928209</v>
      </c>
      <c r="O1260" s="0" t="n">
        <v>5.28099582289351</v>
      </c>
      <c r="P1260" s="0" t="n">
        <v>0.693604944763351</v>
      </c>
      <c r="Q1260" s="0" t="n">
        <v>2.34670499556975</v>
      </c>
    </row>
    <row r="1261" customFormat="false" ht="15" hidden="false" customHeight="false" outlineLevel="0" collapsed="false">
      <c r="A1261" s="0" t="n">
        <v>15890</v>
      </c>
      <c r="B1261" s="5" t="str">
        <f aca="false">CONCATENATE(C1261,"_",E1261,"_",F1261)</f>
        <v>2024-12-22_Utrecht_Fortuna Sittard</v>
      </c>
      <c r="C1261" s="1" t="s">
        <v>603</v>
      </c>
      <c r="D1261" s="1" t="s">
        <v>21</v>
      </c>
      <c r="E1261" s="1" t="s">
        <v>347</v>
      </c>
      <c r="F1261" s="1" t="s">
        <v>218</v>
      </c>
      <c r="G1261" s="6" t="str">
        <f aca="false">VLOOKUP(B1261,[1]Sheet1!$C$1:$H$1048576,6,0)</f>
        <v/>
      </c>
      <c r="H1261" s="7" t="str">
        <f aca="false">VLOOKUP(B1261,[1]Sheet1!$C$1:$I$1048576,7,0)</f>
        <v/>
      </c>
      <c r="I1261" s="1" t="s">
        <v>39</v>
      </c>
      <c r="J1261" s="7" t="n">
        <f aca="false">IF(LEFT(I1261,1)&gt;RIGHT(I1261,1),1,IF(LEFT(I1261,1)&lt;RIGHT(I1261,1),3,2))</f>
        <v>1</v>
      </c>
      <c r="K1261" s="0" t="n">
        <v>2</v>
      </c>
      <c r="L1261" s="0" t="n">
        <v>1</v>
      </c>
      <c r="M1261" s="0" t="n">
        <v>1.82973074799228</v>
      </c>
      <c r="N1261" s="0" t="n">
        <v>1.02537355596</v>
      </c>
      <c r="O1261" s="0" t="n">
        <v>3.07492948213301</v>
      </c>
      <c r="P1261" s="0" t="n">
        <v>1.80286218517611</v>
      </c>
      <c r="Q1261" s="0" t="n">
        <v>0.80696308278829</v>
      </c>
    </row>
    <row r="1262" customFormat="false" ht="15" hidden="false" customHeight="false" outlineLevel="0" collapsed="false">
      <c r="A1262" s="0" t="n">
        <v>15891</v>
      </c>
      <c r="B1262" s="5" t="str">
        <f aca="false">CONCATENATE(C1262,"_",E1262,"_",F1262)</f>
        <v>2024-12-22_PSV Eindhoven_Feyenoord</v>
      </c>
      <c r="C1262" s="1" t="s">
        <v>603</v>
      </c>
      <c r="D1262" s="1" t="s">
        <v>21</v>
      </c>
      <c r="E1262" s="1" t="s">
        <v>214</v>
      </c>
      <c r="F1262" s="1" t="s">
        <v>22</v>
      </c>
      <c r="G1262" s="6" t="str">
        <f aca="false">VLOOKUP(B1262,[1]Sheet1!$C$1:$H$1048576,6,0)</f>
        <v/>
      </c>
      <c r="H1262" s="7" t="str">
        <f aca="false">VLOOKUP(B1262,[1]Sheet1!$C$1:$I$1048576,7,0)</f>
        <v/>
      </c>
      <c r="I1262" s="1" t="s">
        <v>146</v>
      </c>
      <c r="J1262" s="7" t="n">
        <f aca="false">IF(LEFT(I1262,1)&gt;RIGHT(I1262,1),1,IF(LEFT(I1262,1)&lt;RIGHT(I1262,1),3,2))</f>
        <v>1</v>
      </c>
      <c r="K1262" s="0" t="n">
        <v>3</v>
      </c>
      <c r="L1262" s="0" t="n">
        <v>1</v>
      </c>
      <c r="M1262" s="0" t="n">
        <v>2.66613006879412</v>
      </c>
      <c r="N1262" s="0" t="n">
        <v>1.44878967088902</v>
      </c>
      <c r="O1262" s="0" t="n">
        <v>2.75860622051948</v>
      </c>
      <c r="P1262" s="0" t="n">
        <v>1.92563705883288</v>
      </c>
      <c r="Q1262" s="0" t="n">
        <v>0.852052235990157</v>
      </c>
    </row>
    <row r="1263" customFormat="false" ht="15" hidden="false" customHeight="false" outlineLevel="0" collapsed="false">
      <c r="A1263" s="0" t="n">
        <v>15892</v>
      </c>
      <c r="B1263" s="5" t="str">
        <f aca="false">CONCATENATE(C1263,"_",E1263,"_",F1263)</f>
        <v>2024-12-22_Willem II_NEC Nijmegen</v>
      </c>
      <c r="C1263" s="1" t="s">
        <v>603</v>
      </c>
      <c r="D1263" s="1" t="s">
        <v>21</v>
      </c>
      <c r="E1263" s="1" t="s">
        <v>212</v>
      </c>
      <c r="F1263" s="1" t="s">
        <v>348</v>
      </c>
      <c r="G1263" s="6" t="str">
        <f aca="false">VLOOKUP(B1263,[1]Sheet1!$C$1:$H$1048576,6,0)</f>
        <v/>
      </c>
      <c r="H1263" s="7" t="str">
        <f aca="false">VLOOKUP(B1263,[1]Sheet1!$C$1:$I$1048576,7,0)</f>
        <v/>
      </c>
      <c r="I1263" s="1" t="s">
        <v>28</v>
      </c>
      <c r="J1263" s="7" t="n">
        <f aca="false">IF(LEFT(I1263,1)&gt;RIGHT(I1263,1),1,IF(LEFT(I1263,1)&lt;RIGHT(I1263,1),3,2))</f>
        <v>2</v>
      </c>
      <c r="K1263" s="0" t="n">
        <v>1</v>
      </c>
      <c r="L1263" s="0" t="n">
        <v>1</v>
      </c>
      <c r="M1263" s="0" t="n">
        <v>1.18932431286868</v>
      </c>
      <c r="N1263" s="0" t="n">
        <v>1.02407606504896</v>
      </c>
      <c r="O1263" s="0" t="n">
        <v>3.88570163496152</v>
      </c>
      <c r="P1263" s="0" t="n">
        <v>1.21103815987141</v>
      </c>
      <c r="Q1263" s="0" t="n">
        <v>1.00440954801414</v>
      </c>
    </row>
    <row r="1264" customFormat="false" ht="15" hidden="false" customHeight="false" outlineLevel="0" collapsed="false">
      <c r="A1264" s="0" t="n">
        <v>1311</v>
      </c>
      <c r="B1264" s="5" t="str">
        <f aca="false">CONCATENATE(C1264,"_",E1264,"_",F1264)</f>
        <v>2024-12-22_Leganés_Villarreal</v>
      </c>
      <c r="C1264" s="1" t="s">
        <v>603</v>
      </c>
      <c r="D1264" s="1" t="s">
        <v>102</v>
      </c>
      <c r="E1264" s="1" t="s">
        <v>226</v>
      </c>
      <c r="F1264" s="1" t="s">
        <v>227</v>
      </c>
      <c r="G1264" s="6" t="str">
        <f aca="false">VLOOKUP(B1264,[1]Sheet1!$C$1:$H$1048576,6,0)</f>
        <v/>
      </c>
      <c r="H1264" s="7" t="str">
        <f aca="false">VLOOKUP(B1264,[1]Sheet1!$C$1:$I$1048576,7,0)</f>
        <v/>
      </c>
      <c r="I1264" s="1" t="s">
        <v>28</v>
      </c>
      <c r="J1264" s="7" t="n">
        <f aca="false">IF(LEFT(I1264,1)&gt;RIGHT(I1264,1),1,IF(LEFT(I1264,1)&lt;RIGHT(I1264,1),3,2))</f>
        <v>2</v>
      </c>
      <c r="K1264" s="0" t="n">
        <v>1</v>
      </c>
      <c r="L1264" s="0" t="n">
        <v>1</v>
      </c>
      <c r="M1264" s="0" t="n">
        <v>1.20603921217601</v>
      </c>
      <c r="N1264" s="0" t="n">
        <v>1.28221358187362</v>
      </c>
      <c r="O1264" s="0" t="n">
        <v>3.87083435237297</v>
      </c>
      <c r="P1264" s="0" t="n">
        <v>1.23050985633857</v>
      </c>
      <c r="Q1264" s="0" t="n">
        <v>1.54035873015289</v>
      </c>
    </row>
    <row r="1265" customFormat="false" ht="15" hidden="false" customHeight="false" outlineLevel="0" collapsed="false">
      <c r="A1265" s="0" t="n">
        <v>1312</v>
      </c>
      <c r="B1265" s="5" t="str">
        <f aca="false">CONCATENATE(C1265,"_",E1265,"_",F1265)</f>
        <v>2024-12-22_Girona_Valladolid</v>
      </c>
      <c r="C1265" s="1" t="s">
        <v>603</v>
      </c>
      <c r="D1265" s="1" t="s">
        <v>102</v>
      </c>
      <c r="E1265" s="1" t="s">
        <v>225</v>
      </c>
      <c r="F1265" s="1" t="s">
        <v>221</v>
      </c>
      <c r="G1265" s="6" t="str">
        <f aca="false">VLOOKUP(B1265,[1]Sheet1!$C$1:$H$1048576,6,0)</f>
        <v/>
      </c>
      <c r="H1265" s="7" t="str">
        <f aca="false">VLOOKUP(B1265,[1]Sheet1!$C$1:$I$1048576,7,0)</f>
        <v/>
      </c>
      <c r="I1265" s="1" t="s">
        <v>39</v>
      </c>
      <c r="J1265" s="7" t="n">
        <f aca="false">IF(LEFT(I1265,1)&gt;RIGHT(I1265,1),1,IF(LEFT(I1265,1)&lt;RIGHT(I1265,1),3,2))</f>
        <v>1</v>
      </c>
      <c r="K1265" s="0" t="n">
        <v>2</v>
      </c>
      <c r="L1265" s="0" t="n">
        <v>1</v>
      </c>
      <c r="M1265" s="0" t="n">
        <v>2.07813487764045</v>
      </c>
      <c r="N1265" s="0" t="n">
        <v>0.732698675849545</v>
      </c>
      <c r="O1265" s="0" t="n">
        <v>2.1269295476883</v>
      </c>
      <c r="P1265" s="0" t="n">
        <v>1.73019931508466</v>
      </c>
      <c r="Q1265" s="0" t="n">
        <v>0.843625764070843</v>
      </c>
    </row>
    <row r="1266" customFormat="false" ht="15" hidden="false" customHeight="false" outlineLevel="0" collapsed="false">
      <c r="A1266" s="0" t="n">
        <v>1313</v>
      </c>
      <c r="B1266" s="5" t="str">
        <f aca="false">CONCATENATE(C1266,"_",E1266,"_",F1266)</f>
        <v>2024-12-22_Valencia_Alavés</v>
      </c>
      <c r="C1266" s="1" t="s">
        <v>603</v>
      </c>
      <c r="D1266" s="1" t="s">
        <v>102</v>
      </c>
      <c r="E1266" s="1" t="s">
        <v>229</v>
      </c>
      <c r="F1266" s="1" t="s">
        <v>103</v>
      </c>
      <c r="G1266" s="6" t="str">
        <f aca="false">VLOOKUP(B1266,[1]Sheet1!$C$1:$H$1048576,6,0)</f>
        <v/>
      </c>
      <c r="H1266" s="7" t="str">
        <f aca="false">VLOOKUP(B1266,[1]Sheet1!$C$1:$I$1048576,7,0)</f>
        <v/>
      </c>
      <c r="I1266" s="1" t="s">
        <v>28</v>
      </c>
      <c r="J1266" s="7" t="n">
        <f aca="false">IF(LEFT(I1266,1)&gt;RIGHT(I1266,1),1,IF(LEFT(I1266,1)&lt;RIGHT(I1266,1),3,2))</f>
        <v>2</v>
      </c>
      <c r="K1266" s="0" t="n">
        <v>1</v>
      </c>
      <c r="L1266" s="0" t="n">
        <v>1</v>
      </c>
      <c r="M1266" s="0" t="n">
        <v>1.34996664773371</v>
      </c>
      <c r="N1266" s="0" t="n">
        <v>1.20050258291988</v>
      </c>
      <c r="O1266" s="0" t="n">
        <v>3.48657122438873</v>
      </c>
      <c r="P1266" s="0" t="n">
        <v>1.26314918078491</v>
      </c>
      <c r="Q1266" s="0" t="n">
        <v>1.01826256741949</v>
      </c>
    </row>
    <row r="1267" customFormat="false" ht="15" hidden="false" customHeight="false" outlineLevel="0" collapsed="false">
      <c r="A1267" s="0" t="n">
        <v>1314</v>
      </c>
      <c r="B1267" s="5" t="str">
        <f aca="false">CONCATENATE(C1267,"_",E1267,"_",F1267)</f>
        <v>2024-12-22_Getafe_Mallorca</v>
      </c>
      <c r="C1267" s="1" t="s">
        <v>603</v>
      </c>
      <c r="D1267" s="1" t="s">
        <v>102</v>
      </c>
      <c r="E1267" s="1" t="s">
        <v>378</v>
      </c>
      <c r="F1267" s="1" t="s">
        <v>104</v>
      </c>
      <c r="G1267" s="6" t="str">
        <f aca="false">VLOOKUP(B1267,[1]Sheet1!$C$1:$H$1048576,6,0)</f>
        <v/>
      </c>
      <c r="H1267" s="7" t="str">
        <f aca="false">VLOOKUP(B1267,[1]Sheet1!$C$1:$I$1048576,7,0)</f>
        <v/>
      </c>
      <c r="I1267" s="1" t="s">
        <v>28</v>
      </c>
      <c r="J1267" s="7" t="n">
        <f aca="false">IF(LEFT(I1267,1)&gt;RIGHT(I1267,1),1,IF(LEFT(I1267,1)&lt;RIGHT(I1267,1),3,2))</f>
        <v>2</v>
      </c>
      <c r="K1267" s="0" t="n">
        <v>1</v>
      </c>
      <c r="L1267" s="0" t="n">
        <v>1</v>
      </c>
      <c r="M1267" s="0" t="n">
        <v>1.09284389240977</v>
      </c>
      <c r="N1267" s="0" t="n">
        <v>1.15580712116929</v>
      </c>
      <c r="O1267" s="0" t="n">
        <v>3.88323908661603</v>
      </c>
      <c r="P1267" s="0" t="n">
        <v>1.03887370915804</v>
      </c>
      <c r="Q1267" s="0" t="n">
        <v>1.55824686985023</v>
      </c>
    </row>
    <row r="1268" customFormat="false" ht="15" hidden="false" customHeight="false" outlineLevel="0" collapsed="false">
      <c r="A1268" s="0" t="n">
        <v>1315</v>
      </c>
      <c r="B1268" s="5" t="str">
        <f aca="false">CONCATENATE(C1268,"_",E1268,"_",F1268)</f>
        <v>2024-12-22_Osasuna_Athletic Club</v>
      </c>
      <c r="C1268" s="1" t="s">
        <v>603</v>
      </c>
      <c r="D1268" s="1" t="s">
        <v>102</v>
      </c>
      <c r="E1268" s="1" t="s">
        <v>220</v>
      </c>
      <c r="F1268" s="1" t="s">
        <v>364</v>
      </c>
      <c r="G1268" s="6" t="str">
        <f aca="false">VLOOKUP(B1268,[1]Sheet1!$C$1:$H$1048576,6,0)</f>
        <v/>
      </c>
      <c r="H1268" s="7" t="str">
        <f aca="false">VLOOKUP(B1268,[1]Sheet1!$C$1:$I$1048576,7,0)</f>
        <v/>
      </c>
      <c r="I1268" s="1" t="s">
        <v>28</v>
      </c>
      <c r="J1268" s="7" t="n">
        <f aca="false">IF(LEFT(I1268,1)&gt;RIGHT(I1268,1),1,IF(LEFT(I1268,1)&lt;RIGHT(I1268,1),3,2))</f>
        <v>2</v>
      </c>
      <c r="K1268" s="0" t="n">
        <v>1</v>
      </c>
      <c r="L1268" s="0" t="n">
        <v>1</v>
      </c>
      <c r="M1268" s="0" t="n">
        <v>1.16196554316136</v>
      </c>
      <c r="N1268" s="0" t="n">
        <v>1.10993067700675</v>
      </c>
      <c r="O1268" s="0" t="n">
        <v>3.50521099582985</v>
      </c>
      <c r="P1268" s="0" t="n">
        <v>1.39462008655052</v>
      </c>
      <c r="Q1268" s="0" t="n">
        <v>1.05951957530142</v>
      </c>
    </row>
    <row r="1269" customFormat="false" ht="15" hidden="false" customHeight="false" outlineLevel="0" collapsed="false">
      <c r="A1269" s="0" t="n">
        <v>1316</v>
      </c>
      <c r="B1269" s="5" t="str">
        <f aca="false">CONCATENATE(C1269,"_",E1269,"_",F1269)</f>
        <v>2024-12-22_Barcelona_Atlético Madrid</v>
      </c>
      <c r="C1269" s="1" t="s">
        <v>603</v>
      </c>
      <c r="D1269" s="1" t="s">
        <v>102</v>
      </c>
      <c r="E1269" s="1" t="s">
        <v>359</v>
      </c>
      <c r="F1269" s="1" t="s">
        <v>352</v>
      </c>
      <c r="G1269" s="6" t="str">
        <f aca="false">VLOOKUP(B1269,[1]Sheet1!$C$1:$H$1048576,6,0)</f>
        <v/>
      </c>
      <c r="H1269" s="7" t="str">
        <f aca="false">VLOOKUP(B1269,[1]Sheet1!$C$1:$I$1048576,7,0)</f>
        <v/>
      </c>
      <c r="I1269" s="1" t="s">
        <v>146</v>
      </c>
      <c r="J1269" s="7" t="n">
        <f aca="false">IF(LEFT(I1269,1)&gt;RIGHT(I1269,1),1,IF(LEFT(I1269,1)&lt;RIGHT(I1269,1),3,2))</f>
        <v>1</v>
      </c>
      <c r="K1269" s="0" t="n">
        <v>3</v>
      </c>
      <c r="L1269" s="0" t="n">
        <v>1</v>
      </c>
      <c r="M1269" s="0" t="n">
        <v>2.71576807920822</v>
      </c>
      <c r="N1269" s="0" t="n">
        <v>0.848964612078743</v>
      </c>
      <c r="O1269" s="0" t="n">
        <v>2.04346099338452</v>
      </c>
      <c r="P1269" s="0" t="n">
        <v>2.41552322425418</v>
      </c>
      <c r="Q1269" s="0" t="n">
        <v>0.653735496788479</v>
      </c>
    </row>
    <row r="1270" customFormat="false" ht="15" hidden="false" customHeight="false" outlineLevel="0" collapsed="false">
      <c r="A1270" s="0" t="n">
        <v>1317</v>
      </c>
      <c r="B1270" s="5" t="str">
        <f aca="false">CONCATENATE(C1270,"_",E1270,"_",F1270)</f>
        <v>2024-12-22_Betis_Rayo Vallecano</v>
      </c>
      <c r="C1270" s="1" t="s">
        <v>603</v>
      </c>
      <c r="D1270" s="1" t="s">
        <v>102</v>
      </c>
      <c r="E1270" s="1" t="s">
        <v>365</v>
      </c>
      <c r="F1270" s="1" t="s">
        <v>228</v>
      </c>
      <c r="G1270" s="6" t="str">
        <f aca="false">VLOOKUP(B1270,[1]Sheet1!$C$1:$H$1048576,6,0)</f>
        <v/>
      </c>
      <c r="H1270" s="7" t="str">
        <f aca="false">VLOOKUP(B1270,[1]Sheet1!$C$1:$I$1048576,7,0)</f>
        <v/>
      </c>
      <c r="I1270" s="1" t="s">
        <v>39</v>
      </c>
      <c r="J1270" s="7" t="n">
        <f aca="false">IF(LEFT(I1270,1)&gt;RIGHT(I1270,1),1,IF(LEFT(I1270,1)&lt;RIGHT(I1270,1),3,2))</f>
        <v>1</v>
      </c>
      <c r="K1270" s="0" t="n">
        <v>2</v>
      </c>
      <c r="L1270" s="0" t="n">
        <v>1</v>
      </c>
      <c r="M1270" s="0" t="n">
        <v>1.71685006605266</v>
      </c>
      <c r="N1270" s="0" t="n">
        <v>0.983183602883573</v>
      </c>
      <c r="O1270" s="0" t="n">
        <v>2.83720052111988</v>
      </c>
      <c r="P1270" s="0" t="n">
        <v>1.43267891808827</v>
      </c>
      <c r="Q1270" s="0" t="n">
        <v>1.04070711347052</v>
      </c>
    </row>
    <row r="1271" customFormat="false" ht="15" hidden="false" customHeight="false" outlineLevel="0" collapsed="false">
      <c r="A1271" s="0" t="n">
        <v>1318</v>
      </c>
      <c r="B1271" s="5" t="str">
        <f aca="false">CONCATENATE(C1271,"_",E1271,"_",F1271)</f>
        <v>2024-12-22_Real Madrid_Sevilla</v>
      </c>
      <c r="C1271" s="1" t="s">
        <v>603</v>
      </c>
      <c r="D1271" s="1" t="s">
        <v>102</v>
      </c>
      <c r="E1271" s="1" t="s">
        <v>230</v>
      </c>
      <c r="F1271" s="1" t="s">
        <v>354</v>
      </c>
      <c r="G1271" s="6" t="str">
        <f aca="false">VLOOKUP(B1271,[1]Sheet1!$C$1:$H$1048576,6,0)</f>
        <v/>
      </c>
      <c r="H1271" s="7" t="str">
        <f aca="false">VLOOKUP(B1271,[1]Sheet1!$C$1:$I$1048576,7,0)</f>
        <v/>
      </c>
      <c r="I1271" s="1" t="s">
        <v>39</v>
      </c>
      <c r="J1271" s="7" t="n">
        <f aca="false">IF(LEFT(I1271,1)&gt;RIGHT(I1271,1),1,IF(LEFT(I1271,1)&lt;RIGHT(I1271,1),3,2))</f>
        <v>1</v>
      </c>
      <c r="K1271" s="0" t="n">
        <v>2</v>
      </c>
      <c r="L1271" s="0" t="n">
        <v>1</v>
      </c>
      <c r="M1271" s="0" t="n">
        <v>2.15340392070089</v>
      </c>
      <c r="N1271" s="0" t="n">
        <v>0.90177997284173</v>
      </c>
      <c r="O1271" s="0" t="n">
        <v>2.2578385516658</v>
      </c>
      <c r="P1271" s="0" t="n">
        <v>1.92617849472795</v>
      </c>
      <c r="Q1271" s="0" t="n">
        <v>0.701089401476144</v>
      </c>
    </row>
    <row r="1272" customFormat="false" ht="15" hidden="false" customHeight="false" outlineLevel="0" collapsed="false">
      <c r="A1272" s="0" t="n">
        <v>1319</v>
      </c>
      <c r="B1272" s="5" t="str">
        <f aca="false">CONCATENATE(C1272,"_",E1272,"_",F1272)</f>
        <v>2024-12-22_Celta Vigo_Real Sociedad</v>
      </c>
      <c r="C1272" s="1" t="s">
        <v>603</v>
      </c>
      <c r="D1272" s="1" t="s">
        <v>102</v>
      </c>
      <c r="E1272" s="1" t="s">
        <v>377</v>
      </c>
      <c r="F1272" s="1" t="s">
        <v>355</v>
      </c>
      <c r="G1272" s="6" t="str">
        <f aca="false">VLOOKUP(B1272,[1]Sheet1!$C$1:$H$1048576,6,0)</f>
        <v/>
      </c>
      <c r="H1272" s="7" t="str">
        <f aca="false">VLOOKUP(B1272,[1]Sheet1!$C$1:$I$1048576,7,0)</f>
        <v/>
      </c>
      <c r="I1272" s="1" t="s">
        <v>28</v>
      </c>
      <c r="J1272" s="7" t="n">
        <f aca="false">IF(LEFT(I1272,1)&gt;RIGHT(I1272,1),1,IF(LEFT(I1272,1)&lt;RIGHT(I1272,1),3,2))</f>
        <v>2</v>
      </c>
      <c r="K1272" s="0" t="n">
        <v>1</v>
      </c>
      <c r="L1272" s="0" t="n">
        <v>1</v>
      </c>
      <c r="M1272" s="0" t="n">
        <v>1.28847808845359</v>
      </c>
      <c r="N1272" s="0" t="n">
        <v>1.19884412917634</v>
      </c>
      <c r="O1272" s="0" t="n">
        <v>4.20580448281975</v>
      </c>
      <c r="P1272" s="0" t="n">
        <v>1.28129914513459</v>
      </c>
      <c r="Q1272" s="0" t="n">
        <v>1.26076973225374</v>
      </c>
    </row>
    <row r="1273" customFormat="false" ht="15" hidden="false" customHeight="false" outlineLevel="0" collapsed="false">
      <c r="A1273" s="0" t="n">
        <v>1320</v>
      </c>
      <c r="B1273" s="5" t="str">
        <f aca="false">CONCATENATE(C1273,"_",E1273,"_",F1273)</f>
        <v>2024-12-22_Las Palmas_Espanyol</v>
      </c>
      <c r="C1273" s="1" t="s">
        <v>603</v>
      </c>
      <c r="D1273" s="1" t="s">
        <v>102</v>
      </c>
      <c r="E1273" s="1" t="s">
        <v>353</v>
      </c>
      <c r="F1273" s="1" t="s">
        <v>360</v>
      </c>
      <c r="G1273" s="6" t="str">
        <f aca="false">VLOOKUP(B1273,[1]Sheet1!$C$1:$H$1048576,6,0)</f>
        <v/>
      </c>
      <c r="H1273" s="7" t="str">
        <f aca="false">VLOOKUP(B1273,[1]Sheet1!$C$1:$I$1048576,7,0)</f>
        <v/>
      </c>
      <c r="I1273" s="1" t="s">
        <v>39</v>
      </c>
      <c r="J1273" s="7" t="n">
        <f aca="false">IF(LEFT(I1273,1)&gt;RIGHT(I1273,1),1,IF(LEFT(I1273,1)&lt;RIGHT(I1273,1),3,2))</f>
        <v>1</v>
      </c>
      <c r="K1273" s="0" t="n">
        <v>2</v>
      </c>
      <c r="L1273" s="0" t="n">
        <v>1</v>
      </c>
      <c r="M1273" s="0" t="n">
        <v>1.60497854579868</v>
      </c>
      <c r="N1273" s="0" t="n">
        <v>1.04895307110411</v>
      </c>
      <c r="O1273" s="0" t="n">
        <v>3.48409876719089</v>
      </c>
      <c r="P1273" s="0" t="n">
        <v>1.34901955394118</v>
      </c>
      <c r="Q1273" s="0" t="n">
        <v>0.832859567212744</v>
      </c>
    </row>
    <row r="1274" customFormat="false" ht="15" hidden="false" customHeight="false" outlineLevel="0" collapsed="false">
      <c r="A1274" s="0" t="n">
        <v>19321</v>
      </c>
      <c r="B1274" s="5" t="str">
        <f aca="false">CONCATENATE(C1274,"_",E1274,"_",F1274)</f>
        <v>2024-12-22_Fulham_Southampton</v>
      </c>
      <c r="C1274" s="1" t="s">
        <v>603</v>
      </c>
      <c r="D1274" s="1" t="s">
        <v>256</v>
      </c>
      <c r="E1274" s="1" t="s">
        <v>448</v>
      </c>
      <c r="F1274" s="1" t="s">
        <v>259</v>
      </c>
      <c r="G1274" s="6" t="str">
        <f aca="false">VLOOKUP(B1274,[1]Sheet1!$C$1:$H$1048576,6,0)</f>
        <v/>
      </c>
      <c r="H1274" s="7" t="str">
        <f aca="false">VLOOKUP(B1274,[1]Sheet1!$C$1:$I$1048576,7,0)</f>
        <v/>
      </c>
      <c r="I1274" s="1" t="s">
        <v>39</v>
      </c>
      <c r="J1274" s="7" t="n">
        <f aca="false">IF(LEFT(I1274,1)&gt;RIGHT(I1274,1),1,IF(LEFT(I1274,1)&lt;RIGHT(I1274,1),3,2))</f>
        <v>1</v>
      </c>
      <c r="K1274" s="0" t="n">
        <v>2</v>
      </c>
      <c r="L1274" s="0" t="n">
        <v>1</v>
      </c>
      <c r="M1274" s="0" t="n">
        <v>1.78919787401458</v>
      </c>
      <c r="N1274" s="0" t="n">
        <v>1.06349985852048</v>
      </c>
      <c r="O1274" s="0" t="n">
        <v>3.02513645543709</v>
      </c>
      <c r="P1274" s="0" t="n">
        <v>1.75049184273872</v>
      </c>
      <c r="Q1274" s="0" t="n">
        <v>0.699244470160853</v>
      </c>
    </row>
    <row r="1275" customFormat="false" ht="15" hidden="false" customHeight="false" outlineLevel="0" collapsed="false">
      <c r="A1275" s="0" t="n">
        <v>19322</v>
      </c>
      <c r="B1275" s="5" t="str">
        <f aca="false">CONCATENATE(C1275,"_",E1275,"_",F1275)</f>
        <v>2024-12-22_Everton_Chelsea</v>
      </c>
      <c r="C1275" s="1" t="s">
        <v>603</v>
      </c>
      <c r="D1275" s="1" t="s">
        <v>256</v>
      </c>
      <c r="E1275" s="1" t="s">
        <v>260</v>
      </c>
      <c r="F1275" s="1" t="s">
        <v>398</v>
      </c>
      <c r="G1275" s="6" t="str">
        <f aca="false">VLOOKUP(B1275,[1]Sheet1!$C$1:$H$1048576,6,0)</f>
        <v/>
      </c>
      <c r="H1275" s="7" t="str">
        <f aca="false">VLOOKUP(B1275,[1]Sheet1!$C$1:$I$1048576,7,0)</f>
        <v/>
      </c>
      <c r="I1275" s="1" t="s">
        <v>532</v>
      </c>
      <c r="J1275" s="7" t="n">
        <f aca="false">IF(LEFT(I1275,1)&gt;RIGHT(I1275,1),1,IF(LEFT(I1275,1)&lt;RIGHT(I1275,1),3,2))</f>
        <v>3</v>
      </c>
      <c r="K1275" s="0" t="n">
        <v>1</v>
      </c>
      <c r="L1275" s="0" t="n">
        <v>3</v>
      </c>
      <c r="M1275" s="0" t="n">
        <v>0.811722520499728</v>
      </c>
      <c r="N1275" s="0" t="n">
        <v>2.52731260652859</v>
      </c>
      <c r="O1275" s="0" t="n">
        <v>5.80159207228885</v>
      </c>
      <c r="P1275" s="0" t="n">
        <v>0.582539604957189</v>
      </c>
      <c r="Q1275" s="0" t="n">
        <v>2.45780751025139</v>
      </c>
    </row>
    <row r="1276" customFormat="false" ht="15" hidden="false" customHeight="false" outlineLevel="0" collapsed="false">
      <c r="A1276" s="0" t="n">
        <v>19323</v>
      </c>
      <c r="B1276" s="5" t="str">
        <f aca="false">CONCATENATE(C1276,"_",E1276,"_",F1276)</f>
        <v>2024-12-22_Tottenham_Liverpool</v>
      </c>
      <c r="C1276" s="1" t="s">
        <v>603</v>
      </c>
      <c r="D1276" s="1" t="s">
        <v>256</v>
      </c>
      <c r="E1276" s="1" t="s">
        <v>393</v>
      </c>
      <c r="F1276" s="1" t="s">
        <v>262</v>
      </c>
      <c r="G1276" s="6" t="str">
        <f aca="false">VLOOKUP(B1276,[1]Sheet1!$C$1:$H$1048576,6,0)</f>
        <v/>
      </c>
      <c r="H1276" s="7" t="str">
        <f aca="false">VLOOKUP(B1276,[1]Sheet1!$C$1:$I$1048576,7,0)</f>
        <v/>
      </c>
      <c r="I1276" s="1" t="s">
        <v>525</v>
      </c>
      <c r="J1276" s="7" t="n">
        <f aca="false">IF(LEFT(I1276,1)&gt;RIGHT(I1276,1),1,IF(LEFT(I1276,1)&lt;RIGHT(I1276,1),3,2))</f>
        <v>2</v>
      </c>
      <c r="K1276" s="0" t="n">
        <v>2</v>
      </c>
      <c r="L1276" s="0" t="n">
        <v>2</v>
      </c>
      <c r="M1276" s="0" t="n">
        <v>1.54747897287783</v>
      </c>
      <c r="N1276" s="0" t="n">
        <v>1.57817386109447</v>
      </c>
      <c r="O1276" s="0" t="n">
        <v>3.65120851859182</v>
      </c>
      <c r="P1276" s="0" t="n">
        <v>1.54680434154745</v>
      </c>
      <c r="Q1276" s="0" t="n">
        <v>1.26824384265569</v>
      </c>
    </row>
    <row r="1277" customFormat="false" ht="15" hidden="false" customHeight="false" outlineLevel="0" collapsed="false">
      <c r="A1277" s="0" t="n">
        <v>27612</v>
      </c>
      <c r="B1277" s="5" t="str">
        <f aca="false">CONCATENATE(C1277,"_",E1277,"_",F1277)</f>
        <v>2024-12-22_Leicester City_Wolves</v>
      </c>
      <c r="C1277" s="1" t="s">
        <v>603</v>
      </c>
      <c r="D1277" s="1" t="s">
        <v>256</v>
      </c>
      <c r="E1277" s="1" t="s">
        <v>270</v>
      </c>
      <c r="F1277" s="1" t="s">
        <v>276</v>
      </c>
      <c r="G1277" s="6" t="str">
        <f aca="false">VLOOKUP(B1277,[1]Sheet1!$C$1:$H$1048576,6,0)</f>
        <v/>
      </c>
      <c r="H1277" s="7" t="str">
        <f aca="false">VLOOKUP(B1277,[1]Sheet1!$C$1:$I$1048576,7,0)</f>
        <v/>
      </c>
      <c r="I1277" s="1" t="s">
        <v>28</v>
      </c>
      <c r="J1277" s="7" t="n">
        <f aca="false">IF(LEFT(I1277,1)&gt;RIGHT(I1277,1),1,IF(LEFT(I1277,1)&lt;RIGHT(I1277,1),3,2))</f>
        <v>2</v>
      </c>
      <c r="K1277" s="0" t="n">
        <v>1</v>
      </c>
      <c r="L1277" s="0" t="n">
        <v>1</v>
      </c>
      <c r="M1277" s="0" t="n">
        <v>1.06422759994512</v>
      </c>
      <c r="N1277" s="0" t="n">
        <v>1.32569931399303</v>
      </c>
      <c r="O1277" s="0" t="n">
        <v>4.43215936228464</v>
      </c>
      <c r="P1277" s="0" t="n">
        <v>1.16285401772223</v>
      </c>
      <c r="Q1277" s="0" t="n">
        <v>1.31293131297722</v>
      </c>
    </row>
    <row r="1278" customFormat="false" ht="15" hidden="false" customHeight="false" outlineLevel="0" collapsed="false">
      <c r="A1278" s="0" t="n">
        <v>24012</v>
      </c>
      <c r="B1278" s="5" t="str">
        <f aca="false">CONCATENATE(C1278,"_",E1278,"_",F1278)</f>
        <v>2024-12-22_Vitória_Nacional</v>
      </c>
      <c r="C1278" s="1" t="s">
        <v>603</v>
      </c>
      <c r="D1278" s="1" t="s">
        <v>143</v>
      </c>
      <c r="E1278" s="1" t="s">
        <v>313</v>
      </c>
      <c r="F1278" s="1" t="s">
        <v>453</v>
      </c>
      <c r="G1278" s="6" t="str">
        <f aca="false">VLOOKUP(B1278,[1]Sheet1!$C$1:$H$1048576,6,0)</f>
        <v/>
      </c>
      <c r="H1278" s="7" t="str">
        <f aca="false">VLOOKUP(B1278,[1]Sheet1!$C$1:$I$1048576,7,0)</f>
        <v/>
      </c>
      <c r="I1278" s="1" t="s">
        <v>28</v>
      </c>
      <c r="J1278" s="7" t="n">
        <f aca="false">IF(LEFT(I1278,1)&gt;RIGHT(I1278,1),1,IF(LEFT(I1278,1)&lt;RIGHT(I1278,1),3,2))</f>
        <v>2</v>
      </c>
      <c r="K1278" s="0" t="n">
        <v>1</v>
      </c>
      <c r="L1278" s="0" t="n">
        <v>1</v>
      </c>
      <c r="M1278" s="0" t="n">
        <v>1.49014674894567</v>
      </c>
      <c r="N1278" s="0" t="n">
        <v>1.03523078522948</v>
      </c>
      <c r="O1278" s="0" t="n">
        <v>3.37289194472444</v>
      </c>
      <c r="P1278" s="0" t="n">
        <v>1.5019966494675</v>
      </c>
      <c r="Q1278" s="0" t="n">
        <v>0.776131563385902</v>
      </c>
    </row>
    <row r="1279" customFormat="false" ht="15" hidden="false" customHeight="false" outlineLevel="0" collapsed="false">
      <c r="A1279" s="0" t="n">
        <v>24013</v>
      </c>
      <c r="B1279" s="5" t="str">
        <f aca="false">CONCATENATE(C1279,"_",E1279,"_",F1279)</f>
        <v>2024-12-22_Benfica_Estoril</v>
      </c>
      <c r="C1279" s="1" t="s">
        <v>603</v>
      </c>
      <c r="D1279" s="1" t="s">
        <v>143</v>
      </c>
      <c r="E1279" s="1" t="s">
        <v>283</v>
      </c>
      <c r="F1279" s="1" t="s">
        <v>407</v>
      </c>
      <c r="G1279" s="6" t="str">
        <f aca="false">VLOOKUP(B1279,[1]Sheet1!$C$1:$H$1048576,6,0)</f>
        <v/>
      </c>
      <c r="H1279" s="7" t="str">
        <f aca="false">VLOOKUP(B1279,[1]Sheet1!$C$1:$I$1048576,7,0)</f>
        <v/>
      </c>
      <c r="I1279" s="1" t="s">
        <v>146</v>
      </c>
      <c r="J1279" s="7" t="n">
        <f aca="false">IF(LEFT(I1279,1)&gt;RIGHT(I1279,1),1,IF(LEFT(I1279,1)&lt;RIGHT(I1279,1),3,2))</f>
        <v>1</v>
      </c>
      <c r="K1279" s="0" t="n">
        <v>3</v>
      </c>
      <c r="L1279" s="0" t="n">
        <v>1</v>
      </c>
      <c r="M1279" s="0" t="n">
        <v>2.9517480497631</v>
      </c>
      <c r="N1279" s="0" t="n">
        <v>0.84301855952673</v>
      </c>
      <c r="O1279" s="0" t="n">
        <v>1.83907691536647</v>
      </c>
      <c r="P1279" s="0" t="n">
        <v>2.94736738991837</v>
      </c>
      <c r="Q1279" s="0" t="n">
        <v>0.44254533283234</v>
      </c>
    </row>
    <row r="1280" customFormat="false" ht="15" hidden="false" customHeight="false" outlineLevel="0" collapsed="false">
      <c r="A1280" s="0" t="n">
        <v>24014</v>
      </c>
      <c r="B1280" s="5" t="str">
        <f aca="false">CONCATENATE(C1280,"_",E1280,"_",F1280)</f>
        <v>2024-12-22_Moreirense_Porto</v>
      </c>
      <c r="C1280" s="1" t="s">
        <v>603</v>
      </c>
      <c r="D1280" s="1" t="s">
        <v>143</v>
      </c>
      <c r="E1280" s="1" t="s">
        <v>403</v>
      </c>
      <c r="F1280" s="1" t="s">
        <v>406</v>
      </c>
      <c r="G1280" s="6" t="str">
        <f aca="false">VLOOKUP(B1280,[1]Sheet1!$C$1:$H$1048576,6,0)</f>
        <v/>
      </c>
      <c r="H1280" s="7" t="str">
        <f aca="false">VLOOKUP(B1280,[1]Sheet1!$C$1:$I$1048576,7,0)</f>
        <v/>
      </c>
      <c r="I1280" s="1" t="s">
        <v>24</v>
      </c>
      <c r="J1280" s="7" t="n">
        <f aca="false">IF(LEFT(I1280,1)&gt;RIGHT(I1280,1),1,IF(LEFT(I1280,1)&lt;RIGHT(I1280,1),3,2))</f>
        <v>3</v>
      </c>
      <c r="K1280" s="0" t="n">
        <v>1</v>
      </c>
      <c r="L1280" s="0" t="n">
        <v>2</v>
      </c>
      <c r="M1280" s="0" t="n">
        <v>0.711796481527115</v>
      </c>
      <c r="N1280" s="0" t="n">
        <v>1.92722785142495</v>
      </c>
      <c r="O1280" s="0" t="n">
        <v>5.78309194567596</v>
      </c>
      <c r="P1280" s="0" t="n">
        <v>1.00174844296783</v>
      </c>
      <c r="Q1280" s="0" t="n">
        <v>1.68687929804299</v>
      </c>
    </row>
    <row r="1281" customFormat="false" ht="15" hidden="false" customHeight="false" outlineLevel="0" collapsed="false">
      <c r="A1281" s="0" t="n">
        <v>24015</v>
      </c>
      <c r="B1281" s="5" t="str">
        <f aca="false">CONCATENATE(C1281,"_",E1281,"_",F1281)</f>
        <v>2024-12-22_Casa Pia_Arouca</v>
      </c>
      <c r="C1281" s="1" t="s">
        <v>603</v>
      </c>
      <c r="D1281" s="1" t="s">
        <v>143</v>
      </c>
      <c r="E1281" s="1" t="s">
        <v>281</v>
      </c>
      <c r="F1281" s="1" t="s">
        <v>404</v>
      </c>
      <c r="G1281" s="6" t="str">
        <f aca="false">VLOOKUP(B1281,[1]Sheet1!$C$1:$H$1048576,6,0)</f>
        <v/>
      </c>
      <c r="H1281" s="7" t="str">
        <f aca="false">VLOOKUP(B1281,[1]Sheet1!$C$1:$I$1048576,7,0)</f>
        <v/>
      </c>
      <c r="I1281" s="1" t="s">
        <v>28</v>
      </c>
      <c r="J1281" s="7" t="n">
        <f aca="false">IF(LEFT(I1281,1)&gt;RIGHT(I1281,1),1,IF(LEFT(I1281,1)&lt;RIGHT(I1281,1),3,2))</f>
        <v>2</v>
      </c>
      <c r="K1281" s="0" t="n">
        <v>1</v>
      </c>
      <c r="L1281" s="0" t="n">
        <v>1</v>
      </c>
      <c r="M1281" s="0" t="n">
        <v>1.25271068483983</v>
      </c>
      <c r="N1281" s="0" t="n">
        <v>1.13198978451622</v>
      </c>
      <c r="O1281" s="0" t="n">
        <v>3.21890305051585</v>
      </c>
      <c r="P1281" s="0" t="n">
        <v>1.56558208501743</v>
      </c>
      <c r="Q1281" s="0" t="n">
        <v>0.907307696742128</v>
      </c>
    </row>
    <row r="1282" customFormat="false" ht="15" hidden="false" customHeight="false" outlineLevel="0" collapsed="false">
      <c r="A1282" s="0" t="n">
        <v>24016</v>
      </c>
      <c r="B1282" s="5" t="str">
        <f aca="false">CONCATENATE(C1282,"_",E1282,"_",F1282)</f>
        <v>2024-12-22_Famalicão_Farense</v>
      </c>
      <c r="C1282" s="1" t="s">
        <v>603</v>
      </c>
      <c r="D1282" s="1" t="s">
        <v>143</v>
      </c>
      <c r="E1282" s="1" t="s">
        <v>402</v>
      </c>
      <c r="F1282" s="1" t="s">
        <v>282</v>
      </c>
      <c r="G1282" s="6" t="str">
        <f aca="false">VLOOKUP(B1282,[1]Sheet1!$C$1:$H$1048576,6,0)</f>
        <v/>
      </c>
      <c r="H1282" s="7" t="str">
        <f aca="false">VLOOKUP(B1282,[1]Sheet1!$C$1:$I$1048576,7,0)</f>
        <v/>
      </c>
      <c r="I1282" s="1" t="s">
        <v>28</v>
      </c>
      <c r="J1282" s="7" t="n">
        <f aca="false">IF(LEFT(I1282,1)&gt;RIGHT(I1282,1),1,IF(LEFT(I1282,1)&lt;RIGHT(I1282,1),3,2))</f>
        <v>2</v>
      </c>
      <c r="K1282" s="0" t="n">
        <v>1</v>
      </c>
      <c r="L1282" s="0" t="n">
        <v>1</v>
      </c>
      <c r="M1282" s="0" t="n">
        <v>1.33012123158931</v>
      </c>
      <c r="N1282" s="0" t="n">
        <v>0.945080114045839</v>
      </c>
      <c r="O1282" s="0" t="n">
        <v>3.28665066652933</v>
      </c>
      <c r="P1282" s="0" t="n">
        <v>1.43426098050748</v>
      </c>
      <c r="Q1282" s="0" t="n">
        <v>0.803568242422696</v>
      </c>
    </row>
    <row r="1283" customFormat="false" ht="15" hidden="false" customHeight="false" outlineLevel="0" collapsed="false">
      <c r="A1283" s="0" t="n">
        <v>24017</v>
      </c>
      <c r="B1283" s="5" t="str">
        <f aca="false">CONCATENATE(C1283,"_",E1283,"_",F1283)</f>
        <v>2024-12-22_Santa Clara_Braga</v>
      </c>
      <c r="C1283" s="1" t="s">
        <v>603</v>
      </c>
      <c r="D1283" s="1" t="s">
        <v>143</v>
      </c>
      <c r="E1283" s="1" t="s">
        <v>454</v>
      </c>
      <c r="F1283" s="1" t="s">
        <v>405</v>
      </c>
      <c r="G1283" s="6" t="str">
        <f aca="false">VLOOKUP(B1283,[1]Sheet1!$C$1:$H$1048576,6,0)</f>
        <v/>
      </c>
      <c r="H1283" s="7" t="str">
        <f aca="false">VLOOKUP(B1283,[1]Sheet1!$C$1:$I$1048576,7,0)</f>
        <v/>
      </c>
      <c r="I1283" s="1" t="s">
        <v>28</v>
      </c>
      <c r="J1283" s="7" t="n">
        <f aca="false">IF(LEFT(I1283,1)&gt;RIGHT(I1283,1),1,IF(LEFT(I1283,1)&lt;RIGHT(I1283,1),3,2))</f>
        <v>2</v>
      </c>
      <c r="K1283" s="0" t="n">
        <v>1</v>
      </c>
      <c r="L1283" s="0" t="n">
        <v>1</v>
      </c>
      <c r="M1283" s="0" t="n">
        <v>1.02089638803961</v>
      </c>
      <c r="N1283" s="0" t="n">
        <v>1.18999175512592</v>
      </c>
      <c r="O1283" s="0" t="n">
        <v>3.90931533065771</v>
      </c>
      <c r="P1283" s="0" t="n">
        <v>1.37763837852054</v>
      </c>
      <c r="Q1283" s="0" t="n">
        <v>1.28004919988191</v>
      </c>
    </row>
    <row r="1284" customFormat="false" ht="15" hidden="false" customHeight="false" outlineLevel="0" collapsed="false">
      <c r="A1284" s="0" t="n">
        <v>24018</v>
      </c>
      <c r="B1284" s="5" t="str">
        <f aca="false">CONCATENATE(C1284,"_",E1284,"_",F1284)</f>
        <v>2024-12-22_Estrela_Rio Ave</v>
      </c>
      <c r="C1284" s="1" t="s">
        <v>603</v>
      </c>
      <c r="D1284" s="1" t="s">
        <v>143</v>
      </c>
      <c r="E1284" s="1" t="s">
        <v>145</v>
      </c>
      <c r="F1284" s="1" t="s">
        <v>280</v>
      </c>
      <c r="G1284" s="6" t="str">
        <f aca="false">VLOOKUP(B1284,[1]Sheet1!$C$1:$H$1048576,6,0)</f>
        <v/>
      </c>
      <c r="H1284" s="7" t="str">
        <f aca="false">VLOOKUP(B1284,[1]Sheet1!$C$1:$I$1048576,7,0)</f>
        <v/>
      </c>
      <c r="I1284" s="1" t="s">
        <v>28</v>
      </c>
      <c r="J1284" s="7" t="n">
        <f aca="false">IF(LEFT(I1284,1)&gt;RIGHT(I1284,1),1,IF(LEFT(I1284,1)&lt;RIGHT(I1284,1),3,2))</f>
        <v>2</v>
      </c>
      <c r="K1284" s="0" t="n">
        <v>1</v>
      </c>
      <c r="L1284" s="0" t="n">
        <v>1</v>
      </c>
      <c r="M1284" s="0" t="n">
        <v>1.48036610631632</v>
      </c>
      <c r="N1284" s="0" t="n">
        <v>0.818670118184608</v>
      </c>
      <c r="O1284" s="0" t="n">
        <v>3.39439512045015</v>
      </c>
      <c r="P1284" s="0" t="n">
        <v>1.48905087686062</v>
      </c>
      <c r="Q1284" s="0" t="n">
        <v>0.807257839056839</v>
      </c>
    </row>
    <row r="1285" customFormat="false" ht="15" hidden="false" customHeight="false" outlineLevel="0" collapsed="false">
      <c r="A1285" s="0" t="n">
        <v>24019</v>
      </c>
      <c r="B1285" s="5" t="str">
        <f aca="false">CONCATENATE(C1285,"_",E1285,"_",F1285)</f>
        <v>2024-12-22_Gil Vicente FC_Sporting CP</v>
      </c>
      <c r="C1285" s="1" t="s">
        <v>603</v>
      </c>
      <c r="D1285" s="1" t="s">
        <v>143</v>
      </c>
      <c r="E1285" s="1" t="s">
        <v>284</v>
      </c>
      <c r="F1285" s="1" t="s">
        <v>144</v>
      </c>
      <c r="G1285" s="6" t="str">
        <f aca="false">VLOOKUP(B1285,[1]Sheet1!$C$1:$H$1048576,6,0)</f>
        <v/>
      </c>
      <c r="H1285" s="7" t="str">
        <f aca="false">VLOOKUP(B1285,[1]Sheet1!$C$1:$I$1048576,7,0)</f>
        <v/>
      </c>
      <c r="I1285" s="1" t="s">
        <v>24</v>
      </c>
      <c r="J1285" s="7" t="n">
        <f aca="false">IF(LEFT(I1285,1)&gt;RIGHT(I1285,1),1,IF(LEFT(I1285,1)&lt;RIGHT(I1285,1),3,2))</f>
        <v>3</v>
      </c>
      <c r="K1285" s="0" t="n">
        <v>1</v>
      </c>
      <c r="L1285" s="0" t="n">
        <v>2</v>
      </c>
      <c r="M1285" s="0" t="n">
        <v>0.910861840686928</v>
      </c>
      <c r="N1285" s="0" t="n">
        <v>2.28051849649624</v>
      </c>
      <c r="O1285" s="0" t="n">
        <v>5.53471343568287</v>
      </c>
      <c r="P1285" s="0" t="n">
        <v>0.727764535279972</v>
      </c>
      <c r="Q1285" s="0" t="n">
        <v>2.54318472570032</v>
      </c>
    </row>
    <row r="1286" customFormat="false" ht="15" hidden="false" customHeight="false" outlineLevel="0" collapsed="false">
      <c r="A1286" s="0" t="n">
        <v>24020</v>
      </c>
      <c r="B1286" s="5" t="str">
        <f aca="false">CONCATENATE(C1286,"_",E1286,"_",F1286)</f>
        <v>2024-12-22_Boavista_AVS Futebol</v>
      </c>
      <c r="C1286" s="1" t="s">
        <v>603</v>
      </c>
      <c r="D1286" s="1" t="s">
        <v>143</v>
      </c>
      <c r="E1286" s="1" t="s">
        <v>285</v>
      </c>
      <c r="F1286" s="1" t="s">
        <v>401</v>
      </c>
      <c r="G1286" s="6" t="str">
        <f aca="false">VLOOKUP(B1286,[1]Sheet1!$C$1:$H$1048576,6,0)</f>
        <v/>
      </c>
      <c r="H1286" s="7" t="str">
        <f aca="false">VLOOKUP(B1286,[1]Sheet1!$C$1:$I$1048576,7,0)</f>
        <v/>
      </c>
      <c r="I1286" s="1" t="s">
        <v>28</v>
      </c>
      <c r="J1286" s="7" t="n">
        <f aca="false">IF(LEFT(I1286,1)&gt;RIGHT(I1286,1),1,IF(LEFT(I1286,1)&lt;RIGHT(I1286,1),3,2))</f>
        <v>2</v>
      </c>
      <c r="K1286" s="0" t="n">
        <v>1</v>
      </c>
      <c r="L1286" s="0" t="n">
        <v>1</v>
      </c>
      <c r="M1286" s="0" t="n">
        <v>1.4666488405169</v>
      </c>
      <c r="N1286" s="0" t="n">
        <v>0.96680621350737</v>
      </c>
      <c r="O1286" s="0" t="n">
        <v>3.29728680479253</v>
      </c>
      <c r="P1286" s="0" t="n">
        <v>1.34238828087925</v>
      </c>
      <c r="Q1286" s="0" t="n">
        <v>1.09721223301974</v>
      </c>
    </row>
    <row r="1287" customFormat="false" ht="15" hidden="false" customHeight="false" outlineLevel="0" collapsed="false">
      <c r="A1287" s="0" t="n">
        <v>7060</v>
      </c>
      <c r="B1287" s="5" t="str">
        <f aca="false">CONCATENATE(C1287,"_",E1287,"_",F1287)</f>
        <v>2024-12-22_Cartagena_Albacete</v>
      </c>
      <c r="C1287" s="1" t="s">
        <v>603</v>
      </c>
      <c r="D1287" s="1" t="s">
        <v>286</v>
      </c>
      <c r="E1287" s="1" t="s">
        <v>291</v>
      </c>
      <c r="F1287" s="1" t="s">
        <v>296</v>
      </c>
      <c r="G1287" s="6" t="str">
        <f aca="false">VLOOKUP(B1287,[1]Sheet1!$C$1:$H$1048576,6,0)</f>
        <v/>
      </c>
      <c r="H1287" s="7" t="str">
        <f aca="false">VLOOKUP(B1287,[1]Sheet1!$C$1:$I$1048576,7,0)</f>
        <v/>
      </c>
      <c r="I1287" s="1" t="s">
        <v>28</v>
      </c>
      <c r="J1287" s="7" t="n">
        <f aca="false">IF(LEFT(I1287,1)&gt;RIGHT(I1287,1),1,IF(LEFT(I1287,1)&lt;RIGHT(I1287,1),3,2))</f>
        <v>2</v>
      </c>
      <c r="K1287" s="0" t="n">
        <v>1</v>
      </c>
      <c r="L1287" s="0" t="n">
        <v>1</v>
      </c>
      <c r="M1287" s="0" t="n">
        <v>1.25143572144824</v>
      </c>
      <c r="N1287" s="0" t="n">
        <v>1.28249091765068</v>
      </c>
      <c r="O1287" s="0" t="n">
        <v>4.00318511239718</v>
      </c>
      <c r="P1287" s="0" t="n">
        <v>0.973152405939419</v>
      </c>
      <c r="Q1287" s="0" t="n">
        <v>1.54473429881324</v>
      </c>
    </row>
    <row r="1288" customFormat="false" ht="15" hidden="false" customHeight="false" outlineLevel="0" collapsed="false">
      <c r="A1288" s="0" t="n">
        <v>7061</v>
      </c>
      <c r="B1288" s="5" t="str">
        <f aca="false">CONCATENATE(C1288,"_",E1288,"_",F1288)</f>
        <v>2024-12-22_La Coruña_CD Mirandés</v>
      </c>
      <c r="C1288" s="1" t="s">
        <v>603</v>
      </c>
      <c r="D1288" s="1" t="s">
        <v>286</v>
      </c>
      <c r="E1288" s="1" t="s">
        <v>292</v>
      </c>
      <c r="F1288" s="1" t="s">
        <v>413</v>
      </c>
      <c r="G1288" s="6" t="str">
        <f aca="false">VLOOKUP(B1288,[1]Sheet1!$C$1:$H$1048576,6,0)</f>
        <v/>
      </c>
      <c r="H1288" s="7" t="str">
        <f aca="false">VLOOKUP(B1288,[1]Sheet1!$C$1:$I$1048576,7,0)</f>
        <v/>
      </c>
      <c r="I1288" s="1" t="s">
        <v>28</v>
      </c>
      <c r="J1288" s="7" t="n">
        <f aca="false">IF(LEFT(I1288,1)&gt;RIGHT(I1288,1),1,IF(LEFT(I1288,1)&lt;RIGHT(I1288,1),3,2))</f>
        <v>2</v>
      </c>
      <c r="K1288" s="0" t="n">
        <v>1</v>
      </c>
      <c r="L1288" s="0" t="n">
        <v>1</v>
      </c>
      <c r="M1288" s="0" t="n">
        <v>1.30637253459245</v>
      </c>
      <c r="N1288" s="0" t="n">
        <v>0.924251318821721</v>
      </c>
      <c r="O1288" s="0" t="n">
        <v>3.38383146857714</v>
      </c>
      <c r="P1288" s="0" t="n">
        <v>1.16964500547694</v>
      </c>
      <c r="Q1288" s="0" t="n">
        <v>1.11983893881746</v>
      </c>
    </row>
    <row r="1289" customFormat="false" ht="15" hidden="false" customHeight="false" outlineLevel="0" collapsed="false">
      <c r="A1289" s="0" t="n">
        <v>7062</v>
      </c>
      <c r="B1289" s="5" t="str">
        <f aca="false">CONCATENATE(C1289,"_",E1289,"_",F1289)</f>
        <v>2024-12-22_Burgos_Tenerife</v>
      </c>
      <c r="C1289" s="1" t="s">
        <v>603</v>
      </c>
      <c r="D1289" s="1" t="s">
        <v>286</v>
      </c>
      <c r="E1289" s="1" t="s">
        <v>409</v>
      </c>
      <c r="F1289" s="1" t="s">
        <v>412</v>
      </c>
      <c r="G1289" s="6" t="str">
        <f aca="false">VLOOKUP(B1289,[1]Sheet1!$C$1:$H$1048576,6,0)</f>
        <v/>
      </c>
      <c r="H1289" s="7" t="str">
        <f aca="false">VLOOKUP(B1289,[1]Sheet1!$C$1:$I$1048576,7,0)</f>
        <v/>
      </c>
      <c r="I1289" s="1" t="s">
        <v>28</v>
      </c>
      <c r="J1289" s="7" t="n">
        <f aca="false">IF(LEFT(I1289,1)&gt;RIGHT(I1289,1),1,IF(LEFT(I1289,1)&lt;RIGHT(I1289,1),3,2))</f>
        <v>2</v>
      </c>
      <c r="K1289" s="0" t="n">
        <v>1</v>
      </c>
      <c r="L1289" s="0" t="n">
        <v>1</v>
      </c>
      <c r="M1289" s="0" t="n">
        <v>1.46251375916944</v>
      </c>
      <c r="N1289" s="0" t="n">
        <v>1.04291195176014</v>
      </c>
      <c r="O1289" s="0" t="n">
        <v>3.50616049108002</v>
      </c>
      <c r="P1289" s="0" t="n">
        <v>0.989514071611917</v>
      </c>
      <c r="Q1289" s="0" t="n">
        <v>0.946295908176112</v>
      </c>
    </row>
    <row r="1290" customFormat="false" ht="15" hidden="false" customHeight="false" outlineLevel="0" collapsed="false">
      <c r="A1290" s="0" t="n">
        <v>7063</v>
      </c>
      <c r="B1290" s="5" t="str">
        <f aca="false">CONCATENATE(C1290,"_",E1290,"_",F1290)</f>
        <v>2024-12-22_Eibar_Granada</v>
      </c>
      <c r="C1290" s="1" t="s">
        <v>603</v>
      </c>
      <c r="D1290" s="1" t="s">
        <v>286</v>
      </c>
      <c r="E1290" s="1" t="s">
        <v>287</v>
      </c>
      <c r="F1290" s="1" t="s">
        <v>298</v>
      </c>
      <c r="G1290" s="6" t="str">
        <f aca="false">VLOOKUP(B1290,[1]Sheet1!$C$1:$H$1048576,6,0)</f>
        <v/>
      </c>
      <c r="H1290" s="7" t="str">
        <f aca="false">VLOOKUP(B1290,[1]Sheet1!$C$1:$I$1048576,7,0)</f>
        <v/>
      </c>
      <c r="I1290" s="1" t="s">
        <v>28</v>
      </c>
      <c r="J1290" s="7" t="n">
        <f aca="false">IF(LEFT(I1290,1)&gt;RIGHT(I1290,1),1,IF(LEFT(I1290,1)&lt;RIGHT(I1290,1),3,2))</f>
        <v>2</v>
      </c>
      <c r="K1290" s="0" t="n">
        <v>1</v>
      </c>
      <c r="L1290" s="0" t="n">
        <v>1</v>
      </c>
      <c r="M1290" s="0" t="n">
        <v>1.24766415480119</v>
      </c>
      <c r="N1290" s="0" t="n">
        <v>1.1075796272527</v>
      </c>
      <c r="O1290" s="0" t="n">
        <v>3.47973088718279</v>
      </c>
      <c r="P1290" s="0" t="n">
        <v>1.18551981126691</v>
      </c>
      <c r="Q1290" s="0" t="n">
        <v>1.30796647719324</v>
      </c>
    </row>
    <row r="1291" customFormat="false" ht="15" hidden="false" customHeight="false" outlineLevel="0" collapsed="false">
      <c r="A1291" s="0" t="n">
        <v>7064</v>
      </c>
      <c r="B1291" s="5" t="str">
        <f aca="false">CONCATENATE(C1291,"_",E1291,"_",F1291)</f>
        <v>2024-12-22_Racing Sant_Eldense</v>
      </c>
      <c r="C1291" s="1" t="s">
        <v>603</v>
      </c>
      <c r="D1291" s="1" t="s">
        <v>286</v>
      </c>
      <c r="E1291" s="1" t="s">
        <v>295</v>
      </c>
      <c r="F1291" s="1" t="s">
        <v>416</v>
      </c>
      <c r="G1291" s="6" t="str">
        <f aca="false">VLOOKUP(B1291,[1]Sheet1!$C$1:$H$1048576,6,0)</f>
        <v/>
      </c>
      <c r="H1291" s="7" t="str">
        <f aca="false">VLOOKUP(B1291,[1]Sheet1!$C$1:$I$1048576,7,0)</f>
        <v/>
      </c>
      <c r="I1291" s="1" t="s">
        <v>28</v>
      </c>
      <c r="J1291" s="7" t="n">
        <f aca="false">IF(LEFT(I1291,1)&gt;RIGHT(I1291,1),1,IF(LEFT(I1291,1)&lt;RIGHT(I1291,1),3,2))</f>
        <v>2</v>
      </c>
      <c r="K1291" s="0" t="n">
        <v>1</v>
      </c>
      <c r="L1291" s="0" t="n">
        <v>1</v>
      </c>
      <c r="M1291" s="0" t="n">
        <v>1.48213313270167</v>
      </c>
      <c r="N1291" s="0" t="n">
        <v>0.923829498724577</v>
      </c>
      <c r="O1291" s="0" t="n">
        <v>3.06962724929503</v>
      </c>
      <c r="P1291" s="0" t="n">
        <v>1.35594816449522</v>
      </c>
      <c r="Q1291" s="0" t="n">
        <v>0.88859933196375</v>
      </c>
    </row>
    <row r="1292" customFormat="false" ht="15" hidden="false" customHeight="false" outlineLevel="0" collapsed="false">
      <c r="A1292" s="0" t="n">
        <v>7065</v>
      </c>
      <c r="B1292" s="5" t="str">
        <f aca="false">CONCATENATE(C1292,"_",E1292,"_",F1292)</f>
        <v>2024-12-22_Sporting Gijón_Málaga</v>
      </c>
      <c r="C1292" s="1" t="s">
        <v>603</v>
      </c>
      <c r="D1292" s="1" t="s">
        <v>286</v>
      </c>
      <c r="E1292" s="1" t="s">
        <v>293</v>
      </c>
      <c r="F1292" s="1" t="s">
        <v>456</v>
      </c>
      <c r="G1292" s="6" t="str">
        <f aca="false">VLOOKUP(B1292,[1]Sheet1!$C$1:$H$1048576,6,0)</f>
        <v/>
      </c>
      <c r="H1292" s="7" t="str">
        <f aca="false">VLOOKUP(B1292,[1]Sheet1!$C$1:$I$1048576,7,0)</f>
        <v/>
      </c>
      <c r="I1292" s="1" t="s">
        <v>28</v>
      </c>
      <c r="J1292" s="7" t="n">
        <f aca="false">IF(LEFT(I1292,1)&gt;RIGHT(I1292,1),1,IF(LEFT(I1292,1)&lt;RIGHT(I1292,1),3,2))</f>
        <v>2</v>
      </c>
      <c r="K1292" s="0" t="n">
        <v>1</v>
      </c>
      <c r="L1292" s="0" t="n">
        <v>1</v>
      </c>
      <c r="M1292" s="0" t="n">
        <v>1.28351260913393</v>
      </c>
      <c r="N1292" s="0" t="n">
        <v>1.08378382661454</v>
      </c>
      <c r="O1292" s="0" t="n">
        <v>3.581083338586</v>
      </c>
      <c r="P1292" s="0" t="n">
        <v>1.61135275301904</v>
      </c>
      <c r="Q1292" s="0" t="n">
        <v>0.680217071225276</v>
      </c>
    </row>
    <row r="1293" customFormat="false" ht="15" hidden="false" customHeight="false" outlineLevel="0" collapsed="false">
      <c r="A1293" s="0" t="n">
        <v>7066</v>
      </c>
      <c r="B1293" s="5" t="str">
        <f aca="false">CONCATENATE(C1293,"_",E1293,"_",F1293)</f>
        <v>2024-12-22_Levante_Huesca</v>
      </c>
      <c r="C1293" s="1" t="s">
        <v>603</v>
      </c>
      <c r="D1293" s="1" t="s">
        <v>286</v>
      </c>
      <c r="E1293" s="1" t="s">
        <v>455</v>
      </c>
      <c r="F1293" s="1" t="s">
        <v>417</v>
      </c>
      <c r="G1293" s="6" t="str">
        <f aca="false">VLOOKUP(B1293,[1]Sheet1!$C$1:$H$1048576,6,0)</f>
        <v/>
      </c>
      <c r="H1293" s="7" t="str">
        <f aca="false">VLOOKUP(B1293,[1]Sheet1!$C$1:$I$1048576,7,0)</f>
        <v/>
      </c>
      <c r="I1293" s="1" t="s">
        <v>39</v>
      </c>
      <c r="J1293" s="7" t="n">
        <f aca="false">IF(LEFT(I1293,1)&gt;RIGHT(I1293,1),1,IF(LEFT(I1293,1)&lt;RIGHT(I1293,1),3,2))</f>
        <v>1</v>
      </c>
      <c r="K1293" s="0" t="n">
        <v>2</v>
      </c>
      <c r="L1293" s="0" t="n">
        <v>1</v>
      </c>
      <c r="M1293" s="0" t="n">
        <v>1.5118199455724</v>
      </c>
      <c r="N1293" s="0" t="n">
        <v>0.953984742678089</v>
      </c>
      <c r="O1293" s="0" t="n">
        <v>2.91779013694405</v>
      </c>
      <c r="P1293" s="0" t="n">
        <v>1.45069268884846</v>
      </c>
      <c r="Q1293" s="0" t="n">
        <v>0.931908856914102</v>
      </c>
    </row>
    <row r="1294" customFormat="false" ht="15" hidden="false" customHeight="false" outlineLevel="0" collapsed="false">
      <c r="A1294" s="0" t="n">
        <v>7067</v>
      </c>
      <c r="B1294" s="5" t="str">
        <f aca="false">CONCATENATE(C1294,"_",E1294,"_",F1294)</f>
        <v>2024-12-22_Castellón_Elche</v>
      </c>
      <c r="C1294" s="1" t="s">
        <v>603</v>
      </c>
      <c r="D1294" s="1" t="s">
        <v>286</v>
      </c>
      <c r="E1294" s="1" t="s">
        <v>414</v>
      </c>
      <c r="F1294" s="1" t="s">
        <v>288</v>
      </c>
      <c r="G1294" s="6" t="str">
        <f aca="false">VLOOKUP(B1294,[1]Sheet1!$C$1:$H$1048576,6,0)</f>
        <v/>
      </c>
      <c r="H1294" s="7" t="str">
        <f aca="false">VLOOKUP(B1294,[1]Sheet1!$C$1:$I$1048576,7,0)</f>
        <v/>
      </c>
      <c r="I1294" s="1" t="s">
        <v>28</v>
      </c>
      <c r="J1294" s="7" t="n">
        <f aca="false">IF(LEFT(I1294,1)&gt;RIGHT(I1294,1),1,IF(LEFT(I1294,1)&lt;RIGHT(I1294,1),3,2))</f>
        <v>2</v>
      </c>
      <c r="K1294" s="0" t="n">
        <v>1</v>
      </c>
      <c r="L1294" s="0" t="n">
        <v>1</v>
      </c>
      <c r="M1294" s="0" t="n">
        <v>1.10459268063029</v>
      </c>
      <c r="N1294" s="0" t="n">
        <v>1.12868389264908</v>
      </c>
      <c r="O1294" s="0" t="n">
        <v>4.11433277113602</v>
      </c>
      <c r="P1294" s="0" t="n">
        <v>1.16339743822026</v>
      </c>
      <c r="Q1294" s="0" t="n">
        <v>1.22783647954415</v>
      </c>
    </row>
    <row r="1295" customFormat="false" ht="15" hidden="false" customHeight="false" outlineLevel="0" collapsed="false">
      <c r="A1295" s="0" t="n">
        <v>7068</v>
      </c>
      <c r="B1295" s="5" t="str">
        <f aca="false">CONCATENATE(C1295,"_",E1295,"_",F1295)</f>
        <v>2024-12-22_Oviedo_Córdoba</v>
      </c>
      <c r="C1295" s="1" t="s">
        <v>603</v>
      </c>
      <c r="D1295" s="1" t="s">
        <v>286</v>
      </c>
      <c r="E1295" s="1" t="s">
        <v>408</v>
      </c>
      <c r="F1295" s="1" t="s">
        <v>411</v>
      </c>
      <c r="G1295" s="6" t="str">
        <f aca="false">VLOOKUP(B1295,[1]Sheet1!$C$1:$H$1048576,6,0)</f>
        <v/>
      </c>
      <c r="H1295" s="7" t="str">
        <f aca="false">VLOOKUP(B1295,[1]Sheet1!$C$1:$I$1048576,7,0)</f>
        <v/>
      </c>
      <c r="I1295" s="1" t="s">
        <v>39</v>
      </c>
      <c r="J1295" s="7" t="n">
        <f aca="false">IF(LEFT(I1295,1)&gt;RIGHT(I1295,1),1,IF(LEFT(I1295,1)&lt;RIGHT(I1295,1),3,2))</f>
        <v>1</v>
      </c>
      <c r="K1295" s="0" t="n">
        <v>2</v>
      </c>
      <c r="L1295" s="0" t="n">
        <v>1</v>
      </c>
      <c r="M1295" s="0" t="n">
        <v>2.06647576252983</v>
      </c>
      <c r="N1295" s="0" t="n">
        <v>0.7838942967005</v>
      </c>
      <c r="O1295" s="0" t="n">
        <v>2.87815452836956</v>
      </c>
      <c r="P1295" s="0" t="n">
        <v>2.0742788861946</v>
      </c>
      <c r="Q1295" s="0" t="n">
        <v>0.568789515791935</v>
      </c>
    </row>
    <row r="1296" customFormat="false" ht="15" hidden="false" customHeight="false" outlineLevel="0" collapsed="false">
      <c r="A1296" s="0" t="n">
        <v>7069</v>
      </c>
      <c r="B1296" s="5" t="str">
        <f aca="false">CONCATENATE(C1296,"_",E1296,"_",F1296)</f>
        <v>2024-12-22_Almería_Cádiz</v>
      </c>
      <c r="C1296" s="1" t="s">
        <v>603</v>
      </c>
      <c r="D1296" s="1" t="s">
        <v>286</v>
      </c>
      <c r="E1296" s="1" t="s">
        <v>410</v>
      </c>
      <c r="F1296" s="1" t="s">
        <v>294</v>
      </c>
      <c r="G1296" s="6" t="str">
        <f aca="false">VLOOKUP(B1296,[1]Sheet1!$C$1:$H$1048576,6,0)</f>
        <v/>
      </c>
      <c r="H1296" s="7" t="str">
        <f aca="false">VLOOKUP(B1296,[1]Sheet1!$C$1:$I$1048576,7,0)</f>
        <v/>
      </c>
      <c r="I1296" s="1" t="s">
        <v>39</v>
      </c>
      <c r="J1296" s="7" t="n">
        <f aca="false">IF(LEFT(I1296,1)&gt;RIGHT(I1296,1),1,IF(LEFT(I1296,1)&lt;RIGHT(I1296,1),3,2))</f>
        <v>1</v>
      </c>
      <c r="K1296" s="0" t="n">
        <v>2</v>
      </c>
      <c r="L1296" s="0" t="n">
        <v>1</v>
      </c>
      <c r="M1296" s="0" t="n">
        <v>1.84351489082337</v>
      </c>
      <c r="N1296" s="0" t="n">
        <v>1.06858171944863</v>
      </c>
      <c r="O1296" s="0" t="n">
        <v>3.23580004677985</v>
      </c>
      <c r="P1296" s="0" t="n">
        <v>1.28448635998759</v>
      </c>
      <c r="Q1296" s="0" t="n">
        <v>1.06133482345197</v>
      </c>
    </row>
    <row r="1297" customFormat="false" ht="15" hidden="false" customHeight="false" outlineLevel="0" collapsed="false">
      <c r="A1297" s="0" t="n">
        <v>7070</v>
      </c>
      <c r="B1297" s="5" t="str">
        <f aca="false">CONCATENATE(C1297,"_",E1297,"_",F1297)</f>
        <v>2024-12-22_Zaragoza_Racing Ferrol</v>
      </c>
      <c r="C1297" s="1" t="s">
        <v>603</v>
      </c>
      <c r="D1297" s="1" t="s">
        <v>286</v>
      </c>
      <c r="E1297" s="1" t="s">
        <v>297</v>
      </c>
      <c r="F1297" s="1" t="s">
        <v>415</v>
      </c>
      <c r="G1297" s="6" t="str">
        <f aca="false">VLOOKUP(B1297,[1]Sheet1!$C$1:$H$1048576,6,0)</f>
        <v/>
      </c>
      <c r="H1297" s="7" t="str">
        <f aca="false">VLOOKUP(B1297,[1]Sheet1!$C$1:$I$1048576,7,0)</f>
        <v/>
      </c>
      <c r="I1297" s="1" t="s">
        <v>28</v>
      </c>
      <c r="J1297" s="7" t="n">
        <f aca="false">IF(LEFT(I1297,1)&gt;RIGHT(I1297,1),1,IF(LEFT(I1297,1)&lt;RIGHT(I1297,1),3,2))</f>
        <v>2</v>
      </c>
      <c r="K1297" s="0" t="n">
        <v>1</v>
      </c>
      <c r="L1297" s="0" t="n">
        <v>1</v>
      </c>
      <c r="M1297" s="0" t="n">
        <v>1.27964067105006</v>
      </c>
      <c r="N1297" s="0" t="n">
        <v>0.938344097158636</v>
      </c>
      <c r="O1297" s="0" t="n">
        <v>3.51278313151699</v>
      </c>
      <c r="P1297" s="0" t="n">
        <v>1.44931155538198</v>
      </c>
      <c r="Q1297" s="0" t="n">
        <v>0.931152337797102</v>
      </c>
    </row>
    <row r="1298" customFormat="false" ht="15" hidden="false" customHeight="false" outlineLevel="0" collapsed="false">
      <c r="A1298" s="0" t="n">
        <v>3587</v>
      </c>
      <c r="B1298" s="5" t="str">
        <f aca="false">CONCATENATE(C1298,"_",E1298,"_",F1298)</f>
        <v>2024-12-22_Inter_Como</v>
      </c>
      <c r="C1298" s="1" t="s">
        <v>603</v>
      </c>
      <c r="D1298" s="1" t="s">
        <v>25</v>
      </c>
      <c r="E1298" s="1" t="s">
        <v>33</v>
      </c>
      <c r="F1298" s="1" t="s">
        <v>83</v>
      </c>
      <c r="G1298" s="6" t="str">
        <f aca="false">VLOOKUP(B1298,[1]Sheet1!$C$1:$H$1048576,6,0)</f>
        <v/>
      </c>
      <c r="H1298" s="7" t="str">
        <f aca="false">VLOOKUP(B1298,[1]Sheet1!$C$1:$I$1048576,7,0)</f>
        <v/>
      </c>
      <c r="I1298" s="1" t="s">
        <v>39</v>
      </c>
      <c r="J1298" s="7" t="n">
        <f aca="false">IF(LEFT(I1298,1)&gt;RIGHT(I1298,1),1,IF(LEFT(I1298,1)&lt;RIGHT(I1298,1),3,2))</f>
        <v>1</v>
      </c>
      <c r="K1298" s="0" t="n">
        <v>2</v>
      </c>
      <c r="L1298" s="0" t="n">
        <v>1</v>
      </c>
      <c r="M1298" s="0" t="n">
        <v>1.93487041616004</v>
      </c>
      <c r="N1298" s="0" t="n">
        <v>1.10878227113876</v>
      </c>
      <c r="O1298" s="0" t="n">
        <v>3.04950758316717</v>
      </c>
      <c r="P1298" s="0" t="n">
        <v>1.90854489790221</v>
      </c>
      <c r="Q1298" s="0" t="n">
        <v>0.694420640022625</v>
      </c>
    </row>
    <row r="1299" customFormat="false" ht="15" hidden="false" customHeight="false" outlineLevel="0" collapsed="false">
      <c r="A1299" s="0" t="n">
        <v>3588</v>
      </c>
      <c r="B1299" s="5" t="str">
        <f aca="false">CONCATENATE(C1299,"_",E1299,"_",F1299)</f>
        <v>2024-12-22_Atalanta_Empoli</v>
      </c>
      <c r="C1299" s="1" t="s">
        <v>603</v>
      </c>
      <c r="D1299" s="1" t="s">
        <v>25</v>
      </c>
      <c r="E1299" s="1" t="s">
        <v>37</v>
      </c>
      <c r="F1299" s="1" t="s">
        <v>32</v>
      </c>
      <c r="G1299" s="6" t="str">
        <f aca="false">VLOOKUP(B1299,[1]Sheet1!$C$1:$H$1048576,6,0)</f>
        <v/>
      </c>
      <c r="H1299" s="7" t="str">
        <f aca="false">VLOOKUP(B1299,[1]Sheet1!$C$1:$I$1048576,7,0)</f>
        <v/>
      </c>
      <c r="I1299" s="1" t="s">
        <v>39</v>
      </c>
      <c r="J1299" s="7" t="n">
        <f aca="false">IF(LEFT(I1299,1)&gt;RIGHT(I1299,1),1,IF(LEFT(I1299,1)&lt;RIGHT(I1299,1),3,2))</f>
        <v>1</v>
      </c>
      <c r="K1299" s="0" t="n">
        <v>2</v>
      </c>
      <c r="L1299" s="0" t="n">
        <v>1</v>
      </c>
      <c r="M1299" s="0" t="n">
        <v>2.2675810244171</v>
      </c>
      <c r="N1299" s="0" t="n">
        <v>0.881267950913259</v>
      </c>
      <c r="O1299" s="0" t="n">
        <v>2.18077677853148</v>
      </c>
      <c r="P1299" s="0" t="n">
        <v>1.86716980762578</v>
      </c>
      <c r="Q1299" s="0" t="n">
        <v>0.843667176106594</v>
      </c>
    </row>
    <row r="1300" customFormat="false" ht="15" hidden="false" customHeight="false" outlineLevel="0" collapsed="false">
      <c r="A1300" s="0" t="n">
        <v>3589</v>
      </c>
      <c r="B1300" s="5" t="str">
        <f aca="false">CONCATENATE(C1300,"_",E1300,"_",F1300)</f>
        <v>2024-12-22_Hellas Verona_Milan</v>
      </c>
      <c r="C1300" s="1" t="s">
        <v>603</v>
      </c>
      <c r="D1300" s="1" t="s">
        <v>25</v>
      </c>
      <c r="E1300" s="1" t="s">
        <v>421</v>
      </c>
      <c r="F1300" s="1" t="s">
        <v>305</v>
      </c>
      <c r="G1300" s="6" t="str">
        <f aca="false">VLOOKUP(B1300,[1]Sheet1!$C$1:$H$1048576,6,0)</f>
        <v/>
      </c>
      <c r="H1300" s="7" t="str">
        <f aca="false">VLOOKUP(B1300,[1]Sheet1!$C$1:$I$1048576,7,0)</f>
        <v/>
      </c>
      <c r="I1300" s="1" t="s">
        <v>24</v>
      </c>
      <c r="J1300" s="7" t="n">
        <f aca="false">IF(LEFT(I1300,1)&gt;RIGHT(I1300,1),1,IF(LEFT(I1300,1)&lt;RIGHT(I1300,1),3,2))</f>
        <v>3</v>
      </c>
      <c r="K1300" s="0" t="n">
        <v>1</v>
      </c>
      <c r="L1300" s="0" t="n">
        <v>2</v>
      </c>
      <c r="M1300" s="0" t="n">
        <v>0.97460245074837</v>
      </c>
      <c r="N1300" s="0" t="n">
        <v>1.51888972954283</v>
      </c>
      <c r="O1300" s="0" t="n">
        <v>4.78761302367363</v>
      </c>
      <c r="P1300" s="0" t="n">
        <v>1.2397985373497</v>
      </c>
      <c r="Q1300" s="0" t="n">
        <v>1.31214303501097</v>
      </c>
    </row>
    <row r="1301" customFormat="false" ht="15" hidden="false" customHeight="false" outlineLevel="0" collapsed="false">
      <c r="A1301" s="0" t="n">
        <v>3590</v>
      </c>
      <c r="B1301" s="5" t="str">
        <f aca="false">CONCATENATE(C1301,"_",E1301,"_",F1301)</f>
        <v>2024-12-22_Torino_Bologna</v>
      </c>
      <c r="C1301" s="1" t="s">
        <v>603</v>
      </c>
      <c r="D1301" s="1" t="s">
        <v>25</v>
      </c>
      <c r="E1301" s="1" t="s">
        <v>89</v>
      </c>
      <c r="F1301" s="1" t="s">
        <v>299</v>
      </c>
      <c r="G1301" s="6" t="str">
        <f aca="false">VLOOKUP(B1301,[1]Sheet1!$C$1:$H$1048576,6,0)</f>
        <v/>
      </c>
      <c r="H1301" s="7" t="str">
        <f aca="false">VLOOKUP(B1301,[1]Sheet1!$C$1:$I$1048576,7,0)</f>
        <v/>
      </c>
      <c r="I1301" s="1" t="s">
        <v>28</v>
      </c>
      <c r="J1301" s="7" t="n">
        <f aca="false">IF(LEFT(I1301,1)&gt;RIGHT(I1301,1),1,IF(LEFT(I1301,1)&lt;RIGHT(I1301,1),3,2))</f>
        <v>2</v>
      </c>
      <c r="K1301" s="0" t="n">
        <v>1</v>
      </c>
      <c r="L1301" s="0" t="n">
        <v>1</v>
      </c>
      <c r="M1301" s="0" t="n">
        <v>1.20107035281294</v>
      </c>
      <c r="N1301" s="0" t="n">
        <v>1.42360935273064</v>
      </c>
      <c r="O1301" s="0" t="n">
        <v>4.65502232517055</v>
      </c>
      <c r="P1301" s="0" t="n">
        <v>1.28039214041339</v>
      </c>
      <c r="Q1301" s="0" t="n">
        <v>1.25648572492117</v>
      </c>
    </row>
    <row r="1302" customFormat="false" ht="15" hidden="false" customHeight="false" outlineLevel="0" collapsed="false">
      <c r="A1302" s="0" t="n">
        <v>3591</v>
      </c>
      <c r="B1302" s="5" t="str">
        <f aca="false">CONCATENATE(C1302,"_",E1302,"_",F1302)</f>
        <v>2024-12-22_Fiorentina_Udinese</v>
      </c>
      <c r="C1302" s="1" t="s">
        <v>603</v>
      </c>
      <c r="D1302" s="1" t="s">
        <v>25</v>
      </c>
      <c r="E1302" s="1" t="s">
        <v>79</v>
      </c>
      <c r="F1302" s="1" t="s">
        <v>27</v>
      </c>
      <c r="G1302" s="6" t="str">
        <f aca="false">VLOOKUP(B1302,[1]Sheet1!$C$1:$H$1048576,6,0)</f>
        <v/>
      </c>
      <c r="H1302" s="7" t="str">
        <f aca="false">VLOOKUP(B1302,[1]Sheet1!$C$1:$I$1048576,7,0)</f>
        <v/>
      </c>
      <c r="I1302" s="1" t="s">
        <v>39</v>
      </c>
      <c r="J1302" s="7" t="n">
        <f aca="false">IF(LEFT(I1302,1)&gt;RIGHT(I1302,1),1,IF(LEFT(I1302,1)&lt;RIGHT(I1302,1),3,2))</f>
        <v>1</v>
      </c>
      <c r="K1302" s="0" t="n">
        <v>2</v>
      </c>
      <c r="L1302" s="0" t="n">
        <v>1</v>
      </c>
      <c r="M1302" s="0" t="n">
        <v>1.52904692009186</v>
      </c>
      <c r="N1302" s="0" t="n">
        <v>1.19541774053609</v>
      </c>
      <c r="O1302" s="0" t="n">
        <v>3.50347378913314</v>
      </c>
      <c r="P1302" s="0" t="n">
        <v>1.65694070134929</v>
      </c>
      <c r="Q1302" s="0" t="n">
        <v>0.789593754152381</v>
      </c>
    </row>
    <row r="1303" customFormat="false" ht="15" hidden="false" customHeight="false" outlineLevel="0" collapsed="false">
      <c r="A1303" s="0" t="n">
        <v>3592</v>
      </c>
      <c r="B1303" s="5" t="str">
        <f aca="false">CONCATENATE(C1303,"_",E1303,"_",F1303)</f>
        <v>2024-12-22_Monza_Juventus</v>
      </c>
      <c r="C1303" s="1" t="s">
        <v>603</v>
      </c>
      <c r="D1303" s="1" t="s">
        <v>25</v>
      </c>
      <c r="E1303" s="1" t="s">
        <v>38</v>
      </c>
      <c r="F1303" s="1" t="s">
        <v>43</v>
      </c>
      <c r="G1303" s="6" t="str">
        <f aca="false">VLOOKUP(B1303,[1]Sheet1!$C$1:$H$1048576,6,0)</f>
        <v/>
      </c>
      <c r="H1303" s="7" t="str">
        <f aca="false">VLOOKUP(B1303,[1]Sheet1!$C$1:$I$1048576,7,0)</f>
        <v/>
      </c>
      <c r="I1303" s="1" t="s">
        <v>532</v>
      </c>
      <c r="J1303" s="7" t="n">
        <f aca="false">IF(LEFT(I1303,1)&gt;RIGHT(I1303,1),1,IF(LEFT(I1303,1)&lt;RIGHT(I1303,1),3,2))</f>
        <v>3</v>
      </c>
      <c r="K1303" s="0" t="n">
        <v>1</v>
      </c>
      <c r="L1303" s="0" t="n">
        <v>3</v>
      </c>
      <c r="M1303" s="0" t="n">
        <v>0.810412283843365</v>
      </c>
      <c r="N1303" s="0" t="n">
        <v>2.59067102750144</v>
      </c>
      <c r="O1303" s="0" t="n">
        <v>5.818779255503</v>
      </c>
      <c r="P1303" s="0" t="n">
        <v>0.794886296399934</v>
      </c>
      <c r="Q1303" s="0" t="n">
        <v>2.20612944190512</v>
      </c>
    </row>
    <row r="1304" customFormat="false" ht="15" hidden="false" customHeight="false" outlineLevel="0" collapsed="false">
      <c r="A1304" s="0" t="n">
        <v>3593</v>
      </c>
      <c r="B1304" s="5" t="str">
        <f aca="false">CONCATENATE(C1304,"_",E1304,"_",F1304)</f>
        <v>2024-12-22_Venezia_Cagliari</v>
      </c>
      <c r="C1304" s="1" t="s">
        <v>603</v>
      </c>
      <c r="D1304" s="1" t="s">
        <v>25</v>
      </c>
      <c r="E1304" s="1" t="s">
        <v>26</v>
      </c>
      <c r="F1304" s="1" t="s">
        <v>461</v>
      </c>
      <c r="G1304" s="6" t="str">
        <f aca="false">VLOOKUP(B1304,[1]Sheet1!$C$1:$H$1048576,6,0)</f>
        <v/>
      </c>
      <c r="H1304" s="7" t="str">
        <f aca="false">VLOOKUP(B1304,[1]Sheet1!$C$1:$I$1048576,7,0)</f>
        <v/>
      </c>
      <c r="I1304" s="1" t="s">
        <v>28</v>
      </c>
      <c r="J1304" s="7" t="n">
        <f aca="false">IF(LEFT(I1304,1)&gt;RIGHT(I1304,1),1,IF(LEFT(I1304,1)&lt;RIGHT(I1304,1),3,2))</f>
        <v>2</v>
      </c>
      <c r="K1304" s="0" t="n">
        <v>1</v>
      </c>
      <c r="L1304" s="0" t="n">
        <v>1</v>
      </c>
      <c r="M1304" s="0" t="n">
        <v>1.35338647971569</v>
      </c>
      <c r="N1304" s="0" t="n">
        <v>1.10115468182619</v>
      </c>
      <c r="O1304" s="0" t="n">
        <v>3.43531305923586</v>
      </c>
      <c r="P1304" s="0" t="n">
        <v>1.46611325246591</v>
      </c>
      <c r="Q1304" s="0" t="n">
        <v>0.932777441415239</v>
      </c>
    </row>
    <row r="1305" customFormat="false" ht="15" hidden="false" customHeight="false" outlineLevel="0" collapsed="false">
      <c r="A1305" s="0" t="n">
        <v>3594</v>
      </c>
      <c r="B1305" s="5" t="str">
        <f aca="false">CONCATENATE(C1305,"_",E1305,"_",F1305)</f>
        <v>2024-12-22_Lecce_Lazio</v>
      </c>
      <c r="C1305" s="1" t="s">
        <v>603</v>
      </c>
      <c r="D1305" s="1" t="s">
        <v>25</v>
      </c>
      <c r="E1305" s="1" t="s">
        <v>300</v>
      </c>
      <c r="F1305" s="1" t="s">
        <v>84</v>
      </c>
      <c r="G1305" s="6" t="str">
        <f aca="false">VLOOKUP(B1305,[1]Sheet1!$C$1:$H$1048576,6,0)</f>
        <v/>
      </c>
      <c r="H1305" s="7" t="str">
        <f aca="false">VLOOKUP(B1305,[1]Sheet1!$C$1:$I$1048576,7,0)</f>
        <v/>
      </c>
      <c r="I1305" s="1" t="s">
        <v>24</v>
      </c>
      <c r="J1305" s="7" t="n">
        <f aca="false">IF(LEFT(I1305,1)&gt;RIGHT(I1305,1),1,IF(LEFT(I1305,1)&lt;RIGHT(I1305,1),3,2))</f>
        <v>3</v>
      </c>
      <c r="K1305" s="0" t="n">
        <v>1</v>
      </c>
      <c r="L1305" s="0" t="n">
        <v>2</v>
      </c>
      <c r="M1305" s="0" t="n">
        <v>1.05693701821248</v>
      </c>
      <c r="N1305" s="0" t="n">
        <v>1.68625258300146</v>
      </c>
      <c r="O1305" s="0" t="n">
        <v>4.60385752776015</v>
      </c>
      <c r="P1305" s="0" t="n">
        <v>1.2425220322027</v>
      </c>
      <c r="Q1305" s="0" t="n">
        <v>1.52107639172386</v>
      </c>
    </row>
    <row r="1306" customFormat="false" ht="15" hidden="false" customHeight="false" outlineLevel="0" collapsed="false">
      <c r="A1306" s="0" t="n">
        <v>3595</v>
      </c>
      <c r="B1306" s="5" t="str">
        <f aca="false">CONCATENATE(C1306,"_",E1306,"_",F1306)</f>
        <v>2024-12-22_Roma_Parma</v>
      </c>
      <c r="C1306" s="1" t="s">
        <v>603</v>
      </c>
      <c r="D1306" s="1" t="s">
        <v>25</v>
      </c>
      <c r="E1306" s="1" t="s">
        <v>88</v>
      </c>
      <c r="F1306" s="1" t="s">
        <v>44</v>
      </c>
      <c r="G1306" s="6" t="str">
        <f aca="false">VLOOKUP(B1306,[1]Sheet1!$C$1:$H$1048576,6,0)</f>
        <v/>
      </c>
      <c r="H1306" s="7" t="str">
        <f aca="false">VLOOKUP(B1306,[1]Sheet1!$C$1:$I$1048576,7,0)</f>
        <v/>
      </c>
      <c r="I1306" s="1" t="s">
        <v>24</v>
      </c>
      <c r="J1306" s="7" t="n">
        <f aca="false">IF(LEFT(I1306,1)&gt;RIGHT(I1306,1),1,IF(LEFT(I1306,1)&lt;RIGHT(I1306,1),3,2))</f>
        <v>3</v>
      </c>
      <c r="K1306" s="0" t="n">
        <v>1</v>
      </c>
      <c r="L1306" s="0" t="n">
        <v>2</v>
      </c>
      <c r="M1306" s="0" t="n">
        <v>1.30445478430389</v>
      </c>
      <c r="N1306" s="0" t="n">
        <v>1.86852883757189</v>
      </c>
      <c r="O1306" s="0" t="n">
        <v>4.7423156627693</v>
      </c>
      <c r="P1306" s="0" t="n">
        <v>0.784371599402834</v>
      </c>
      <c r="Q1306" s="0" t="n">
        <v>1.46858660927825</v>
      </c>
    </row>
    <row r="1307" customFormat="false" ht="15" hidden="false" customHeight="false" outlineLevel="0" collapsed="false">
      <c r="A1307" s="0" t="n">
        <v>3596</v>
      </c>
      <c r="B1307" s="5" t="str">
        <f aca="false">CONCATENATE(C1307,"_",E1307,"_",F1307)</f>
        <v>2024-12-22_Genoa_Napoli</v>
      </c>
      <c r="C1307" s="1" t="s">
        <v>603</v>
      </c>
      <c r="D1307" s="1" t="s">
        <v>25</v>
      </c>
      <c r="E1307" s="1" t="s">
        <v>78</v>
      </c>
      <c r="F1307" s="1" t="s">
        <v>418</v>
      </c>
      <c r="G1307" s="6" t="str">
        <f aca="false">VLOOKUP(B1307,[1]Sheet1!$C$1:$H$1048576,6,0)</f>
        <v/>
      </c>
      <c r="H1307" s="7" t="str">
        <f aca="false">VLOOKUP(B1307,[1]Sheet1!$C$1:$I$1048576,7,0)</f>
        <v/>
      </c>
      <c r="I1307" s="1" t="s">
        <v>28</v>
      </c>
      <c r="J1307" s="7" t="n">
        <f aca="false">IF(LEFT(I1307,1)&gt;RIGHT(I1307,1),1,IF(LEFT(I1307,1)&lt;RIGHT(I1307,1),3,2))</f>
        <v>2</v>
      </c>
      <c r="K1307" s="0" t="n">
        <v>1</v>
      </c>
      <c r="L1307" s="0" t="n">
        <v>1</v>
      </c>
      <c r="M1307" s="0" t="n">
        <v>1.2204763527449</v>
      </c>
      <c r="N1307" s="0" t="n">
        <v>1.46421576184989</v>
      </c>
      <c r="O1307" s="0" t="n">
        <v>4.23214047212284</v>
      </c>
      <c r="P1307" s="0" t="n">
        <v>0.801867455499427</v>
      </c>
      <c r="Q1307" s="0" t="n">
        <v>2.22303721563838</v>
      </c>
    </row>
    <row r="1308" customFormat="false" ht="15" hidden="false" customHeight="false" outlineLevel="0" collapsed="false">
      <c r="A1308" s="0" t="n">
        <v>27714</v>
      </c>
      <c r="B1308" s="5" t="str">
        <f aca="false">CONCATENATE(C1308,"_",E1308,"_",F1308)</f>
        <v>2024-12-22_Juve Stabia_Cesena</v>
      </c>
      <c r="C1308" s="1" t="s">
        <v>603</v>
      </c>
      <c r="D1308" s="1" t="s">
        <v>50</v>
      </c>
      <c r="E1308" s="1" t="s">
        <v>324</v>
      </c>
      <c r="F1308" s="1" t="s">
        <v>429</v>
      </c>
      <c r="G1308" s="6" t="str">
        <f aca="false">VLOOKUP(B1308,[1]Sheet1!$C$1:$H$1048576,6,0)</f>
        <v/>
      </c>
      <c r="H1308" s="7" t="str">
        <f aca="false">VLOOKUP(B1308,[1]Sheet1!$C$1:$I$1048576,7,0)</f>
        <v/>
      </c>
      <c r="I1308" s="1" t="s">
        <v>28</v>
      </c>
      <c r="J1308" s="7" t="n">
        <f aca="false">IF(LEFT(I1308,1)&gt;RIGHT(I1308,1),1,IF(LEFT(I1308,1)&lt;RIGHT(I1308,1),3,2))</f>
        <v>2</v>
      </c>
      <c r="K1308" s="0" t="n">
        <v>1</v>
      </c>
      <c r="L1308" s="0" t="n">
        <v>1</v>
      </c>
      <c r="M1308" s="0" t="n">
        <v>1.21076052924897</v>
      </c>
      <c r="N1308" s="0" t="n">
        <v>0.991292741153699</v>
      </c>
      <c r="O1308" s="0" t="n">
        <v>3.60733301069633</v>
      </c>
      <c r="P1308" s="0" t="n">
        <v>1.43220971213072</v>
      </c>
      <c r="Q1308" s="0" t="n">
        <v>0.825186458310868</v>
      </c>
    </row>
    <row r="1309" customFormat="false" ht="15" hidden="false" customHeight="false" outlineLevel="0" collapsed="false">
      <c r="A1309" s="0" t="n">
        <v>27715</v>
      </c>
      <c r="B1309" s="5" t="str">
        <f aca="false">CONCATENATE(C1309,"_",E1309,"_",F1309)</f>
        <v>2024-12-22_Cremonese_Sampdoria</v>
      </c>
      <c r="C1309" s="1" t="s">
        <v>603</v>
      </c>
      <c r="D1309" s="1" t="s">
        <v>50</v>
      </c>
      <c r="E1309" s="1" t="s">
        <v>430</v>
      </c>
      <c r="F1309" s="1" t="s">
        <v>59</v>
      </c>
      <c r="G1309" s="6" t="str">
        <f aca="false">VLOOKUP(B1309,[1]Sheet1!$C$1:$H$1048576,6,0)</f>
        <v/>
      </c>
      <c r="H1309" s="7" t="str">
        <f aca="false">VLOOKUP(B1309,[1]Sheet1!$C$1:$I$1048576,7,0)</f>
        <v/>
      </c>
      <c r="I1309" s="1" t="s">
        <v>28</v>
      </c>
      <c r="J1309" s="7" t="n">
        <f aca="false">IF(LEFT(I1309,1)&gt;RIGHT(I1309,1),1,IF(LEFT(I1309,1)&lt;RIGHT(I1309,1),3,2))</f>
        <v>2</v>
      </c>
      <c r="K1309" s="0" t="n">
        <v>1</v>
      </c>
      <c r="L1309" s="0" t="n">
        <v>1</v>
      </c>
      <c r="M1309" s="0" t="n">
        <v>1.44649139474829</v>
      </c>
      <c r="N1309" s="0" t="n">
        <v>1.20066611131857</v>
      </c>
      <c r="O1309" s="0" t="n">
        <v>3.47078194446574</v>
      </c>
      <c r="P1309" s="0" t="n">
        <v>1.09278163854203</v>
      </c>
      <c r="Q1309" s="0" t="n">
        <v>1.26159628724501</v>
      </c>
    </row>
    <row r="1310" customFormat="false" ht="15" hidden="false" customHeight="false" outlineLevel="0" collapsed="false">
      <c r="A1310" s="0" t="n">
        <v>6279</v>
      </c>
      <c r="B1310" s="5" t="str">
        <f aca="false">CONCATENATE(C1310,"_",E1310,"_",F1310)</f>
        <v>2024-12-23_Fiorentina_Udinese</v>
      </c>
      <c r="C1310" s="1" t="s">
        <v>604</v>
      </c>
      <c r="D1310" s="1" t="s">
        <v>25</v>
      </c>
      <c r="E1310" s="1" t="s">
        <v>79</v>
      </c>
      <c r="F1310" s="1" t="s">
        <v>27</v>
      </c>
      <c r="G1310" s="6" t="str">
        <f aca="false">VLOOKUP(B1310,[1]Sheet1!$C$1:$H$1048576,6,0)</f>
        <v/>
      </c>
      <c r="H1310" s="7" t="str">
        <f aca="false">VLOOKUP(B1310,[1]Sheet1!$C$1:$I$1048576,7,0)</f>
        <v/>
      </c>
      <c r="I1310" s="1" t="s">
        <v>39</v>
      </c>
      <c r="J1310" s="7" t="n">
        <f aca="false">IF(LEFT(I1310,1)&gt;RIGHT(I1310,1),1,IF(LEFT(I1310,1)&lt;RIGHT(I1310,1),3,2))</f>
        <v>1</v>
      </c>
      <c r="K1310" s="0" t="n">
        <v>2</v>
      </c>
      <c r="L1310" s="0" t="n">
        <v>1</v>
      </c>
      <c r="M1310" s="0" t="n">
        <v>1.51462772397273</v>
      </c>
      <c r="N1310" s="0" t="n">
        <v>1.18394669360579</v>
      </c>
      <c r="O1310" s="0" t="n">
        <v>3.52267415542597</v>
      </c>
      <c r="P1310" s="0" t="n">
        <v>1.65694070134929</v>
      </c>
      <c r="Q1310" s="0" t="n">
        <v>0.789593754152381</v>
      </c>
    </row>
    <row r="1311" customFormat="false" ht="15" hidden="false" customHeight="false" outlineLevel="0" collapsed="false">
      <c r="A1311" s="0" t="n">
        <v>6280</v>
      </c>
      <c r="B1311" s="5" t="str">
        <f aca="false">CONCATENATE(C1311,"_",E1311,"_",F1311)</f>
        <v>2024-12-23_Inter_Como</v>
      </c>
      <c r="C1311" s="1" t="s">
        <v>604</v>
      </c>
      <c r="D1311" s="1" t="s">
        <v>25</v>
      </c>
      <c r="E1311" s="1" t="s">
        <v>33</v>
      </c>
      <c r="F1311" s="1" t="s">
        <v>83</v>
      </c>
      <c r="G1311" s="6" t="str">
        <f aca="false">VLOOKUP(B1311,[1]Sheet1!$C$1:$H$1048576,6,0)</f>
        <v/>
      </c>
      <c r="H1311" s="7" t="str">
        <f aca="false">VLOOKUP(B1311,[1]Sheet1!$C$1:$I$1048576,7,0)</f>
        <v/>
      </c>
      <c r="I1311" s="1" t="s">
        <v>39</v>
      </c>
      <c r="J1311" s="7" t="n">
        <f aca="false">IF(LEFT(I1311,1)&gt;RIGHT(I1311,1),1,IF(LEFT(I1311,1)&lt;RIGHT(I1311,1),3,2))</f>
        <v>1</v>
      </c>
      <c r="K1311" s="0" t="n">
        <v>2</v>
      </c>
      <c r="L1311" s="0" t="n">
        <v>1</v>
      </c>
      <c r="M1311" s="0" t="n">
        <v>1.92721537747885</v>
      </c>
      <c r="N1311" s="0" t="n">
        <v>1.09216112433487</v>
      </c>
      <c r="O1311" s="0" t="n">
        <v>3.01170865341524</v>
      </c>
      <c r="P1311" s="0" t="n">
        <v>1.90854489790221</v>
      </c>
      <c r="Q1311" s="0" t="n">
        <v>0.694420640022625</v>
      </c>
    </row>
    <row r="1312" customFormat="false" ht="15" hidden="false" customHeight="false" outlineLevel="0" collapsed="false">
      <c r="A1312" s="0" t="n">
        <v>18330</v>
      </c>
      <c r="B1312" s="5" t="str">
        <f aca="false">CONCATENATE(C1312,"_",E1312,"_",F1312)</f>
        <v>2024-12-26_Oxford United_Cardiff City</v>
      </c>
      <c r="C1312" s="1" t="s">
        <v>605</v>
      </c>
      <c r="D1312" s="1" t="s">
        <v>99</v>
      </c>
      <c r="E1312" s="1" t="s">
        <v>184</v>
      </c>
      <c r="F1312" s="1" t="s">
        <v>193</v>
      </c>
      <c r="G1312" s="6" t="str">
        <f aca="false">VLOOKUP(B1312,[1]Sheet1!$C$1:$H$1048576,6,0)</f>
        <v/>
      </c>
      <c r="H1312" s="7" t="str">
        <f aca="false">VLOOKUP(B1312,[1]Sheet1!$C$1:$I$1048576,7,0)</f>
        <v/>
      </c>
      <c r="I1312" s="1" t="s">
        <v>28</v>
      </c>
      <c r="J1312" s="7" t="n">
        <f aca="false">IF(LEFT(I1312,1)&gt;RIGHT(I1312,1),1,IF(LEFT(I1312,1)&lt;RIGHT(I1312,1),3,2))</f>
        <v>2</v>
      </c>
      <c r="K1312" s="0" t="n">
        <v>1</v>
      </c>
      <c r="L1312" s="0" t="n">
        <v>1</v>
      </c>
      <c r="M1312" s="0" t="n">
        <v>1.3765331549036</v>
      </c>
      <c r="N1312" s="0" t="n">
        <v>1.01907595044189</v>
      </c>
      <c r="O1312" s="0" t="n">
        <v>3.68896221928247</v>
      </c>
      <c r="P1312" s="0" t="n">
        <v>1.66157963141997</v>
      </c>
      <c r="Q1312" s="0" t="n">
        <v>0.649082364389453</v>
      </c>
    </row>
    <row r="1313" customFormat="false" ht="15" hidden="false" customHeight="false" outlineLevel="0" collapsed="false">
      <c r="A1313" s="0" t="n">
        <v>18331</v>
      </c>
      <c r="B1313" s="5" t="str">
        <f aca="false">CONCATENATE(C1313,"_",E1313,"_",F1313)</f>
        <v>2024-12-26_Watford_Portsmouth</v>
      </c>
      <c r="C1313" s="1" t="s">
        <v>605</v>
      </c>
      <c r="D1313" s="1" t="s">
        <v>99</v>
      </c>
      <c r="E1313" s="1" t="s">
        <v>196</v>
      </c>
      <c r="F1313" s="1" t="s">
        <v>198</v>
      </c>
      <c r="G1313" s="6" t="str">
        <f aca="false">VLOOKUP(B1313,[1]Sheet1!$C$1:$H$1048576,6,0)</f>
        <v/>
      </c>
      <c r="H1313" s="7" t="str">
        <f aca="false">VLOOKUP(B1313,[1]Sheet1!$C$1:$I$1048576,7,0)</f>
        <v/>
      </c>
      <c r="I1313" s="1" t="s">
        <v>39</v>
      </c>
      <c r="J1313" s="7" t="n">
        <f aca="false">IF(LEFT(I1313,1)&gt;RIGHT(I1313,1),1,IF(LEFT(I1313,1)&lt;RIGHT(I1313,1),3,2))</f>
        <v>1</v>
      </c>
      <c r="K1313" s="0" t="n">
        <v>2</v>
      </c>
      <c r="L1313" s="0" t="n">
        <v>1</v>
      </c>
      <c r="M1313" s="0" t="n">
        <v>2.05932399242373</v>
      </c>
      <c r="N1313" s="0" t="n">
        <v>0.924195275372926</v>
      </c>
      <c r="O1313" s="0" t="n">
        <v>2.81663213569914</v>
      </c>
      <c r="P1313" s="0" t="n">
        <v>2.23397570334981</v>
      </c>
      <c r="Q1313" s="0" t="n">
        <v>0.632771128200702</v>
      </c>
    </row>
    <row r="1314" customFormat="false" ht="15" hidden="false" customHeight="false" outlineLevel="0" collapsed="false">
      <c r="A1314" s="0" t="n">
        <v>18332</v>
      </c>
      <c r="B1314" s="5" t="str">
        <f aca="false">CONCATENATE(C1314,"_",E1314,"_",F1314)</f>
        <v>2024-12-26_Coventry City_Plymouth Argyle</v>
      </c>
      <c r="C1314" s="1" t="s">
        <v>605</v>
      </c>
      <c r="D1314" s="1" t="s">
        <v>99</v>
      </c>
      <c r="E1314" s="1" t="s">
        <v>206</v>
      </c>
      <c r="F1314" s="1" t="s">
        <v>204</v>
      </c>
      <c r="G1314" s="6" t="str">
        <f aca="false">VLOOKUP(B1314,[1]Sheet1!$C$1:$H$1048576,6,0)</f>
        <v/>
      </c>
      <c r="H1314" s="7" t="str">
        <f aca="false">VLOOKUP(B1314,[1]Sheet1!$C$1:$I$1048576,7,0)</f>
        <v/>
      </c>
      <c r="I1314" s="1" t="s">
        <v>39</v>
      </c>
      <c r="J1314" s="7" t="n">
        <f aca="false">IF(LEFT(I1314,1)&gt;RIGHT(I1314,1),1,IF(LEFT(I1314,1)&lt;RIGHT(I1314,1),3,2))</f>
        <v>1</v>
      </c>
      <c r="K1314" s="0" t="n">
        <v>2</v>
      </c>
      <c r="L1314" s="0" t="n">
        <v>1</v>
      </c>
      <c r="M1314" s="0" t="n">
        <v>2.09317875677698</v>
      </c>
      <c r="N1314" s="0" t="n">
        <v>0.934802564053945</v>
      </c>
      <c r="O1314" s="0" t="n">
        <v>2.83602477023804</v>
      </c>
      <c r="P1314" s="0" t="n">
        <v>1.87915143709668</v>
      </c>
      <c r="Q1314" s="0" t="n">
        <v>0.679473445322427</v>
      </c>
    </row>
    <row r="1315" customFormat="false" ht="15" hidden="false" customHeight="false" outlineLevel="0" collapsed="false">
      <c r="A1315" s="0" t="n">
        <v>18333</v>
      </c>
      <c r="B1315" s="5" t="str">
        <f aca="false">CONCATENATE(C1315,"_",E1315,"_",F1315)</f>
        <v>2024-12-26_Bristol City_Luton Town</v>
      </c>
      <c r="C1315" s="1" t="s">
        <v>605</v>
      </c>
      <c r="D1315" s="1" t="s">
        <v>99</v>
      </c>
      <c r="E1315" s="1" t="s">
        <v>200</v>
      </c>
      <c r="F1315" s="1" t="s">
        <v>100</v>
      </c>
      <c r="G1315" s="6" t="str">
        <f aca="false">VLOOKUP(B1315,[1]Sheet1!$C$1:$H$1048576,6,0)</f>
        <v/>
      </c>
      <c r="H1315" s="7" t="str">
        <f aca="false">VLOOKUP(B1315,[1]Sheet1!$C$1:$I$1048576,7,0)</f>
        <v/>
      </c>
      <c r="I1315" s="1" t="s">
        <v>28</v>
      </c>
      <c r="J1315" s="7" t="n">
        <f aca="false">IF(LEFT(I1315,1)&gt;RIGHT(I1315,1),1,IF(LEFT(I1315,1)&lt;RIGHT(I1315,1),3,2))</f>
        <v>2</v>
      </c>
      <c r="K1315" s="0" t="n">
        <v>1</v>
      </c>
      <c r="L1315" s="0" t="n">
        <v>1</v>
      </c>
      <c r="M1315" s="0" t="n">
        <v>1.26714281857399</v>
      </c>
      <c r="N1315" s="0" t="n">
        <v>1.04465554417049</v>
      </c>
      <c r="O1315" s="0" t="n">
        <v>3.37235565314651</v>
      </c>
      <c r="P1315" s="0" t="n">
        <v>1.24221810063105</v>
      </c>
      <c r="Q1315" s="0" t="n">
        <v>0.983318133686658</v>
      </c>
    </row>
    <row r="1316" customFormat="false" ht="15" hidden="false" customHeight="false" outlineLevel="0" collapsed="false">
      <c r="A1316" s="0" t="n">
        <v>18334</v>
      </c>
      <c r="B1316" s="5" t="str">
        <f aca="false">CONCATENATE(C1316,"_",E1316,"_",F1316)</f>
        <v>2024-12-26_Sheffield Utd_Burnley</v>
      </c>
      <c r="C1316" s="1" t="s">
        <v>605</v>
      </c>
      <c r="D1316" s="1" t="s">
        <v>99</v>
      </c>
      <c r="E1316" s="1" t="s">
        <v>189</v>
      </c>
      <c r="F1316" s="1" t="s">
        <v>342</v>
      </c>
      <c r="G1316" s="6" t="str">
        <f aca="false">VLOOKUP(B1316,[1]Sheet1!$C$1:$H$1048576,6,0)</f>
        <v/>
      </c>
      <c r="H1316" s="7" t="str">
        <f aca="false">VLOOKUP(B1316,[1]Sheet1!$C$1:$I$1048576,7,0)</f>
        <v/>
      </c>
      <c r="I1316" s="1" t="s">
        <v>28</v>
      </c>
      <c r="J1316" s="7" t="n">
        <f aca="false">IF(LEFT(I1316,1)&gt;RIGHT(I1316,1),1,IF(LEFT(I1316,1)&lt;RIGHT(I1316,1),3,2))</f>
        <v>2</v>
      </c>
      <c r="K1316" s="0" t="n">
        <v>1</v>
      </c>
      <c r="L1316" s="0" t="n">
        <v>1</v>
      </c>
      <c r="M1316" s="0" t="n">
        <v>1.48033871600138</v>
      </c>
      <c r="N1316" s="0" t="n">
        <v>1.16529672711959</v>
      </c>
      <c r="O1316" s="0" t="n">
        <v>3.3291621951445</v>
      </c>
      <c r="P1316" s="0" t="n">
        <v>1.55910332718585</v>
      </c>
      <c r="Q1316" s="0" t="n">
        <v>0.97758324852338</v>
      </c>
    </row>
    <row r="1317" customFormat="false" ht="15" hidden="false" customHeight="false" outlineLevel="0" collapsed="false">
      <c r="A1317" s="0" t="n">
        <v>18335</v>
      </c>
      <c r="B1317" s="5" t="str">
        <f aca="false">CONCATENATE(C1317,"_",E1317,"_",F1317)</f>
        <v>2024-12-26_Norwich City_Millwall</v>
      </c>
      <c r="C1317" s="1" t="s">
        <v>605</v>
      </c>
      <c r="D1317" s="1" t="s">
        <v>99</v>
      </c>
      <c r="E1317" s="1" t="s">
        <v>194</v>
      </c>
      <c r="F1317" s="1" t="s">
        <v>341</v>
      </c>
      <c r="G1317" s="6" t="str">
        <f aca="false">VLOOKUP(B1317,[1]Sheet1!$C$1:$H$1048576,6,0)</f>
        <v/>
      </c>
      <c r="H1317" s="7" t="str">
        <f aca="false">VLOOKUP(B1317,[1]Sheet1!$C$1:$I$1048576,7,0)</f>
        <v/>
      </c>
      <c r="I1317" s="1" t="s">
        <v>28</v>
      </c>
      <c r="J1317" s="7" t="n">
        <f aca="false">IF(LEFT(I1317,1)&gt;RIGHT(I1317,1),1,IF(LEFT(I1317,1)&lt;RIGHT(I1317,1),3,2))</f>
        <v>2</v>
      </c>
      <c r="K1317" s="0" t="n">
        <v>1</v>
      </c>
      <c r="L1317" s="0" t="n">
        <v>1</v>
      </c>
      <c r="M1317" s="0" t="n">
        <v>1.37517131627443</v>
      </c>
      <c r="N1317" s="0" t="n">
        <v>1.10747736849881</v>
      </c>
      <c r="O1317" s="0" t="n">
        <v>3.47424871153733</v>
      </c>
      <c r="P1317" s="0" t="n">
        <v>1.38744332175164</v>
      </c>
      <c r="Q1317" s="0" t="n">
        <v>0.873596735688165</v>
      </c>
    </row>
    <row r="1318" customFormat="false" ht="15" hidden="false" customHeight="false" outlineLevel="0" collapsed="false">
      <c r="A1318" s="0" t="n">
        <v>18336</v>
      </c>
      <c r="B1318" s="5" t="str">
        <f aca="false">CONCATENATE(C1318,"_",E1318,"_",F1318)</f>
        <v>2024-12-26_Middlesbrough_Sheffield Weds</v>
      </c>
      <c r="C1318" s="1" t="s">
        <v>605</v>
      </c>
      <c r="D1318" s="1" t="s">
        <v>99</v>
      </c>
      <c r="E1318" s="1" t="s">
        <v>205</v>
      </c>
      <c r="F1318" s="1" t="s">
        <v>195</v>
      </c>
      <c r="G1318" s="6" t="str">
        <f aca="false">VLOOKUP(B1318,[1]Sheet1!$C$1:$H$1048576,6,0)</f>
        <v/>
      </c>
      <c r="H1318" s="7" t="str">
        <f aca="false">VLOOKUP(B1318,[1]Sheet1!$C$1:$I$1048576,7,0)</f>
        <v/>
      </c>
      <c r="I1318" s="1" t="s">
        <v>39</v>
      </c>
      <c r="J1318" s="7" t="n">
        <f aca="false">IF(LEFT(I1318,1)&gt;RIGHT(I1318,1),1,IF(LEFT(I1318,1)&lt;RIGHT(I1318,1),3,2))</f>
        <v>1</v>
      </c>
      <c r="K1318" s="0" t="n">
        <v>2</v>
      </c>
      <c r="L1318" s="0" t="n">
        <v>1</v>
      </c>
      <c r="M1318" s="0" t="n">
        <v>1.60854307528976</v>
      </c>
      <c r="N1318" s="0" t="n">
        <v>0.850296589294047</v>
      </c>
      <c r="O1318" s="0" t="n">
        <v>2.72134503962043</v>
      </c>
      <c r="P1318" s="0" t="n">
        <v>1.34217484556165</v>
      </c>
      <c r="Q1318" s="0" t="n">
        <v>1.09057466708534</v>
      </c>
    </row>
    <row r="1319" customFormat="false" ht="15" hidden="false" customHeight="false" outlineLevel="0" collapsed="false">
      <c r="A1319" s="0" t="n">
        <v>18337</v>
      </c>
      <c r="B1319" s="5" t="str">
        <f aca="false">CONCATENATE(C1319,"_",E1319,"_",F1319)</f>
        <v>2024-12-26_Blackburn_Sunderland</v>
      </c>
      <c r="C1319" s="1" t="s">
        <v>605</v>
      </c>
      <c r="D1319" s="1" t="s">
        <v>99</v>
      </c>
      <c r="E1319" s="1" t="s">
        <v>188</v>
      </c>
      <c r="F1319" s="1" t="s">
        <v>208</v>
      </c>
      <c r="G1319" s="6" t="str">
        <f aca="false">VLOOKUP(B1319,[1]Sheet1!$C$1:$H$1048576,6,0)</f>
        <v/>
      </c>
      <c r="H1319" s="7" t="str">
        <f aca="false">VLOOKUP(B1319,[1]Sheet1!$C$1:$I$1048576,7,0)</f>
        <v/>
      </c>
      <c r="I1319" s="1" t="s">
        <v>28</v>
      </c>
      <c r="J1319" s="7" t="n">
        <f aca="false">IF(LEFT(I1319,1)&gt;RIGHT(I1319,1),1,IF(LEFT(I1319,1)&lt;RIGHT(I1319,1),3,2))</f>
        <v>2</v>
      </c>
      <c r="K1319" s="0" t="n">
        <v>1</v>
      </c>
      <c r="L1319" s="0" t="n">
        <v>1</v>
      </c>
      <c r="M1319" s="0" t="n">
        <v>1.386665843149</v>
      </c>
      <c r="N1319" s="0" t="n">
        <v>1.13513099060045</v>
      </c>
      <c r="O1319" s="0" t="n">
        <v>3.65682006744496</v>
      </c>
      <c r="P1319" s="0" t="n">
        <v>1.30537431830426</v>
      </c>
      <c r="Q1319" s="0" t="n">
        <v>1.15484657887869</v>
      </c>
    </row>
    <row r="1320" customFormat="false" ht="15" hidden="false" customHeight="false" outlineLevel="0" collapsed="false">
      <c r="A1320" s="0" t="n">
        <v>18338</v>
      </c>
      <c r="B1320" s="5" t="str">
        <f aca="false">CONCATENATE(C1320,"_",E1320,"_",F1320)</f>
        <v>2024-12-26_Preston_Hull City</v>
      </c>
      <c r="C1320" s="1" t="s">
        <v>605</v>
      </c>
      <c r="D1320" s="1" t="s">
        <v>99</v>
      </c>
      <c r="E1320" s="1" t="s">
        <v>199</v>
      </c>
      <c r="F1320" s="1" t="s">
        <v>197</v>
      </c>
      <c r="G1320" s="6" t="str">
        <f aca="false">VLOOKUP(B1320,[1]Sheet1!$C$1:$H$1048576,6,0)</f>
        <v/>
      </c>
      <c r="H1320" s="7" t="str">
        <f aca="false">VLOOKUP(B1320,[1]Sheet1!$C$1:$I$1048576,7,0)</f>
        <v/>
      </c>
      <c r="I1320" s="1" t="s">
        <v>28</v>
      </c>
      <c r="J1320" s="7" t="n">
        <f aca="false">IF(LEFT(I1320,1)&gt;RIGHT(I1320,1),1,IF(LEFT(I1320,1)&lt;RIGHT(I1320,1),3,2))</f>
        <v>2</v>
      </c>
      <c r="K1320" s="0" t="n">
        <v>1</v>
      </c>
      <c r="L1320" s="0" t="n">
        <v>1</v>
      </c>
      <c r="M1320" s="0" t="n">
        <v>1.14137323452199</v>
      </c>
      <c r="N1320" s="0" t="n">
        <v>1.15217998760631</v>
      </c>
      <c r="O1320" s="0" t="n">
        <v>3.92109647667328</v>
      </c>
      <c r="P1320" s="0" t="n">
        <v>1.21406864679158</v>
      </c>
      <c r="Q1320" s="0" t="n">
        <v>1.03961971042581</v>
      </c>
    </row>
    <row r="1321" customFormat="false" ht="15" hidden="false" customHeight="false" outlineLevel="0" collapsed="false">
      <c r="A1321" s="0" t="n">
        <v>18339</v>
      </c>
      <c r="B1321" s="5" t="str">
        <f aca="false">CONCATENATE(C1321,"_",E1321,"_",F1321)</f>
        <v>2024-12-26_Swansea City_QPR</v>
      </c>
      <c r="C1321" s="1" t="s">
        <v>605</v>
      </c>
      <c r="D1321" s="1" t="s">
        <v>99</v>
      </c>
      <c r="E1321" s="1" t="s">
        <v>185</v>
      </c>
      <c r="F1321" s="1" t="s">
        <v>207</v>
      </c>
      <c r="G1321" s="6" t="str">
        <f aca="false">VLOOKUP(B1321,[1]Sheet1!$C$1:$H$1048576,6,0)</f>
        <v/>
      </c>
      <c r="H1321" s="7" t="str">
        <f aca="false">VLOOKUP(B1321,[1]Sheet1!$C$1:$I$1048576,7,0)</f>
        <v/>
      </c>
      <c r="I1321" s="1" t="s">
        <v>39</v>
      </c>
      <c r="J1321" s="7" t="n">
        <f aca="false">IF(LEFT(I1321,1)&gt;RIGHT(I1321,1),1,IF(LEFT(I1321,1)&lt;RIGHT(I1321,1),3,2))</f>
        <v>1</v>
      </c>
      <c r="K1321" s="0" t="n">
        <v>2</v>
      </c>
      <c r="L1321" s="0" t="n">
        <v>1</v>
      </c>
      <c r="M1321" s="0" t="n">
        <v>1.53576541498589</v>
      </c>
      <c r="N1321" s="0" t="n">
        <v>0.9121153787809</v>
      </c>
      <c r="O1321" s="0" t="n">
        <v>3.11438211268839</v>
      </c>
      <c r="P1321" s="0" t="n">
        <v>1.40161821402774</v>
      </c>
      <c r="Q1321" s="0" t="n">
        <v>0.882012821250572</v>
      </c>
    </row>
    <row r="1322" customFormat="false" ht="15" hidden="false" customHeight="false" outlineLevel="0" collapsed="false">
      <c r="A1322" s="0" t="n">
        <v>18340</v>
      </c>
      <c r="B1322" s="5" t="str">
        <f aca="false">CONCATENATE(C1322,"_",E1322,"_",F1322)</f>
        <v>2024-12-26_Derby County_West Brom</v>
      </c>
      <c r="C1322" s="1" t="s">
        <v>605</v>
      </c>
      <c r="D1322" s="1" t="s">
        <v>99</v>
      </c>
      <c r="E1322" s="1" t="s">
        <v>187</v>
      </c>
      <c r="F1322" s="1" t="s">
        <v>101</v>
      </c>
      <c r="G1322" s="6" t="str">
        <f aca="false">VLOOKUP(B1322,[1]Sheet1!$C$1:$H$1048576,6,0)</f>
        <v/>
      </c>
      <c r="H1322" s="7" t="str">
        <f aca="false">VLOOKUP(B1322,[1]Sheet1!$C$1:$I$1048576,7,0)</f>
        <v/>
      </c>
      <c r="I1322" s="1" t="s">
        <v>28</v>
      </c>
      <c r="J1322" s="7" t="n">
        <f aca="false">IF(LEFT(I1322,1)&gt;RIGHT(I1322,1),1,IF(LEFT(I1322,1)&lt;RIGHT(I1322,1),3,2))</f>
        <v>2</v>
      </c>
      <c r="K1322" s="0" t="n">
        <v>1</v>
      </c>
      <c r="L1322" s="0" t="n">
        <v>1</v>
      </c>
      <c r="M1322" s="0" t="n">
        <v>1.13666213107198</v>
      </c>
      <c r="N1322" s="0" t="n">
        <v>1.19189304014278</v>
      </c>
      <c r="O1322" s="0" t="n">
        <v>4.06474045740327</v>
      </c>
      <c r="P1322" s="0" t="n">
        <v>1.43471317153866</v>
      </c>
      <c r="Q1322" s="0" t="n">
        <v>1.05173616701569</v>
      </c>
    </row>
    <row r="1323" customFormat="false" ht="15" hidden="false" customHeight="false" outlineLevel="0" collapsed="false">
      <c r="A1323" s="0" t="n">
        <v>18341</v>
      </c>
      <c r="B1323" s="5" t="str">
        <f aca="false">CONCATENATE(C1323,"_",E1323,"_",F1323)</f>
        <v>2024-12-26_Stoke City_Leeds United</v>
      </c>
      <c r="C1323" s="1" t="s">
        <v>605</v>
      </c>
      <c r="D1323" s="1" t="s">
        <v>99</v>
      </c>
      <c r="E1323" s="1" t="s">
        <v>186</v>
      </c>
      <c r="F1323" s="1" t="s">
        <v>203</v>
      </c>
      <c r="G1323" s="6" t="str">
        <f aca="false">VLOOKUP(B1323,[1]Sheet1!$C$1:$H$1048576,6,0)</f>
        <v/>
      </c>
      <c r="H1323" s="7" t="str">
        <f aca="false">VLOOKUP(B1323,[1]Sheet1!$C$1:$I$1048576,7,0)</f>
        <v/>
      </c>
      <c r="I1323" s="1" t="s">
        <v>28</v>
      </c>
      <c r="J1323" s="7" t="n">
        <f aca="false">IF(LEFT(I1323,1)&gt;RIGHT(I1323,1),1,IF(LEFT(I1323,1)&lt;RIGHT(I1323,1),3,2))</f>
        <v>2</v>
      </c>
      <c r="K1323" s="0" t="n">
        <v>1</v>
      </c>
      <c r="L1323" s="0" t="n">
        <v>1</v>
      </c>
      <c r="M1323" s="0" t="n">
        <v>1.26067446923805</v>
      </c>
      <c r="N1323" s="0" t="n">
        <v>1.31133066571243</v>
      </c>
      <c r="O1323" s="0" t="n">
        <v>4.16739460142534</v>
      </c>
      <c r="P1323" s="0" t="n">
        <v>1.28373315895367</v>
      </c>
      <c r="Q1323" s="0" t="n">
        <v>1.06143210717787</v>
      </c>
    </row>
    <row r="1324" customFormat="false" ht="15" hidden="false" customHeight="false" outlineLevel="0" collapsed="false">
      <c r="A1324" s="0" t="n">
        <v>551</v>
      </c>
      <c r="B1324" s="5" t="str">
        <f aca="false">CONCATENATE(C1324,"_",E1324,"_",F1324)</f>
        <v>2024-12-26_Chelsea_Fulham</v>
      </c>
      <c r="C1324" s="1" t="s">
        <v>605</v>
      </c>
      <c r="D1324" s="1" t="s">
        <v>256</v>
      </c>
      <c r="E1324" s="1" t="s">
        <v>398</v>
      </c>
      <c r="F1324" s="1" t="s">
        <v>448</v>
      </c>
      <c r="G1324" s="6" t="str">
        <f aca="false">VLOOKUP(B1324,[1]Sheet1!$C$1:$H$1048576,6,0)</f>
        <v/>
      </c>
      <c r="H1324" s="7" t="str">
        <f aca="false">VLOOKUP(B1324,[1]Sheet1!$C$1:$I$1048576,7,0)</f>
        <v/>
      </c>
      <c r="I1324" s="1" t="s">
        <v>39</v>
      </c>
      <c r="J1324" s="7" t="n">
        <f aca="false">IF(LEFT(I1324,1)&gt;RIGHT(I1324,1),1,IF(LEFT(I1324,1)&lt;RIGHT(I1324,1),3,2))</f>
        <v>1</v>
      </c>
      <c r="K1324" s="0" t="n">
        <v>2</v>
      </c>
      <c r="L1324" s="0" t="n">
        <v>1</v>
      </c>
      <c r="M1324" s="0" t="n">
        <v>1.80112201119879</v>
      </c>
      <c r="N1324" s="0" t="n">
        <v>1.20901505127846</v>
      </c>
      <c r="O1324" s="0" t="n">
        <v>3.27294981691151</v>
      </c>
      <c r="P1324" s="0" t="n">
        <v>1.32208228020467</v>
      </c>
      <c r="Q1324" s="0" t="n">
        <v>1.01742730190893</v>
      </c>
    </row>
    <row r="1325" customFormat="false" ht="15" hidden="false" customHeight="false" outlineLevel="0" collapsed="false">
      <c r="A1325" s="0" t="n">
        <v>552</v>
      </c>
      <c r="B1325" s="5" t="str">
        <f aca="false">CONCATENATE(C1325,"_",E1325,"_",F1325)</f>
        <v>2024-12-26_Brighton_Brentford</v>
      </c>
      <c r="C1325" s="1" t="s">
        <v>605</v>
      </c>
      <c r="D1325" s="1" t="s">
        <v>256</v>
      </c>
      <c r="E1325" s="1" t="s">
        <v>263</v>
      </c>
      <c r="F1325" s="1" t="s">
        <v>449</v>
      </c>
      <c r="G1325" s="6" t="str">
        <f aca="false">VLOOKUP(B1325,[1]Sheet1!$C$1:$H$1048576,6,0)</f>
        <v/>
      </c>
      <c r="H1325" s="7" t="str">
        <f aca="false">VLOOKUP(B1325,[1]Sheet1!$C$1:$I$1048576,7,0)</f>
        <v/>
      </c>
      <c r="I1325" s="1" t="s">
        <v>39</v>
      </c>
      <c r="J1325" s="7" t="n">
        <f aca="false">IF(LEFT(I1325,1)&gt;RIGHT(I1325,1),1,IF(LEFT(I1325,1)&lt;RIGHT(I1325,1),3,2))</f>
        <v>1</v>
      </c>
      <c r="K1325" s="0" t="n">
        <v>2</v>
      </c>
      <c r="L1325" s="0" t="n">
        <v>1</v>
      </c>
      <c r="M1325" s="0" t="n">
        <v>1.97179115215652</v>
      </c>
      <c r="N1325" s="0" t="n">
        <v>1.18686901515203</v>
      </c>
      <c r="O1325" s="0" t="n">
        <v>2.94387841205522</v>
      </c>
      <c r="P1325" s="0" t="n">
        <v>1.48777990440621</v>
      </c>
      <c r="Q1325" s="0" t="n">
        <v>0.771005104920623</v>
      </c>
    </row>
    <row r="1326" customFormat="false" ht="15" hidden="false" customHeight="false" outlineLevel="0" collapsed="false">
      <c r="A1326" s="0" t="n">
        <v>553</v>
      </c>
      <c r="B1326" s="5" t="str">
        <f aca="false">CONCATENATE(C1326,"_",E1326,"_",F1326)</f>
        <v>2024-12-26_Liverpool_Leicester City</v>
      </c>
      <c r="C1326" s="1" t="s">
        <v>605</v>
      </c>
      <c r="D1326" s="1" t="s">
        <v>256</v>
      </c>
      <c r="E1326" s="1" t="s">
        <v>262</v>
      </c>
      <c r="F1326" s="1" t="s">
        <v>270</v>
      </c>
      <c r="G1326" s="6" t="str">
        <f aca="false">VLOOKUP(B1326,[1]Sheet1!$C$1:$H$1048576,6,0)</f>
        <v/>
      </c>
      <c r="H1326" s="7" t="str">
        <f aca="false">VLOOKUP(B1326,[1]Sheet1!$C$1:$I$1048576,7,0)</f>
        <v/>
      </c>
      <c r="I1326" s="1" t="s">
        <v>39</v>
      </c>
      <c r="J1326" s="7" t="n">
        <f aca="false">IF(LEFT(I1326,1)&gt;RIGHT(I1326,1),1,IF(LEFT(I1326,1)&lt;RIGHT(I1326,1),3,2))</f>
        <v>1</v>
      </c>
      <c r="K1326" s="0" t="n">
        <v>2</v>
      </c>
      <c r="L1326" s="0" t="n">
        <v>1</v>
      </c>
      <c r="M1326" s="0" t="n">
        <v>2.25208612998589</v>
      </c>
      <c r="N1326" s="0" t="n">
        <v>1.04743373853943</v>
      </c>
      <c r="O1326" s="0" t="n">
        <v>2.34390773642552</v>
      </c>
      <c r="P1326" s="0" t="n">
        <v>1.87321521066392</v>
      </c>
      <c r="Q1326" s="0" t="n">
        <v>0.750876834019076</v>
      </c>
    </row>
    <row r="1327" customFormat="false" ht="15" hidden="false" customHeight="false" outlineLevel="0" collapsed="false">
      <c r="A1327" s="0" t="n">
        <v>554</v>
      </c>
      <c r="B1327" s="5" t="str">
        <f aca="false">CONCATENATE(C1327,"_",E1327,"_",F1327)</f>
        <v>2024-12-26_Arsenal_Ipswich Town</v>
      </c>
      <c r="C1327" s="1" t="s">
        <v>605</v>
      </c>
      <c r="D1327" s="1" t="s">
        <v>256</v>
      </c>
      <c r="E1327" s="1" t="s">
        <v>258</v>
      </c>
      <c r="F1327" s="1" t="s">
        <v>269</v>
      </c>
      <c r="G1327" s="6" t="str">
        <f aca="false">VLOOKUP(B1327,[1]Sheet1!$C$1:$H$1048576,6,0)</f>
        <v/>
      </c>
      <c r="H1327" s="7" t="str">
        <f aca="false">VLOOKUP(B1327,[1]Sheet1!$C$1:$I$1048576,7,0)</f>
        <v/>
      </c>
      <c r="I1327" s="1" t="s">
        <v>39</v>
      </c>
      <c r="J1327" s="7" t="n">
        <f aca="false">IF(LEFT(I1327,1)&gt;RIGHT(I1327,1),1,IF(LEFT(I1327,1)&lt;RIGHT(I1327,1),3,2))</f>
        <v>1</v>
      </c>
      <c r="K1327" s="0" t="n">
        <v>2</v>
      </c>
      <c r="L1327" s="0" t="n">
        <v>1</v>
      </c>
      <c r="M1327" s="0" t="n">
        <v>2.12677628993372</v>
      </c>
      <c r="N1327" s="0" t="n">
        <v>1.20329211345678</v>
      </c>
      <c r="O1327" s="0" t="n">
        <v>2.69661051915259</v>
      </c>
      <c r="P1327" s="0" t="n">
        <v>1.89252342205817</v>
      </c>
      <c r="Q1327" s="0" t="n">
        <v>0.632886578476806</v>
      </c>
    </row>
    <row r="1328" customFormat="false" ht="15" hidden="false" customHeight="false" outlineLevel="0" collapsed="false">
      <c r="A1328" s="0" t="n">
        <v>555</v>
      </c>
      <c r="B1328" s="5" t="str">
        <f aca="false">CONCATENATE(C1328,"_",E1328,"_",F1328)</f>
        <v>2024-12-26_Wolves_Manchester Utd</v>
      </c>
      <c r="C1328" s="1" t="s">
        <v>605</v>
      </c>
      <c r="D1328" s="1" t="s">
        <v>256</v>
      </c>
      <c r="E1328" s="1" t="s">
        <v>276</v>
      </c>
      <c r="F1328" s="1" t="s">
        <v>397</v>
      </c>
      <c r="G1328" s="6" t="str">
        <f aca="false">VLOOKUP(B1328,[1]Sheet1!$C$1:$H$1048576,6,0)</f>
        <v/>
      </c>
      <c r="H1328" s="7" t="str">
        <f aca="false">VLOOKUP(B1328,[1]Sheet1!$C$1:$I$1048576,7,0)</f>
        <v/>
      </c>
      <c r="I1328" s="1" t="s">
        <v>24</v>
      </c>
      <c r="J1328" s="7" t="n">
        <f aca="false">IF(LEFT(I1328,1)&gt;RIGHT(I1328,1),1,IF(LEFT(I1328,1)&lt;RIGHT(I1328,1),3,2))</f>
        <v>3</v>
      </c>
      <c r="K1328" s="0" t="n">
        <v>1</v>
      </c>
      <c r="L1328" s="0" t="n">
        <v>2</v>
      </c>
      <c r="M1328" s="0" t="n">
        <v>1.04998014139854</v>
      </c>
      <c r="N1328" s="0" t="n">
        <v>2.06624998097797</v>
      </c>
      <c r="O1328" s="0" t="n">
        <v>5.08853117722546</v>
      </c>
      <c r="P1328" s="0" t="n">
        <v>0.926283871722855</v>
      </c>
      <c r="Q1328" s="0" t="n">
        <v>1.49649849967784</v>
      </c>
    </row>
    <row r="1329" customFormat="false" ht="15" hidden="false" customHeight="false" outlineLevel="0" collapsed="false">
      <c r="A1329" s="0" t="n">
        <v>556</v>
      </c>
      <c r="B1329" s="5" t="str">
        <f aca="false">CONCATENATE(C1329,"_",E1329,"_",F1329)</f>
        <v>2024-12-26_Southampton_West Ham</v>
      </c>
      <c r="C1329" s="1" t="s">
        <v>605</v>
      </c>
      <c r="D1329" s="1" t="s">
        <v>256</v>
      </c>
      <c r="E1329" s="1" t="s">
        <v>259</v>
      </c>
      <c r="F1329" s="1" t="s">
        <v>268</v>
      </c>
      <c r="G1329" s="6" t="str">
        <f aca="false">VLOOKUP(B1329,[1]Sheet1!$C$1:$H$1048576,6,0)</f>
        <v/>
      </c>
      <c r="H1329" s="7" t="str">
        <f aca="false">VLOOKUP(B1329,[1]Sheet1!$C$1:$I$1048576,7,0)</f>
        <v/>
      </c>
      <c r="I1329" s="1" t="s">
        <v>39</v>
      </c>
      <c r="J1329" s="7" t="n">
        <f aca="false">IF(LEFT(I1329,1)&gt;RIGHT(I1329,1),1,IF(LEFT(I1329,1)&lt;RIGHT(I1329,1),3,2))</f>
        <v>1</v>
      </c>
      <c r="K1329" s="0" t="n">
        <v>2</v>
      </c>
      <c r="L1329" s="0" t="n">
        <v>1</v>
      </c>
      <c r="M1329" s="0" t="n">
        <v>1.55237040285764</v>
      </c>
      <c r="N1329" s="0" t="n">
        <v>1.2569522136589</v>
      </c>
      <c r="O1329" s="0" t="n">
        <v>3.76295917331557</v>
      </c>
      <c r="P1329" s="0" t="n">
        <v>1.23297638737986</v>
      </c>
      <c r="Q1329" s="0" t="n">
        <v>1.18766825772916</v>
      </c>
    </row>
    <row r="1330" customFormat="false" ht="15" hidden="false" customHeight="false" outlineLevel="0" collapsed="false">
      <c r="A1330" s="0" t="n">
        <v>557</v>
      </c>
      <c r="B1330" s="5" t="str">
        <f aca="false">CONCATENATE(C1330,"_",E1330,"_",F1330)</f>
        <v>2024-12-26_Manchester City_Everton</v>
      </c>
      <c r="C1330" s="1" t="s">
        <v>605</v>
      </c>
      <c r="D1330" s="1" t="s">
        <v>256</v>
      </c>
      <c r="E1330" s="1" t="s">
        <v>272</v>
      </c>
      <c r="F1330" s="1" t="s">
        <v>260</v>
      </c>
      <c r="G1330" s="6" t="str">
        <f aca="false">VLOOKUP(B1330,[1]Sheet1!$C$1:$H$1048576,6,0)</f>
        <v/>
      </c>
      <c r="H1330" s="7" t="str">
        <f aca="false">VLOOKUP(B1330,[1]Sheet1!$C$1:$I$1048576,7,0)</f>
        <v/>
      </c>
      <c r="I1330" s="1" t="s">
        <v>39</v>
      </c>
      <c r="J1330" s="7" t="n">
        <f aca="false">IF(LEFT(I1330,1)&gt;RIGHT(I1330,1),1,IF(LEFT(I1330,1)&lt;RIGHT(I1330,1),3,2))</f>
        <v>1</v>
      </c>
      <c r="K1330" s="0" t="n">
        <v>2</v>
      </c>
      <c r="L1330" s="0" t="n">
        <v>1</v>
      </c>
      <c r="M1330" s="0" t="n">
        <v>2.25168384187692</v>
      </c>
      <c r="N1330" s="0" t="n">
        <v>0.875136553701903</v>
      </c>
      <c r="O1330" s="0" t="n">
        <v>2.37287018303767</v>
      </c>
      <c r="P1330" s="0" t="n">
        <v>1.85836915546752</v>
      </c>
      <c r="Q1330" s="0" t="n">
        <v>0.727336659450808</v>
      </c>
    </row>
    <row r="1331" customFormat="false" ht="15" hidden="false" customHeight="false" outlineLevel="0" collapsed="false">
      <c r="A1331" s="0" t="n">
        <v>558</v>
      </c>
      <c r="B1331" s="5" t="str">
        <f aca="false">CONCATENATE(C1331,"_",E1331,"_",F1331)</f>
        <v>2024-12-26_Bournemouth_Crystal Palace</v>
      </c>
      <c r="C1331" s="1" t="s">
        <v>605</v>
      </c>
      <c r="D1331" s="1" t="s">
        <v>256</v>
      </c>
      <c r="E1331" s="1" t="s">
        <v>271</v>
      </c>
      <c r="F1331" s="1" t="s">
        <v>277</v>
      </c>
      <c r="G1331" s="6" t="str">
        <f aca="false">VLOOKUP(B1331,[1]Sheet1!$C$1:$H$1048576,6,0)</f>
        <v/>
      </c>
      <c r="H1331" s="7" t="str">
        <f aca="false">VLOOKUP(B1331,[1]Sheet1!$C$1:$I$1048576,7,0)</f>
        <v/>
      </c>
      <c r="I1331" s="1" t="s">
        <v>39</v>
      </c>
      <c r="J1331" s="7" t="n">
        <f aca="false">IF(LEFT(I1331,1)&gt;RIGHT(I1331,1),1,IF(LEFT(I1331,1)&lt;RIGHT(I1331,1),3,2))</f>
        <v>1</v>
      </c>
      <c r="K1331" s="0" t="n">
        <v>2</v>
      </c>
      <c r="L1331" s="0" t="n">
        <v>1</v>
      </c>
      <c r="M1331" s="0" t="n">
        <v>1.54431876063558</v>
      </c>
      <c r="N1331" s="0" t="n">
        <v>1.19719697922185</v>
      </c>
      <c r="O1331" s="0" t="n">
        <v>3.14722670419758</v>
      </c>
      <c r="P1331" s="0" t="n">
        <v>1.67734635881715</v>
      </c>
      <c r="Q1331" s="0" t="n">
        <v>0.715478447982083</v>
      </c>
    </row>
    <row r="1332" customFormat="false" ht="15" hidden="false" customHeight="false" outlineLevel="0" collapsed="false">
      <c r="A1332" s="0" t="n">
        <v>559</v>
      </c>
      <c r="B1332" s="5" t="str">
        <f aca="false">CONCATENATE(C1332,"_",E1332,"_",F1332)</f>
        <v>2024-12-26_Newcastle Utd_Aston Villa</v>
      </c>
      <c r="C1332" s="1" t="s">
        <v>605</v>
      </c>
      <c r="D1332" s="1" t="s">
        <v>256</v>
      </c>
      <c r="E1332" s="1" t="s">
        <v>257</v>
      </c>
      <c r="F1332" s="1" t="s">
        <v>394</v>
      </c>
      <c r="G1332" s="6" t="str">
        <f aca="false">VLOOKUP(B1332,[1]Sheet1!$C$1:$H$1048576,6,0)</f>
        <v/>
      </c>
      <c r="H1332" s="7" t="str">
        <f aca="false">VLOOKUP(B1332,[1]Sheet1!$C$1:$I$1048576,7,0)</f>
        <v/>
      </c>
      <c r="I1332" s="1" t="s">
        <v>28</v>
      </c>
      <c r="J1332" s="7" t="n">
        <f aca="false">IF(LEFT(I1332,1)&gt;RIGHT(I1332,1),1,IF(LEFT(I1332,1)&lt;RIGHT(I1332,1),3,2))</f>
        <v>2</v>
      </c>
      <c r="K1332" s="0" t="n">
        <v>1</v>
      </c>
      <c r="L1332" s="0" t="n">
        <v>1</v>
      </c>
      <c r="M1332" s="0" t="n">
        <v>1.27754012782591</v>
      </c>
      <c r="N1332" s="0" t="n">
        <v>1.319914273249</v>
      </c>
      <c r="O1332" s="0" t="n">
        <v>4.15299719740622</v>
      </c>
      <c r="P1332" s="0" t="n">
        <v>1.33823872040978</v>
      </c>
      <c r="Q1332" s="0" t="n">
        <v>1.30995327933519</v>
      </c>
    </row>
    <row r="1333" customFormat="false" ht="15" hidden="false" customHeight="false" outlineLevel="0" collapsed="false">
      <c r="A1333" s="0" t="n">
        <v>560</v>
      </c>
      <c r="B1333" s="5" t="str">
        <f aca="false">CONCATENATE(C1333,"_",E1333,"_",F1333)</f>
        <v>2024-12-26_Nott'ham Forest_Tottenham</v>
      </c>
      <c r="C1333" s="1" t="s">
        <v>605</v>
      </c>
      <c r="D1333" s="1" t="s">
        <v>256</v>
      </c>
      <c r="E1333" s="1" t="s">
        <v>267</v>
      </c>
      <c r="F1333" s="1" t="s">
        <v>393</v>
      </c>
      <c r="G1333" s="6" t="str">
        <f aca="false">VLOOKUP(B1333,[1]Sheet1!$C$1:$H$1048576,6,0)</f>
        <v/>
      </c>
      <c r="H1333" s="7" t="str">
        <f aca="false">VLOOKUP(B1333,[1]Sheet1!$C$1:$I$1048576,7,0)</f>
        <v/>
      </c>
      <c r="I1333" s="1" t="s">
        <v>24</v>
      </c>
      <c r="J1333" s="7" t="n">
        <f aca="false">IF(LEFT(I1333,1)&gt;RIGHT(I1333,1),1,IF(LEFT(I1333,1)&lt;RIGHT(I1333,1),3,2))</f>
        <v>3</v>
      </c>
      <c r="K1333" s="0" t="n">
        <v>1</v>
      </c>
      <c r="L1333" s="0" t="n">
        <v>2</v>
      </c>
      <c r="M1333" s="0" t="n">
        <v>1.39192069845679</v>
      </c>
      <c r="N1333" s="0" t="n">
        <v>1.6672703023662</v>
      </c>
      <c r="O1333" s="0" t="n">
        <v>4.06234427889213</v>
      </c>
      <c r="P1333" s="0" t="n">
        <v>1.31528852537864</v>
      </c>
      <c r="Q1333" s="0" t="n">
        <v>0.992924165179749</v>
      </c>
    </row>
    <row r="1334" customFormat="false" ht="15" hidden="false" customHeight="false" outlineLevel="0" collapsed="false">
      <c r="A1334" s="0" t="n">
        <v>7482</v>
      </c>
      <c r="B1334" s="5" t="str">
        <f aca="false">CONCATENATE(C1334,"_",E1334,"_",F1334)</f>
        <v>2024-12-26_Südtirol_Cittadella</v>
      </c>
      <c r="C1334" s="1" t="s">
        <v>605</v>
      </c>
      <c r="D1334" s="1" t="s">
        <v>50</v>
      </c>
      <c r="E1334" s="1" t="s">
        <v>51</v>
      </c>
      <c r="F1334" s="1" t="s">
        <v>58</v>
      </c>
      <c r="G1334" s="6" t="str">
        <f aca="false">VLOOKUP(B1334,[1]Sheet1!$C$1:$H$1048576,6,0)</f>
        <v/>
      </c>
      <c r="H1334" s="7" t="str">
        <f aca="false">VLOOKUP(B1334,[1]Sheet1!$C$1:$I$1048576,7,0)</f>
        <v/>
      </c>
      <c r="I1334" s="1" t="s">
        <v>39</v>
      </c>
      <c r="J1334" s="7" t="n">
        <f aca="false">IF(LEFT(I1334,1)&gt;RIGHT(I1334,1),1,IF(LEFT(I1334,1)&lt;RIGHT(I1334,1),3,2))</f>
        <v>1</v>
      </c>
      <c r="K1334" s="0" t="n">
        <v>2</v>
      </c>
      <c r="L1334" s="0" t="n">
        <v>1</v>
      </c>
      <c r="M1334" s="0" t="n">
        <v>1.64356144468703</v>
      </c>
      <c r="N1334" s="0" t="n">
        <v>1.02279842174127</v>
      </c>
      <c r="O1334" s="0" t="n">
        <v>3.34244537242601</v>
      </c>
      <c r="P1334" s="0" t="n">
        <v>1.40122631321124</v>
      </c>
      <c r="Q1334" s="0" t="n">
        <v>1.20867952425253</v>
      </c>
    </row>
    <row r="1335" customFormat="false" ht="15" hidden="false" customHeight="false" outlineLevel="0" collapsed="false">
      <c r="A1335" s="0" t="n">
        <v>7483</v>
      </c>
      <c r="B1335" s="5" t="str">
        <f aca="false">CONCATENATE(C1335,"_",E1335,"_",F1335)</f>
        <v>2024-12-26_Pisa_Sassuolo</v>
      </c>
      <c r="C1335" s="1" t="s">
        <v>605</v>
      </c>
      <c r="D1335" s="1" t="s">
        <v>50</v>
      </c>
      <c r="E1335" s="1" t="s">
        <v>53</v>
      </c>
      <c r="F1335" s="1" t="s">
        <v>433</v>
      </c>
      <c r="G1335" s="6" t="str">
        <f aca="false">VLOOKUP(B1335,[1]Sheet1!$C$1:$H$1048576,6,0)</f>
        <v/>
      </c>
      <c r="H1335" s="7" t="str">
        <f aca="false">VLOOKUP(B1335,[1]Sheet1!$C$1:$I$1048576,7,0)</f>
        <v/>
      </c>
      <c r="I1335" s="1" t="s">
        <v>28</v>
      </c>
      <c r="J1335" s="7" t="n">
        <f aca="false">IF(LEFT(I1335,1)&gt;RIGHT(I1335,1),1,IF(LEFT(I1335,1)&lt;RIGHT(I1335,1),3,2))</f>
        <v>2</v>
      </c>
      <c r="K1335" s="0" t="n">
        <v>1</v>
      </c>
      <c r="L1335" s="0" t="n">
        <v>1</v>
      </c>
      <c r="M1335" s="0" t="n">
        <v>1.31658762310541</v>
      </c>
      <c r="N1335" s="0" t="n">
        <v>1.3924780447648</v>
      </c>
      <c r="O1335" s="0" t="n">
        <v>4.35334732657993</v>
      </c>
      <c r="P1335" s="0" t="n">
        <v>1.34105923969704</v>
      </c>
      <c r="Q1335" s="0" t="n">
        <v>1.16429850672527</v>
      </c>
    </row>
    <row r="1336" customFormat="false" ht="15" hidden="false" customHeight="false" outlineLevel="0" collapsed="false">
      <c r="A1336" s="0" t="n">
        <v>7484</v>
      </c>
      <c r="B1336" s="5" t="str">
        <f aca="false">CONCATENATE(C1336,"_",E1336,"_",F1336)</f>
        <v>2024-12-26_Reggiana_Juve Stabia</v>
      </c>
      <c r="C1336" s="1" t="s">
        <v>605</v>
      </c>
      <c r="D1336" s="1" t="s">
        <v>50</v>
      </c>
      <c r="E1336" s="1" t="s">
        <v>315</v>
      </c>
      <c r="F1336" s="1" t="s">
        <v>324</v>
      </c>
      <c r="G1336" s="6" t="str">
        <f aca="false">VLOOKUP(B1336,[1]Sheet1!$C$1:$H$1048576,6,0)</f>
        <v/>
      </c>
      <c r="H1336" s="7" t="str">
        <f aca="false">VLOOKUP(B1336,[1]Sheet1!$C$1:$I$1048576,7,0)</f>
        <v/>
      </c>
      <c r="I1336" s="1" t="s">
        <v>28</v>
      </c>
      <c r="J1336" s="7" t="n">
        <f aca="false">IF(LEFT(I1336,1)&gt;RIGHT(I1336,1),1,IF(LEFT(I1336,1)&lt;RIGHT(I1336,1),3,2))</f>
        <v>2</v>
      </c>
      <c r="K1336" s="0" t="n">
        <v>1</v>
      </c>
      <c r="L1336" s="0" t="n">
        <v>1</v>
      </c>
      <c r="M1336" s="0" t="n">
        <v>1.2420219288881</v>
      </c>
      <c r="N1336" s="0" t="n">
        <v>1.24278179236887</v>
      </c>
      <c r="O1336" s="0" t="n">
        <v>3.97508737013199</v>
      </c>
      <c r="P1336" s="0" t="n">
        <v>1.30942032840966</v>
      </c>
      <c r="Q1336" s="0" t="n">
        <v>1.10897416389699</v>
      </c>
    </row>
    <row r="1337" customFormat="false" ht="15" hidden="false" customHeight="false" outlineLevel="0" collapsed="false">
      <c r="A1337" s="0" t="n">
        <v>7485</v>
      </c>
      <c r="B1337" s="5" t="str">
        <f aca="false">CONCATENATE(C1337,"_",E1337,"_",F1337)</f>
        <v>2024-12-26_Brescia_Modena</v>
      </c>
      <c r="C1337" s="1" t="s">
        <v>605</v>
      </c>
      <c r="D1337" s="1" t="s">
        <v>50</v>
      </c>
      <c r="E1337" s="1" t="s">
        <v>437</v>
      </c>
      <c r="F1337" s="1" t="s">
        <v>320</v>
      </c>
      <c r="G1337" s="6" t="str">
        <f aca="false">VLOOKUP(B1337,[1]Sheet1!$C$1:$H$1048576,6,0)</f>
        <v/>
      </c>
      <c r="H1337" s="7" t="str">
        <f aca="false">VLOOKUP(B1337,[1]Sheet1!$C$1:$I$1048576,7,0)</f>
        <v/>
      </c>
      <c r="I1337" s="1" t="s">
        <v>28</v>
      </c>
      <c r="J1337" s="7" t="n">
        <f aca="false">IF(LEFT(I1337,1)&gt;RIGHT(I1337,1),1,IF(LEFT(I1337,1)&lt;RIGHT(I1337,1),3,2))</f>
        <v>2</v>
      </c>
      <c r="K1337" s="0" t="n">
        <v>1</v>
      </c>
      <c r="L1337" s="0" t="n">
        <v>1</v>
      </c>
      <c r="M1337" s="0" t="n">
        <v>1.390589636685</v>
      </c>
      <c r="N1337" s="0" t="n">
        <v>1.11264321742582</v>
      </c>
      <c r="O1337" s="0" t="n">
        <v>3.80037102362537</v>
      </c>
      <c r="P1337" s="0" t="n">
        <v>1.49081706213563</v>
      </c>
      <c r="Q1337" s="0" t="n">
        <v>0.746068660001461</v>
      </c>
    </row>
    <row r="1338" customFormat="false" ht="15" hidden="false" customHeight="false" outlineLevel="0" collapsed="false">
      <c r="A1338" s="0" t="n">
        <v>7486</v>
      </c>
      <c r="B1338" s="5" t="str">
        <f aca="false">CONCATENATE(C1338,"_",E1338,"_",F1338)</f>
        <v>2024-12-26_Cesena_Cremonese</v>
      </c>
      <c r="C1338" s="1" t="s">
        <v>605</v>
      </c>
      <c r="D1338" s="1" t="s">
        <v>50</v>
      </c>
      <c r="E1338" s="1" t="s">
        <v>429</v>
      </c>
      <c r="F1338" s="1" t="s">
        <v>430</v>
      </c>
      <c r="G1338" s="6" t="str">
        <f aca="false">VLOOKUP(B1338,[1]Sheet1!$C$1:$H$1048576,6,0)</f>
        <v/>
      </c>
      <c r="H1338" s="7" t="str">
        <f aca="false">VLOOKUP(B1338,[1]Sheet1!$C$1:$I$1048576,7,0)</f>
        <v/>
      </c>
      <c r="I1338" s="1" t="s">
        <v>28</v>
      </c>
      <c r="J1338" s="7" t="n">
        <f aca="false">IF(LEFT(I1338,1)&gt;RIGHT(I1338,1),1,IF(LEFT(I1338,1)&lt;RIGHT(I1338,1),3,2))</f>
        <v>2</v>
      </c>
      <c r="K1338" s="0" t="n">
        <v>1</v>
      </c>
      <c r="L1338" s="0" t="n">
        <v>1</v>
      </c>
      <c r="M1338" s="0" t="n">
        <v>1.36502938164773</v>
      </c>
      <c r="N1338" s="0" t="n">
        <v>1.40587847623486</v>
      </c>
      <c r="O1338" s="0" t="n">
        <v>4.22363087616659</v>
      </c>
      <c r="P1338" s="0" t="n">
        <v>1.34804490124256</v>
      </c>
      <c r="Q1338" s="0" t="n">
        <v>1.11265270946226</v>
      </c>
    </row>
    <row r="1339" customFormat="false" ht="15" hidden="false" customHeight="false" outlineLevel="0" collapsed="false">
      <c r="A1339" s="0" t="n">
        <v>7487</v>
      </c>
      <c r="B1339" s="5" t="str">
        <f aca="false">CONCATENATE(C1339,"_",E1339,"_",F1339)</f>
        <v>2024-12-26_Spezia_Mantova</v>
      </c>
      <c r="C1339" s="1" t="s">
        <v>605</v>
      </c>
      <c r="D1339" s="1" t="s">
        <v>50</v>
      </c>
      <c r="E1339" s="1" t="s">
        <v>319</v>
      </c>
      <c r="F1339" s="1" t="s">
        <v>63</v>
      </c>
      <c r="G1339" s="6" t="str">
        <f aca="false">VLOOKUP(B1339,[1]Sheet1!$C$1:$H$1048576,6,0)</f>
        <v/>
      </c>
      <c r="H1339" s="7" t="str">
        <f aca="false">VLOOKUP(B1339,[1]Sheet1!$C$1:$I$1048576,7,0)</f>
        <v/>
      </c>
      <c r="I1339" s="1" t="s">
        <v>39</v>
      </c>
      <c r="J1339" s="7" t="n">
        <f aca="false">IF(LEFT(I1339,1)&gt;RIGHT(I1339,1),1,IF(LEFT(I1339,1)&lt;RIGHT(I1339,1),3,2))</f>
        <v>1</v>
      </c>
      <c r="K1339" s="0" t="n">
        <v>2</v>
      </c>
      <c r="L1339" s="0" t="n">
        <v>1</v>
      </c>
      <c r="M1339" s="0" t="n">
        <v>1.53905934502296</v>
      </c>
      <c r="N1339" s="0" t="n">
        <v>1.111008096008</v>
      </c>
      <c r="O1339" s="0" t="n">
        <v>2.97190311816835</v>
      </c>
      <c r="P1339" s="0" t="n">
        <v>2.07046887857953</v>
      </c>
      <c r="Q1339" s="0" t="n">
        <v>0.609756521027662</v>
      </c>
    </row>
    <row r="1340" customFormat="false" ht="15" hidden="false" customHeight="false" outlineLevel="0" collapsed="false">
      <c r="A1340" s="0" t="n">
        <v>7488</v>
      </c>
      <c r="B1340" s="5" t="str">
        <f aca="false">CONCATENATE(C1340,"_",E1340,"_",F1340)</f>
        <v>2024-12-26_Sampdoria_Carrarese</v>
      </c>
      <c r="C1340" s="1" t="s">
        <v>605</v>
      </c>
      <c r="D1340" s="1" t="s">
        <v>50</v>
      </c>
      <c r="E1340" s="1" t="s">
        <v>59</v>
      </c>
      <c r="F1340" s="1" t="s">
        <v>323</v>
      </c>
      <c r="G1340" s="6" t="str">
        <f aca="false">VLOOKUP(B1340,[1]Sheet1!$C$1:$H$1048576,6,0)</f>
        <v/>
      </c>
      <c r="H1340" s="7" t="str">
        <f aca="false">VLOOKUP(B1340,[1]Sheet1!$C$1:$I$1048576,7,0)</f>
        <v/>
      </c>
      <c r="I1340" s="1" t="s">
        <v>28</v>
      </c>
      <c r="J1340" s="7" t="n">
        <f aca="false">IF(LEFT(I1340,1)&gt;RIGHT(I1340,1),1,IF(LEFT(I1340,1)&lt;RIGHT(I1340,1),3,2))</f>
        <v>2</v>
      </c>
      <c r="K1340" s="0" t="n">
        <v>1</v>
      </c>
      <c r="L1340" s="0" t="n">
        <v>1</v>
      </c>
      <c r="M1340" s="0" t="n">
        <v>1.30007346447028</v>
      </c>
      <c r="N1340" s="0" t="n">
        <v>1.03222747943139</v>
      </c>
      <c r="O1340" s="0" t="n">
        <v>3.34242390654041</v>
      </c>
      <c r="P1340" s="0" t="n">
        <v>1.31206407495968</v>
      </c>
      <c r="Q1340" s="0" t="n">
        <v>0.986409208571118</v>
      </c>
    </row>
    <row r="1341" customFormat="false" ht="15" hidden="false" customHeight="false" outlineLevel="0" collapsed="false">
      <c r="A1341" s="0" t="n">
        <v>7489</v>
      </c>
      <c r="B1341" s="5" t="str">
        <f aca="false">CONCATENATE(C1341,"_",E1341,"_",F1341)</f>
        <v>2024-12-26_Palermo_Bari</v>
      </c>
      <c r="C1341" s="1" t="s">
        <v>605</v>
      </c>
      <c r="D1341" s="1" t="s">
        <v>50</v>
      </c>
      <c r="E1341" s="1" t="s">
        <v>64</v>
      </c>
      <c r="F1341" s="1" t="s">
        <v>314</v>
      </c>
      <c r="G1341" s="6" t="str">
        <f aca="false">VLOOKUP(B1341,[1]Sheet1!$C$1:$H$1048576,6,0)</f>
        <v/>
      </c>
      <c r="H1341" s="7" t="str">
        <f aca="false">VLOOKUP(B1341,[1]Sheet1!$C$1:$I$1048576,7,0)</f>
        <v/>
      </c>
      <c r="I1341" s="1" t="s">
        <v>28</v>
      </c>
      <c r="J1341" s="7" t="n">
        <f aca="false">IF(LEFT(I1341,1)&gt;RIGHT(I1341,1),1,IF(LEFT(I1341,1)&lt;RIGHT(I1341,1),3,2))</f>
        <v>2</v>
      </c>
      <c r="K1341" s="0" t="n">
        <v>1</v>
      </c>
      <c r="L1341" s="0" t="n">
        <v>1</v>
      </c>
      <c r="M1341" s="0" t="n">
        <v>1.2352317474646</v>
      </c>
      <c r="N1341" s="0" t="n">
        <v>1.2106781880233</v>
      </c>
      <c r="O1341" s="0" t="n">
        <v>4.07621795222892</v>
      </c>
      <c r="P1341" s="0" t="n">
        <v>1.11903783645997</v>
      </c>
      <c r="Q1341" s="0" t="n">
        <v>1.16450988888628</v>
      </c>
    </row>
    <row r="1342" customFormat="false" ht="15" hidden="false" customHeight="false" outlineLevel="0" collapsed="false">
      <c r="A1342" s="0" t="n">
        <v>7490</v>
      </c>
      <c r="B1342" s="5" t="str">
        <f aca="false">CONCATENATE(C1342,"_",E1342,"_",F1342)</f>
        <v>2024-12-26_Frosinone_Salernitana</v>
      </c>
      <c r="C1342" s="1" t="s">
        <v>605</v>
      </c>
      <c r="D1342" s="1" t="s">
        <v>50</v>
      </c>
      <c r="E1342" s="1" t="s">
        <v>52</v>
      </c>
      <c r="F1342" s="1" t="s">
        <v>326</v>
      </c>
      <c r="G1342" s="6" t="str">
        <f aca="false">VLOOKUP(B1342,[1]Sheet1!$C$1:$H$1048576,6,0)</f>
        <v/>
      </c>
      <c r="H1342" s="7" t="str">
        <f aca="false">VLOOKUP(B1342,[1]Sheet1!$C$1:$I$1048576,7,0)</f>
        <v/>
      </c>
      <c r="I1342" s="1" t="s">
        <v>28</v>
      </c>
      <c r="J1342" s="7" t="n">
        <f aca="false">IF(LEFT(I1342,1)&gt;RIGHT(I1342,1),1,IF(LEFT(I1342,1)&lt;RIGHT(I1342,1),3,2))</f>
        <v>2</v>
      </c>
      <c r="K1342" s="0" t="n">
        <v>1</v>
      </c>
      <c r="L1342" s="0" t="n">
        <v>1</v>
      </c>
      <c r="M1342" s="0" t="n">
        <v>1.24037847026018</v>
      </c>
      <c r="N1342" s="0" t="n">
        <v>1.22295046444605</v>
      </c>
      <c r="O1342" s="0" t="n">
        <v>4.41269644014206</v>
      </c>
      <c r="P1342" s="0" t="n">
        <v>0.932779126356716</v>
      </c>
      <c r="Q1342" s="0" t="n">
        <v>1.29664331025132</v>
      </c>
    </row>
    <row r="1343" customFormat="false" ht="15" hidden="false" customHeight="false" outlineLevel="0" collapsed="false">
      <c r="A1343" s="0" t="n">
        <v>7491</v>
      </c>
      <c r="B1343" s="5" t="str">
        <f aca="false">CONCATENATE(C1343,"_",E1343,"_",F1343)</f>
        <v>2024-12-26_Cosenza_Catanzaro</v>
      </c>
      <c r="C1343" s="1" t="s">
        <v>605</v>
      </c>
      <c r="D1343" s="1" t="s">
        <v>50</v>
      </c>
      <c r="E1343" s="1" t="s">
        <v>325</v>
      </c>
      <c r="F1343" s="1" t="s">
        <v>54</v>
      </c>
      <c r="G1343" s="6" t="str">
        <f aca="false">VLOOKUP(B1343,[1]Sheet1!$C$1:$H$1048576,6,0)</f>
        <v/>
      </c>
      <c r="H1343" s="7" t="str">
        <f aca="false">VLOOKUP(B1343,[1]Sheet1!$C$1:$I$1048576,7,0)</f>
        <v/>
      </c>
      <c r="I1343" s="1" t="s">
        <v>28</v>
      </c>
      <c r="J1343" s="7" t="n">
        <f aca="false">IF(LEFT(I1343,1)&gt;RIGHT(I1343,1),1,IF(LEFT(I1343,1)&lt;RIGHT(I1343,1),3,2))</f>
        <v>2</v>
      </c>
      <c r="K1343" s="0" t="n">
        <v>1</v>
      </c>
      <c r="L1343" s="0" t="n">
        <v>1</v>
      </c>
      <c r="M1343" s="0" t="n">
        <v>1.31014870756585</v>
      </c>
      <c r="N1343" s="0" t="n">
        <v>1.00550917364853</v>
      </c>
      <c r="O1343" s="0" t="n">
        <v>3.85512506391123</v>
      </c>
      <c r="P1343" s="0" t="n">
        <v>1.28784490488389</v>
      </c>
      <c r="Q1343" s="0" t="n">
        <v>0.901179975004905</v>
      </c>
    </row>
    <row r="1344" customFormat="false" ht="15" hidden="false" customHeight="false" outlineLevel="0" collapsed="false">
      <c r="A1344" s="0" t="n">
        <v>19324</v>
      </c>
      <c r="B1344" s="5" t="str">
        <f aca="false">CONCATENATE(C1344,"_",E1344,"_",F1344)</f>
        <v>2024-12-27_Brighton_Brentford</v>
      </c>
      <c r="C1344" s="1" t="s">
        <v>606</v>
      </c>
      <c r="D1344" s="1" t="s">
        <v>256</v>
      </c>
      <c r="E1344" s="1" t="s">
        <v>263</v>
      </c>
      <c r="F1344" s="1" t="s">
        <v>449</v>
      </c>
      <c r="G1344" s="6" t="str">
        <f aca="false">VLOOKUP(B1344,[1]Sheet1!$C$1:$H$1048576,6,0)</f>
        <v/>
      </c>
      <c r="H1344" s="7" t="str">
        <f aca="false">VLOOKUP(B1344,[1]Sheet1!$C$1:$I$1048576,7,0)</f>
        <v/>
      </c>
      <c r="I1344" s="1" t="s">
        <v>28</v>
      </c>
      <c r="J1344" s="7" t="n">
        <f aca="false">IF(LEFT(I1344,1)&gt;RIGHT(I1344,1),1,IF(LEFT(I1344,1)&lt;RIGHT(I1344,1),3,2))</f>
        <v>2</v>
      </c>
      <c r="K1344" s="0" t="n">
        <v>1</v>
      </c>
      <c r="L1344" s="0" t="n">
        <v>1</v>
      </c>
      <c r="M1344" s="0" t="n">
        <v>1.28554022241545</v>
      </c>
      <c r="N1344" s="0" t="n">
        <v>1.3290836744962</v>
      </c>
      <c r="O1344" s="0" t="n">
        <v>4.32369748642839</v>
      </c>
      <c r="P1344" s="0" t="n">
        <v>1.13734451584537</v>
      </c>
      <c r="Q1344" s="0" t="n">
        <v>1.44047665409234</v>
      </c>
    </row>
    <row r="1345" customFormat="false" ht="15" hidden="false" customHeight="false" outlineLevel="0" collapsed="false">
      <c r="A1345" s="0" t="n">
        <v>19325</v>
      </c>
      <c r="B1345" s="5" t="str">
        <f aca="false">CONCATENATE(C1345,"_",E1345,"_",F1345)</f>
        <v>2024-12-27_Arsenal_Ipswich Town</v>
      </c>
      <c r="C1345" s="1" t="s">
        <v>606</v>
      </c>
      <c r="D1345" s="1" t="s">
        <v>256</v>
      </c>
      <c r="E1345" s="1" t="s">
        <v>258</v>
      </c>
      <c r="F1345" s="1" t="s">
        <v>269</v>
      </c>
      <c r="G1345" s="6" t="str">
        <f aca="false">VLOOKUP(B1345,[1]Sheet1!$C$1:$H$1048576,6,0)</f>
        <v/>
      </c>
      <c r="H1345" s="7" t="str">
        <f aca="false">VLOOKUP(B1345,[1]Sheet1!$C$1:$I$1048576,7,0)</f>
        <v/>
      </c>
      <c r="I1345" s="1" t="s">
        <v>39</v>
      </c>
      <c r="J1345" s="7" t="n">
        <f aca="false">IF(LEFT(I1345,1)&gt;RIGHT(I1345,1),1,IF(LEFT(I1345,1)&lt;RIGHT(I1345,1),3,2))</f>
        <v>1</v>
      </c>
      <c r="K1345" s="0" t="n">
        <v>2</v>
      </c>
      <c r="L1345" s="0" t="n">
        <v>1</v>
      </c>
      <c r="M1345" s="0" t="n">
        <v>1.52788772584157</v>
      </c>
      <c r="N1345" s="0" t="n">
        <v>1.42688716478668</v>
      </c>
      <c r="O1345" s="0" t="n">
        <v>4.05758061672823</v>
      </c>
      <c r="P1345" s="0" t="n">
        <v>1.21497048006131</v>
      </c>
      <c r="Q1345" s="0" t="n">
        <v>1.24715003648454</v>
      </c>
    </row>
    <row r="1346" customFormat="false" ht="15" hidden="false" customHeight="false" outlineLevel="0" collapsed="false">
      <c r="A1346" s="0" t="n">
        <v>6281</v>
      </c>
      <c r="B1346" s="5" t="str">
        <f aca="false">CONCATENATE(C1346,"_",E1346,"_",F1346)</f>
        <v>2024-12-28_Parma_Monza</v>
      </c>
      <c r="C1346" s="1" t="s">
        <v>607</v>
      </c>
      <c r="D1346" s="1" t="s">
        <v>25</v>
      </c>
      <c r="E1346" s="1" t="s">
        <v>44</v>
      </c>
      <c r="F1346" s="1" t="s">
        <v>38</v>
      </c>
      <c r="G1346" s="6" t="str">
        <f aca="false">VLOOKUP(B1346,[1]Sheet1!$C$1:$H$1048576,6,0)</f>
        <v/>
      </c>
      <c r="H1346" s="7" t="str">
        <f aca="false">VLOOKUP(B1346,[1]Sheet1!$C$1:$I$1048576,7,0)</f>
        <v/>
      </c>
      <c r="I1346" s="1" t="s">
        <v>28</v>
      </c>
      <c r="J1346" s="7" t="n">
        <f aca="false">IF(LEFT(I1346,1)&gt;RIGHT(I1346,1),1,IF(LEFT(I1346,1)&lt;RIGHT(I1346,1),3,2))</f>
        <v>2</v>
      </c>
      <c r="K1346" s="0" t="n">
        <v>1</v>
      </c>
      <c r="L1346" s="0" t="n">
        <v>1</v>
      </c>
      <c r="M1346" s="0" t="n">
        <v>1.22320616145955</v>
      </c>
      <c r="N1346" s="0" t="n">
        <v>1.42426542131379</v>
      </c>
      <c r="O1346" s="0" t="n">
        <v>4.13063103992569</v>
      </c>
      <c r="P1346" s="0" t="n">
        <v>1.13810611970349</v>
      </c>
      <c r="Q1346" s="0" t="n">
        <v>1.24375736653034</v>
      </c>
    </row>
    <row r="1347" customFormat="false" ht="15" hidden="false" customHeight="false" outlineLevel="0" collapsed="false">
      <c r="A1347" s="0" t="n">
        <v>6282</v>
      </c>
      <c r="B1347" s="5" t="str">
        <f aca="false">CONCATENATE(C1347,"_",E1347,"_",F1347)</f>
        <v>2024-12-28_Empoli_Genoa</v>
      </c>
      <c r="C1347" s="1" t="s">
        <v>607</v>
      </c>
      <c r="D1347" s="1" t="s">
        <v>25</v>
      </c>
      <c r="E1347" s="1" t="s">
        <v>32</v>
      </c>
      <c r="F1347" s="1" t="s">
        <v>78</v>
      </c>
      <c r="G1347" s="6" t="str">
        <f aca="false">VLOOKUP(B1347,[1]Sheet1!$C$1:$H$1048576,6,0)</f>
        <v/>
      </c>
      <c r="H1347" s="7" t="str">
        <f aca="false">VLOOKUP(B1347,[1]Sheet1!$C$1:$I$1048576,7,0)</f>
        <v/>
      </c>
      <c r="I1347" s="1" t="s">
        <v>28</v>
      </c>
      <c r="J1347" s="7" t="n">
        <f aca="false">IF(LEFT(I1347,1)&gt;RIGHT(I1347,1),1,IF(LEFT(I1347,1)&lt;RIGHT(I1347,1),3,2))</f>
        <v>2</v>
      </c>
      <c r="K1347" s="0" t="n">
        <v>1</v>
      </c>
      <c r="L1347" s="0" t="n">
        <v>1</v>
      </c>
      <c r="M1347" s="0" t="n">
        <v>1.05588119062549</v>
      </c>
      <c r="N1347" s="0" t="n">
        <v>1.064926046796</v>
      </c>
      <c r="O1347" s="0" t="n">
        <v>4.11959450810358</v>
      </c>
      <c r="P1347" s="0" t="n">
        <v>1.19304420828875</v>
      </c>
      <c r="Q1347" s="0" t="n">
        <v>1.36580342960578</v>
      </c>
    </row>
    <row r="1348" customFormat="false" ht="15" hidden="false" customHeight="false" outlineLevel="0" collapsed="false">
      <c r="A1348" s="0" t="n">
        <v>6283</v>
      </c>
      <c r="B1348" s="5" t="str">
        <f aca="false">CONCATENATE(C1348,"_",E1348,"_",F1348)</f>
        <v>2024-12-28_Cagliari_Inter</v>
      </c>
      <c r="C1348" s="1" t="s">
        <v>607</v>
      </c>
      <c r="D1348" s="1" t="s">
        <v>25</v>
      </c>
      <c r="E1348" s="1" t="s">
        <v>461</v>
      </c>
      <c r="F1348" s="1" t="s">
        <v>33</v>
      </c>
      <c r="G1348" s="6" t="str">
        <f aca="false">VLOOKUP(B1348,[1]Sheet1!$C$1:$H$1048576,6,0)</f>
        <v/>
      </c>
      <c r="H1348" s="7" t="str">
        <f aca="false">VLOOKUP(B1348,[1]Sheet1!$C$1:$I$1048576,7,0)</f>
        <v/>
      </c>
      <c r="I1348" s="1" t="s">
        <v>24</v>
      </c>
      <c r="J1348" s="7" t="n">
        <f aca="false">IF(LEFT(I1348,1)&gt;RIGHT(I1348,1),1,IF(LEFT(I1348,1)&lt;RIGHT(I1348,1),3,2))</f>
        <v>3</v>
      </c>
      <c r="K1348" s="0" t="n">
        <v>1</v>
      </c>
      <c r="L1348" s="0" t="n">
        <v>2</v>
      </c>
      <c r="M1348" s="0" t="n">
        <v>0.673286416304044</v>
      </c>
      <c r="N1348" s="0" t="n">
        <v>1.75435244328905</v>
      </c>
      <c r="O1348" s="0" t="n">
        <v>6.01580751585669</v>
      </c>
      <c r="P1348" s="0" t="n">
        <v>0.854899917115949</v>
      </c>
      <c r="Q1348" s="0" t="n">
        <v>2.18176575580769</v>
      </c>
    </row>
    <row r="1349" customFormat="false" ht="15" hidden="false" customHeight="false" outlineLevel="0" collapsed="false">
      <c r="A1349" s="0" t="n">
        <v>6284</v>
      </c>
      <c r="B1349" s="5" t="str">
        <f aca="false">CONCATENATE(C1349,"_",E1349,"_",F1349)</f>
        <v>2024-12-28_Lazio_Atalanta</v>
      </c>
      <c r="C1349" s="1" t="s">
        <v>607</v>
      </c>
      <c r="D1349" s="1" t="s">
        <v>25</v>
      </c>
      <c r="E1349" s="1" t="s">
        <v>84</v>
      </c>
      <c r="F1349" s="1" t="s">
        <v>37</v>
      </c>
      <c r="G1349" s="6" t="str">
        <f aca="false">VLOOKUP(B1349,[1]Sheet1!$C$1:$H$1048576,6,0)</f>
        <v/>
      </c>
      <c r="H1349" s="7" t="str">
        <f aca="false">VLOOKUP(B1349,[1]Sheet1!$C$1:$I$1048576,7,0)</f>
        <v/>
      </c>
      <c r="I1349" s="1" t="s">
        <v>39</v>
      </c>
      <c r="J1349" s="7" t="n">
        <f aca="false">IF(LEFT(I1349,1)&gt;RIGHT(I1349,1),1,IF(LEFT(I1349,1)&lt;RIGHT(I1349,1),3,2))</f>
        <v>1</v>
      </c>
      <c r="K1349" s="0" t="n">
        <v>2</v>
      </c>
      <c r="L1349" s="0" t="n">
        <v>1</v>
      </c>
      <c r="M1349" s="0" t="n">
        <v>1.64923155805177</v>
      </c>
      <c r="N1349" s="0" t="n">
        <v>1.19888047138166</v>
      </c>
      <c r="O1349" s="0" t="n">
        <v>3.44925339390882</v>
      </c>
      <c r="P1349" s="0" t="n">
        <v>1.53273906850062</v>
      </c>
      <c r="Q1349" s="0" t="n">
        <v>1.04099082657287</v>
      </c>
    </row>
    <row r="1350" customFormat="false" ht="15" hidden="false" customHeight="false" outlineLevel="0" collapsed="false">
      <c r="A1350" s="0" t="n">
        <v>18342</v>
      </c>
      <c r="B1350" s="5" t="str">
        <f aca="false">CONCATENATE(C1350,"_",E1350,"_",F1350)</f>
        <v>2024-12-29_Preston_Sheffield Weds</v>
      </c>
      <c r="C1350" s="1" t="s">
        <v>608</v>
      </c>
      <c r="D1350" s="1" t="s">
        <v>99</v>
      </c>
      <c r="E1350" s="1" t="s">
        <v>199</v>
      </c>
      <c r="F1350" s="1" t="s">
        <v>195</v>
      </c>
      <c r="G1350" s="6" t="str">
        <f aca="false">VLOOKUP(B1350,[1]Sheet1!$C$1:$H$1048576,6,0)</f>
        <v/>
      </c>
      <c r="H1350" s="7" t="str">
        <f aca="false">VLOOKUP(B1350,[1]Sheet1!$C$1:$I$1048576,7,0)</f>
        <v/>
      </c>
      <c r="I1350" s="1" t="s">
        <v>28</v>
      </c>
      <c r="J1350" s="7" t="n">
        <f aca="false">IF(LEFT(I1350,1)&gt;RIGHT(I1350,1),1,IF(LEFT(I1350,1)&lt;RIGHT(I1350,1),3,2))</f>
        <v>2</v>
      </c>
      <c r="K1350" s="0" t="n">
        <v>1</v>
      </c>
      <c r="L1350" s="0" t="n">
        <v>1</v>
      </c>
      <c r="M1350" s="0" t="n">
        <v>1.15426126880114</v>
      </c>
      <c r="N1350" s="0" t="n">
        <v>1.01142221179782</v>
      </c>
      <c r="O1350" s="0" t="n">
        <v>3.72187071171728</v>
      </c>
      <c r="P1350" s="0" t="n">
        <v>1.28493862680172</v>
      </c>
      <c r="Q1350" s="0" t="n">
        <v>1.03993537647348</v>
      </c>
    </row>
    <row r="1351" customFormat="false" ht="15" hidden="false" customHeight="false" outlineLevel="0" collapsed="false">
      <c r="A1351" s="0" t="n">
        <v>18343</v>
      </c>
      <c r="B1351" s="5" t="str">
        <f aca="false">CONCATENATE(C1351,"_",E1351,"_",F1351)</f>
        <v>2024-12-29_Sheffield Utd_West Brom</v>
      </c>
      <c r="C1351" s="1" t="s">
        <v>608</v>
      </c>
      <c r="D1351" s="1" t="s">
        <v>99</v>
      </c>
      <c r="E1351" s="1" t="s">
        <v>189</v>
      </c>
      <c r="F1351" s="1" t="s">
        <v>101</v>
      </c>
      <c r="G1351" s="6" t="str">
        <f aca="false">VLOOKUP(B1351,[1]Sheet1!$C$1:$H$1048576,6,0)</f>
        <v/>
      </c>
      <c r="H1351" s="7" t="str">
        <f aca="false">VLOOKUP(B1351,[1]Sheet1!$C$1:$I$1048576,7,0)</f>
        <v/>
      </c>
      <c r="I1351" s="1" t="s">
        <v>28</v>
      </c>
      <c r="J1351" s="7" t="n">
        <f aca="false">IF(LEFT(I1351,1)&gt;RIGHT(I1351,1),1,IF(LEFT(I1351,1)&lt;RIGHT(I1351,1),3,2))</f>
        <v>2</v>
      </c>
      <c r="K1351" s="0" t="n">
        <v>1</v>
      </c>
      <c r="L1351" s="0" t="n">
        <v>1</v>
      </c>
      <c r="M1351" s="0" t="n">
        <v>1.42997714080384</v>
      </c>
      <c r="N1351" s="0" t="n">
        <v>1.11777215263253</v>
      </c>
      <c r="O1351" s="0" t="n">
        <v>3.57601891405719</v>
      </c>
      <c r="P1351" s="0" t="n">
        <v>1.558469614122</v>
      </c>
      <c r="Q1351" s="0" t="n">
        <v>0.988962532077174</v>
      </c>
    </row>
    <row r="1352" customFormat="false" ht="15" hidden="false" customHeight="false" outlineLevel="0" collapsed="false">
      <c r="A1352" s="0" t="n">
        <v>18344</v>
      </c>
      <c r="B1352" s="5" t="str">
        <f aca="false">CONCATENATE(C1352,"_",E1352,"_",F1352)</f>
        <v>2024-12-29_Norwich City_QPR</v>
      </c>
      <c r="C1352" s="1" t="s">
        <v>608</v>
      </c>
      <c r="D1352" s="1" t="s">
        <v>99</v>
      </c>
      <c r="E1352" s="1" t="s">
        <v>194</v>
      </c>
      <c r="F1352" s="1" t="s">
        <v>207</v>
      </c>
      <c r="G1352" s="6" t="str">
        <f aca="false">VLOOKUP(B1352,[1]Sheet1!$C$1:$H$1048576,6,0)</f>
        <v/>
      </c>
      <c r="H1352" s="7" t="str">
        <f aca="false">VLOOKUP(B1352,[1]Sheet1!$C$1:$I$1048576,7,0)</f>
        <v/>
      </c>
      <c r="I1352" s="1" t="s">
        <v>39</v>
      </c>
      <c r="J1352" s="7" t="n">
        <f aca="false">IF(LEFT(I1352,1)&gt;RIGHT(I1352,1),1,IF(LEFT(I1352,1)&lt;RIGHT(I1352,1),3,2))</f>
        <v>1</v>
      </c>
      <c r="K1352" s="0" t="n">
        <v>2</v>
      </c>
      <c r="L1352" s="0" t="n">
        <v>1</v>
      </c>
      <c r="M1352" s="0" t="n">
        <v>1.54212251898582</v>
      </c>
      <c r="N1352" s="0" t="n">
        <v>0.920661264224229</v>
      </c>
      <c r="O1352" s="0" t="n">
        <v>3.27093269599383</v>
      </c>
      <c r="P1352" s="0" t="n">
        <v>1.46420255180251</v>
      </c>
      <c r="Q1352" s="0" t="n">
        <v>0.842849587754346</v>
      </c>
    </row>
    <row r="1353" customFormat="false" ht="15" hidden="false" customHeight="false" outlineLevel="0" collapsed="false">
      <c r="A1353" s="0" t="n">
        <v>18345</v>
      </c>
      <c r="B1353" s="5" t="str">
        <f aca="false">CONCATENATE(C1353,"_",E1353,"_",F1353)</f>
        <v>2024-12-29_Coventry City_Millwall</v>
      </c>
      <c r="C1353" s="1" t="s">
        <v>608</v>
      </c>
      <c r="D1353" s="1" t="s">
        <v>99</v>
      </c>
      <c r="E1353" s="1" t="s">
        <v>206</v>
      </c>
      <c r="F1353" s="1" t="s">
        <v>341</v>
      </c>
      <c r="G1353" s="6" t="str">
        <f aca="false">VLOOKUP(B1353,[1]Sheet1!$C$1:$H$1048576,6,0)</f>
        <v/>
      </c>
      <c r="H1353" s="7" t="str">
        <f aca="false">VLOOKUP(B1353,[1]Sheet1!$C$1:$I$1048576,7,0)</f>
        <v/>
      </c>
      <c r="I1353" s="1" t="s">
        <v>39</v>
      </c>
      <c r="J1353" s="7" t="n">
        <f aca="false">IF(LEFT(I1353,1)&gt;RIGHT(I1353,1),1,IF(LEFT(I1353,1)&lt;RIGHT(I1353,1),3,2))</f>
        <v>1</v>
      </c>
      <c r="K1353" s="0" t="n">
        <v>2</v>
      </c>
      <c r="L1353" s="0" t="n">
        <v>1</v>
      </c>
      <c r="M1353" s="0" t="n">
        <v>1.61542192872424</v>
      </c>
      <c r="N1353" s="0" t="n">
        <v>1.09277198030476</v>
      </c>
      <c r="O1353" s="0" t="n">
        <v>3.37146894074448</v>
      </c>
      <c r="P1353" s="0" t="n">
        <v>1.37328786090756</v>
      </c>
      <c r="Q1353" s="0" t="n">
        <v>0.990373645519285</v>
      </c>
    </row>
    <row r="1354" customFormat="false" ht="15" hidden="false" customHeight="false" outlineLevel="0" collapsed="false">
      <c r="A1354" s="0" t="n">
        <v>18346</v>
      </c>
      <c r="B1354" s="5" t="str">
        <f aca="false">CONCATENATE(C1354,"_",E1354,"_",F1354)</f>
        <v>2024-12-29_Swansea City_Luton Town</v>
      </c>
      <c r="C1354" s="1" t="s">
        <v>608</v>
      </c>
      <c r="D1354" s="1" t="s">
        <v>99</v>
      </c>
      <c r="E1354" s="1" t="s">
        <v>185</v>
      </c>
      <c r="F1354" s="1" t="s">
        <v>100</v>
      </c>
      <c r="G1354" s="6" t="str">
        <f aca="false">VLOOKUP(B1354,[1]Sheet1!$C$1:$H$1048576,6,0)</f>
        <v/>
      </c>
      <c r="H1354" s="7" t="str">
        <f aca="false">VLOOKUP(B1354,[1]Sheet1!$C$1:$I$1048576,7,0)</f>
        <v/>
      </c>
      <c r="I1354" s="1" t="s">
        <v>39</v>
      </c>
      <c r="J1354" s="7" t="n">
        <f aca="false">IF(LEFT(I1354,1)&gt;RIGHT(I1354,1),1,IF(LEFT(I1354,1)&lt;RIGHT(I1354,1),3,2))</f>
        <v>1</v>
      </c>
      <c r="K1354" s="0" t="n">
        <v>2</v>
      </c>
      <c r="L1354" s="0" t="n">
        <v>1</v>
      </c>
      <c r="M1354" s="0" t="n">
        <v>1.6812177292385</v>
      </c>
      <c r="N1354" s="0" t="n">
        <v>0.979843580172893</v>
      </c>
      <c r="O1354" s="0" t="n">
        <v>2.98418399076886</v>
      </c>
      <c r="P1354" s="0" t="n">
        <v>1.40275831243173</v>
      </c>
      <c r="Q1354" s="0" t="n">
        <v>0.861832215296778</v>
      </c>
    </row>
    <row r="1355" customFormat="false" ht="15" hidden="false" customHeight="false" outlineLevel="0" collapsed="false">
      <c r="A1355" s="0" t="n">
        <v>18347</v>
      </c>
      <c r="B1355" s="5" t="str">
        <f aca="false">CONCATENATE(C1355,"_",E1355,"_",F1355)</f>
        <v>2024-12-29_Watford_Cardiff City</v>
      </c>
      <c r="C1355" s="1" t="s">
        <v>608</v>
      </c>
      <c r="D1355" s="1" t="s">
        <v>99</v>
      </c>
      <c r="E1355" s="1" t="s">
        <v>196</v>
      </c>
      <c r="F1355" s="1" t="s">
        <v>193</v>
      </c>
      <c r="G1355" s="6" t="str">
        <f aca="false">VLOOKUP(B1355,[1]Sheet1!$C$1:$H$1048576,6,0)</f>
        <v/>
      </c>
      <c r="H1355" s="7" t="str">
        <f aca="false">VLOOKUP(B1355,[1]Sheet1!$C$1:$I$1048576,7,0)</f>
        <v/>
      </c>
      <c r="I1355" s="1" t="s">
        <v>39</v>
      </c>
      <c r="J1355" s="7" t="n">
        <f aca="false">IF(LEFT(I1355,1)&gt;RIGHT(I1355,1),1,IF(LEFT(I1355,1)&lt;RIGHT(I1355,1),3,2))</f>
        <v>1</v>
      </c>
      <c r="K1355" s="0" t="n">
        <v>2</v>
      </c>
      <c r="L1355" s="0" t="n">
        <v>1</v>
      </c>
      <c r="M1355" s="0" t="n">
        <v>1.94841376193665</v>
      </c>
      <c r="N1355" s="0" t="n">
        <v>1.05247894332598</v>
      </c>
      <c r="O1355" s="0" t="n">
        <v>2.68708093197488</v>
      </c>
      <c r="P1355" s="0" t="n">
        <v>2.23195984313245</v>
      </c>
      <c r="Q1355" s="0" t="n">
        <v>0.542845469731417</v>
      </c>
    </row>
    <row r="1356" customFormat="false" ht="15" hidden="false" customHeight="false" outlineLevel="0" collapsed="false">
      <c r="A1356" s="0" t="n">
        <v>18348</v>
      </c>
      <c r="B1356" s="5" t="str">
        <f aca="false">CONCATENATE(C1356,"_",E1356,"_",F1356)</f>
        <v>2024-12-29_Oxford United_Plymouth Argyle</v>
      </c>
      <c r="C1356" s="1" t="s">
        <v>608</v>
      </c>
      <c r="D1356" s="1" t="s">
        <v>99</v>
      </c>
      <c r="E1356" s="1" t="s">
        <v>184</v>
      </c>
      <c r="F1356" s="1" t="s">
        <v>204</v>
      </c>
      <c r="G1356" s="6" t="str">
        <f aca="false">VLOOKUP(B1356,[1]Sheet1!$C$1:$H$1048576,6,0)</f>
        <v/>
      </c>
      <c r="H1356" s="7" t="str">
        <f aca="false">VLOOKUP(B1356,[1]Sheet1!$C$1:$I$1048576,7,0)</f>
        <v/>
      </c>
      <c r="I1356" s="1" t="s">
        <v>39</v>
      </c>
      <c r="J1356" s="7" t="n">
        <f aca="false">IF(LEFT(I1356,1)&gt;RIGHT(I1356,1),1,IF(LEFT(I1356,1)&lt;RIGHT(I1356,1),3,2))</f>
        <v>1</v>
      </c>
      <c r="K1356" s="0" t="n">
        <v>2</v>
      </c>
      <c r="L1356" s="0" t="n">
        <v>1</v>
      </c>
      <c r="M1356" s="0" t="n">
        <v>1.80712957542757</v>
      </c>
      <c r="N1356" s="0" t="n">
        <v>1.02327942193006</v>
      </c>
      <c r="O1356" s="0" t="n">
        <v>3.42460000091319</v>
      </c>
      <c r="P1356" s="0" t="n">
        <v>1.80282321125239</v>
      </c>
      <c r="Q1356" s="0" t="n">
        <v>0.601043976996776</v>
      </c>
    </row>
    <row r="1357" customFormat="false" ht="15" hidden="false" customHeight="false" outlineLevel="0" collapsed="false">
      <c r="A1357" s="0" t="n">
        <v>18349</v>
      </c>
      <c r="B1357" s="5" t="str">
        <f aca="false">CONCATENATE(C1357,"_",E1357,"_",F1357)</f>
        <v>2024-12-29_Blackburn_Hull City</v>
      </c>
      <c r="C1357" s="1" t="s">
        <v>608</v>
      </c>
      <c r="D1357" s="1" t="s">
        <v>99</v>
      </c>
      <c r="E1357" s="1" t="s">
        <v>188</v>
      </c>
      <c r="F1357" s="1" t="s">
        <v>197</v>
      </c>
      <c r="G1357" s="6" t="str">
        <f aca="false">VLOOKUP(B1357,[1]Sheet1!$C$1:$H$1048576,6,0)</f>
        <v/>
      </c>
      <c r="H1357" s="7" t="str">
        <f aca="false">VLOOKUP(B1357,[1]Sheet1!$C$1:$I$1048576,7,0)</f>
        <v/>
      </c>
      <c r="I1357" s="1" t="s">
        <v>39</v>
      </c>
      <c r="J1357" s="7" t="n">
        <f aca="false">IF(LEFT(I1357,1)&gt;RIGHT(I1357,1),1,IF(LEFT(I1357,1)&lt;RIGHT(I1357,1),3,2))</f>
        <v>1</v>
      </c>
      <c r="K1357" s="0" t="n">
        <v>2</v>
      </c>
      <c r="L1357" s="0" t="n">
        <v>1</v>
      </c>
      <c r="M1357" s="0" t="n">
        <v>1.58062450153366</v>
      </c>
      <c r="N1357" s="0" t="n">
        <v>1.04268290142233</v>
      </c>
      <c r="O1357" s="0" t="n">
        <v>3.48416900718688</v>
      </c>
      <c r="P1357" s="0" t="n">
        <v>1.47816625427876</v>
      </c>
      <c r="Q1357" s="0" t="n">
        <v>0.875604847534441</v>
      </c>
    </row>
    <row r="1358" customFormat="false" ht="15" hidden="false" customHeight="false" outlineLevel="0" collapsed="false">
      <c r="A1358" s="0" t="n">
        <v>18350</v>
      </c>
      <c r="B1358" s="5" t="str">
        <f aca="false">CONCATENATE(C1358,"_",E1358,"_",F1358)</f>
        <v>2024-12-29_Stoke City_Sunderland</v>
      </c>
      <c r="C1358" s="1" t="s">
        <v>608</v>
      </c>
      <c r="D1358" s="1" t="s">
        <v>99</v>
      </c>
      <c r="E1358" s="1" t="s">
        <v>186</v>
      </c>
      <c r="F1358" s="1" t="s">
        <v>208</v>
      </c>
      <c r="G1358" s="6" t="str">
        <f aca="false">VLOOKUP(B1358,[1]Sheet1!$C$1:$H$1048576,6,0)</f>
        <v/>
      </c>
      <c r="H1358" s="7" t="str">
        <f aca="false">VLOOKUP(B1358,[1]Sheet1!$C$1:$I$1048576,7,0)</f>
        <v/>
      </c>
      <c r="I1358" s="1" t="s">
        <v>28</v>
      </c>
      <c r="J1358" s="7" t="n">
        <f aca="false">IF(LEFT(I1358,1)&gt;RIGHT(I1358,1),1,IF(LEFT(I1358,1)&lt;RIGHT(I1358,1),3,2))</f>
        <v>2</v>
      </c>
      <c r="K1358" s="0" t="n">
        <v>1</v>
      </c>
      <c r="L1358" s="0" t="n">
        <v>1</v>
      </c>
      <c r="M1358" s="0" t="n">
        <v>1.24047736085588</v>
      </c>
      <c r="N1358" s="0" t="n">
        <v>1.08598434674913</v>
      </c>
      <c r="O1358" s="0" t="n">
        <v>3.95266163553032</v>
      </c>
      <c r="P1358" s="0" t="n">
        <v>1.26360540693989</v>
      </c>
      <c r="Q1358" s="0" t="n">
        <v>1.27331053818455</v>
      </c>
    </row>
    <row r="1359" customFormat="false" ht="15" hidden="false" customHeight="false" outlineLevel="0" collapsed="false">
      <c r="A1359" s="0" t="n">
        <v>18351</v>
      </c>
      <c r="B1359" s="5" t="str">
        <f aca="false">CONCATENATE(C1359,"_",E1359,"_",F1359)</f>
        <v>2024-12-29_Bristol City_Portsmouth</v>
      </c>
      <c r="C1359" s="1" t="s">
        <v>608</v>
      </c>
      <c r="D1359" s="1" t="s">
        <v>99</v>
      </c>
      <c r="E1359" s="1" t="s">
        <v>200</v>
      </c>
      <c r="F1359" s="1" t="s">
        <v>198</v>
      </c>
      <c r="G1359" s="6" t="str">
        <f aca="false">VLOOKUP(B1359,[1]Sheet1!$C$1:$H$1048576,6,0)</f>
        <v/>
      </c>
      <c r="H1359" s="7" t="str">
        <f aca="false">VLOOKUP(B1359,[1]Sheet1!$C$1:$I$1048576,7,0)</f>
        <v/>
      </c>
      <c r="I1359" s="1" t="s">
        <v>28</v>
      </c>
      <c r="J1359" s="7" t="n">
        <f aca="false">IF(LEFT(I1359,1)&gt;RIGHT(I1359,1),1,IF(LEFT(I1359,1)&lt;RIGHT(I1359,1),3,2))</f>
        <v>2</v>
      </c>
      <c r="K1359" s="0" t="n">
        <v>1</v>
      </c>
      <c r="L1359" s="0" t="n">
        <v>1</v>
      </c>
      <c r="M1359" s="0" t="n">
        <v>1.40157579431131</v>
      </c>
      <c r="N1359" s="0" t="n">
        <v>0.987623438912132</v>
      </c>
      <c r="O1359" s="0" t="n">
        <v>3.57661803466879</v>
      </c>
      <c r="P1359" s="0" t="n">
        <v>1.48463301160364</v>
      </c>
      <c r="Q1359" s="0" t="n">
        <v>0.900833560157827</v>
      </c>
    </row>
    <row r="1360" customFormat="false" ht="15" hidden="false" customHeight="false" outlineLevel="0" collapsed="false">
      <c r="A1360" s="0" t="n">
        <v>18352</v>
      </c>
      <c r="B1360" s="5" t="str">
        <f aca="false">CONCATENATE(C1360,"_",E1360,"_",F1360)</f>
        <v>2024-12-29_Derby County_Leeds United</v>
      </c>
      <c r="C1360" s="1" t="s">
        <v>608</v>
      </c>
      <c r="D1360" s="1" t="s">
        <v>99</v>
      </c>
      <c r="E1360" s="1" t="s">
        <v>187</v>
      </c>
      <c r="F1360" s="1" t="s">
        <v>203</v>
      </c>
      <c r="G1360" s="6" t="str">
        <f aca="false">VLOOKUP(B1360,[1]Sheet1!$C$1:$H$1048576,6,0)</f>
        <v/>
      </c>
      <c r="H1360" s="7" t="str">
        <f aca="false">VLOOKUP(B1360,[1]Sheet1!$C$1:$I$1048576,7,0)</f>
        <v/>
      </c>
      <c r="I1360" s="1" t="s">
        <v>28</v>
      </c>
      <c r="J1360" s="7" t="n">
        <f aca="false">IF(LEFT(I1360,1)&gt;RIGHT(I1360,1),1,IF(LEFT(I1360,1)&lt;RIGHT(I1360,1),3,2))</f>
        <v>2</v>
      </c>
      <c r="K1360" s="0" t="n">
        <v>1</v>
      </c>
      <c r="L1360" s="0" t="n">
        <v>1</v>
      </c>
      <c r="M1360" s="0" t="n">
        <v>1.22291590337096</v>
      </c>
      <c r="N1360" s="0" t="n">
        <v>1.13514522874719</v>
      </c>
      <c r="O1360" s="0" t="n">
        <v>3.6482251847387</v>
      </c>
      <c r="P1360" s="0" t="n">
        <v>1.52016468621465</v>
      </c>
      <c r="Q1360" s="0" t="n">
        <v>0.902538909434788</v>
      </c>
    </row>
    <row r="1361" customFormat="false" ht="15" hidden="false" customHeight="false" outlineLevel="0" collapsed="false">
      <c r="A1361" s="0" t="n">
        <v>18353</v>
      </c>
      <c r="B1361" s="5" t="str">
        <f aca="false">CONCATENATE(C1361,"_",E1361,"_",F1361)</f>
        <v>2024-12-29_Middlesbrough_Burnley</v>
      </c>
      <c r="C1361" s="1" t="s">
        <v>608</v>
      </c>
      <c r="D1361" s="1" t="s">
        <v>99</v>
      </c>
      <c r="E1361" s="1" t="s">
        <v>205</v>
      </c>
      <c r="F1361" s="1" t="s">
        <v>342</v>
      </c>
      <c r="G1361" s="6" t="str">
        <f aca="false">VLOOKUP(B1361,[1]Sheet1!$C$1:$H$1048576,6,0)</f>
        <v/>
      </c>
      <c r="H1361" s="7" t="str">
        <f aca="false">VLOOKUP(B1361,[1]Sheet1!$C$1:$I$1048576,7,0)</f>
        <v/>
      </c>
      <c r="I1361" s="1" t="s">
        <v>28</v>
      </c>
      <c r="J1361" s="7" t="n">
        <f aca="false">IF(LEFT(I1361,1)&gt;RIGHT(I1361,1),1,IF(LEFT(I1361,1)&lt;RIGHT(I1361,1),3,2))</f>
        <v>2</v>
      </c>
      <c r="K1361" s="0" t="n">
        <v>1</v>
      </c>
      <c r="L1361" s="0" t="n">
        <v>1</v>
      </c>
      <c r="M1361" s="0" t="n">
        <v>1.14959980594009</v>
      </c>
      <c r="N1361" s="0" t="n">
        <v>1.14047091348406</v>
      </c>
      <c r="O1361" s="0" t="n">
        <v>3.94308804466951</v>
      </c>
      <c r="P1361" s="0" t="n">
        <v>1.07422690056188</v>
      </c>
      <c r="Q1361" s="0" t="n">
        <v>1.38074146509125</v>
      </c>
    </row>
    <row r="1362" customFormat="false" ht="15" hidden="false" customHeight="false" outlineLevel="0" collapsed="false">
      <c r="A1362" s="0" t="n">
        <v>561</v>
      </c>
      <c r="B1362" s="5" t="str">
        <f aca="false">CONCATENATE(C1362,"_",E1362,"_",F1362)</f>
        <v>2024-12-29_Tottenham_Wolves</v>
      </c>
      <c r="C1362" s="1" t="s">
        <v>608</v>
      </c>
      <c r="D1362" s="1" t="s">
        <v>256</v>
      </c>
      <c r="E1362" s="1" t="s">
        <v>393</v>
      </c>
      <c r="F1362" s="1" t="s">
        <v>276</v>
      </c>
      <c r="G1362" s="6" t="str">
        <f aca="false">VLOOKUP(B1362,[1]Sheet1!$C$1:$H$1048576,6,0)</f>
        <v/>
      </c>
      <c r="H1362" s="7" t="str">
        <f aca="false">VLOOKUP(B1362,[1]Sheet1!$C$1:$I$1048576,7,0)</f>
        <v/>
      </c>
      <c r="I1362" s="1" t="s">
        <v>146</v>
      </c>
      <c r="J1362" s="7" t="n">
        <f aca="false">IF(LEFT(I1362,1)&gt;RIGHT(I1362,1),1,IF(LEFT(I1362,1)&lt;RIGHT(I1362,1),3,2))</f>
        <v>1</v>
      </c>
      <c r="K1362" s="0" t="n">
        <v>3</v>
      </c>
      <c r="L1362" s="0" t="n">
        <v>1</v>
      </c>
      <c r="M1362" s="0" t="n">
        <v>2.56531878220148</v>
      </c>
      <c r="N1362" s="0" t="n">
        <v>1.28822740907913</v>
      </c>
      <c r="O1362" s="0" t="n">
        <v>2.35624594987651</v>
      </c>
      <c r="P1362" s="0" t="n">
        <v>2.38071001039927</v>
      </c>
      <c r="Q1362" s="0" t="n">
        <v>0.526809062372234</v>
      </c>
    </row>
    <row r="1363" customFormat="false" ht="15" hidden="false" customHeight="false" outlineLevel="0" collapsed="false">
      <c r="A1363" s="0" t="n">
        <v>562</v>
      </c>
      <c r="B1363" s="5" t="str">
        <f aca="false">CONCATENATE(C1363,"_",E1363,"_",F1363)</f>
        <v>2024-12-29_Fulham_Bournemouth</v>
      </c>
      <c r="C1363" s="1" t="s">
        <v>608</v>
      </c>
      <c r="D1363" s="1" t="s">
        <v>256</v>
      </c>
      <c r="E1363" s="1" t="s">
        <v>448</v>
      </c>
      <c r="F1363" s="1" t="s">
        <v>271</v>
      </c>
      <c r="G1363" s="6" t="str">
        <f aca="false">VLOOKUP(B1363,[1]Sheet1!$C$1:$H$1048576,6,0)</f>
        <v/>
      </c>
      <c r="H1363" s="7" t="str">
        <f aca="false">VLOOKUP(B1363,[1]Sheet1!$C$1:$I$1048576,7,0)</f>
        <v/>
      </c>
      <c r="I1363" s="1" t="s">
        <v>39</v>
      </c>
      <c r="J1363" s="7" t="n">
        <f aca="false">IF(LEFT(I1363,1)&gt;RIGHT(I1363,1),1,IF(LEFT(I1363,1)&lt;RIGHT(I1363,1),3,2))</f>
        <v>1</v>
      </c>
      <c r="K1363" s="0" t="n">
        <v>2</v>
      </c>
      <c r="L1363" s="0" t="n">
        <v>1</v>
      </c>
      <c r="M1363" s="0" t="n">
        <v>1.96317361351346</v>
      </c>
      <c r="N1363" s="0" t="n">
        <v>1.29401171082626</v>
      </c>
      <c r="O1363" s="0" t="n">
        <v>3.34904394877756</v>
      </c>
      <c r="P1363" s="0" t="n">
        <v>1.58027834640351</v>
      </c>
      <c r="Q1363" s="0" t="n">
        <v>0.882484246662926</v>
      </c>
    </row>
    <row r="1364" customFormat="false" ht="15" hidden="false" customHeight="false" outlineLevel="0" collapsed="false">
      <c r="A1364" s="0" t="n">
        <v>563</v>
      </c>
      <c r="B1364" s="5" t="str">
        <f aca="false">CONCATENATE(C1364,"_",E1364,"_",F1364)</f>
        <v>2024-12-29_Aston Villa_Brighton</v>
      </c>
      <c r="C1364" s="1" t="s">
        <v>608</v>
      </c>
      <c r="D1364" s="1" t="s">
        <v>256</v>
      </c>
      <c r="E1364" s="1" t="s">
        <v>394</v>
      </c>
      <c r="F1364" s="1" t="s">
        <v>263</v>
      </c>
      <c r="G1364" s="6" t="str">
        <f aca="false">VLOOKUP(B1364,[1]Sheet1!$C$1:$H$1048576,6,0)</f>
        <v/>
      </c>
      <c r="H1364" s="7" t="str">
        <f aca="false">VLOOKUP(B1364,[1]Sheet1!$C$1:$I$1048576,7,0)</f>
        <v/>
      </c>
      <c r="I1364" s="1" t="s">
        <v>28</v>
      </c>
      <c r="J1364" s="7" t="n">
        <f aca="false">IF(LEFT(I1364,1)&gt;RIGHT(I1364,1),1,IF(LEFT(I1364,1)&lt;RIGHT(I1364,1),3,2))</f>
        <v>2</v>
      </c>
      <c r="K1364" s="0" t="n">
        <v>1</v>
      </c>
      <c r="L1364" s="0" t="n">
        <v>1</v>
      </c>
      <c r="M1364" s="0" t="n">
        <v>1.37502232849383</v>
      </c>
      <c r="N1364" s="0" t="n">
        <v>1.49447695813805</v>
      </c>
      <c r="O1364" s="0" t="n">
        <v>4.13731341967009</v>
      </c>
      <c r="P1364" s="0" t="n">
        <v>1.20625441544251</v>
      </c>
      <c r="Q1364" s="0" t="n">
        <v>1.24682915098523</v>
      </c>
    </row>
    <row r="1365" customFormat="false" ht="15" hidden="false" customHeight="false" outlineLevel="0" collapsed="false">
      <c r="A1365" s="0" t="n">
        <v>564</v>
      </c>
      <c r="B1365" s="5" t="str">
        <f aca="false">CONCATENATE(C1365,"_",E1365,"_",F1365)</f>
        <v>2024-12-29_Everton_Nott'ham Forest</v>
      </c>
      <c r="C1365" s="1" t="s">
        <v>608</v>
      </c>
      <c r="D1365" s="1" t="s">
        <v>256</v>
      </c>
      <c r="E1365" s="1" t="s">
        <v>260</v>
      </c>
      <c r="F1365" s="1" t="s">
        <v>267</v>
      </c>
      <c r="G1365" s="6" t="str">
        <f aca="false">VLOOKUP(B1365,[1]Sheet1!$C$1:$H$1048576,6,0)</f>
        <v/>
      </c>
      <c r="H1365" s="7" t="str">
        <f aca="false">VLOOKUP(B1365,[1]Sheet1!$C$1:$I$1048576,7,0)</f>
        <v/>
      </c>
      <c r="I1365" s="1" t="s">
        <v>28</v>
      </c>
      <c r="J1365" s="7" t="n">
        <f aca="false">IF(LEFT(I1365,1)&gt;RIGHT(I1365,1),1,IF(LEFT(I1365,1)&lt;RIGHT(I1365,1),3,2))</f>
        <v>2</v>
      </c>
      <c r="K1365" s="0" t="n">
        <v>1</v>
      </c>
      <c r="L1365" s="0" t="n">
        <v>1</v>
      </c>
      <c r="M1365" s="0" t="n">
        <v>1.26261637936714</v>
      </c>
      <c r="N1365" s="0" t="n">
        <v>1.32431060359206</v>
      </c>
      <c r="O1365" s="0" t="n">
        <v>3.86828132008264</v>
      </c>
      <c r="P1365" s="0" t="n">
        <v>0.952050723470196</v>
      </c>
      <c r="Q1365" s="0" t="n">
        <v>1.83241448551087</v>
      </c>
    </row>
    <row r="1366" customFormat="false" ht="15" hidden="false" customHeight="false" outlineLevel="0" collapsed="false">
      <c r="A1366" s="0" t="n">
        <v>565</v>
      </c>
      <c r="B1366" s="5" t="str">
        <f aca="false">CONCATENATE(C1366,"_",E1366,"_",F1366)</f>
        <v>2024-12-29_Crystal Palace_Southampton</v>
      </c>
      <c r="C1366" s="1" t="s">
        <v>608</v>
      </c>
      <c r="D1366" s="1" t="s">
        <v>256</v>
      </c>
      <c r="E1366" s="1" t="s">
        <v>277</v>
      </c>
      <c r="F1366" s="1" t="s">
        <v>259</v>
      </c>
      <c r="G1366" s="6" t="str">
        <f aca="false">VLOOKUP(B1366,[1]Sheet1!$C$1:$H$1048576,6,0)</f>
        <v/>
      </c>
      <c r="H1366" s="7" t="str">
        <f aca="false">VLOOKUP(B1366,[1]Sheet1!$C$1:$I$1048576,7,0)</f>
        <v/>
      </c>
      <c r="I1366" s="1" t="s">
        <v>28</v>
      </c>
      <c r="J1366" s="7" t="n">
        <f aca="false">IF(LEFT(I1366,1)&gt;RIGHT(I1366,1),1,IF(LEFT(I1366,1)&lt;RIGHT(I1366,1),3,2))</f>
        <v>2</v>
      </c>
      <c r="K1366" s="0" t="n">
        <v>1</v>
      </c>
      <c r="L1366" s="0" t="n">
        <v>1</v>
      </c>
      <c r="M1366" s="0" t="n">
        <v>1.40999920025703</v>
      </c>
      <c r="N1366" s="0" t="n">
        <v>1.29060879345265</v>
      </c>
      <c r="O1366" s="0" t="n">
        <v>3.99780407945844</v>
      </c>
      <c r="P1366" s="0" t="n">
        <v>1.34689891484755</v>
      </c>
      <c r="Q1366" s="0" t="n">
        <v>0.910434837617274</v>
      </c>
    </row>
    <row r="1367" customFormat="false" ht="15" hidden="false" customHeight="false" outlineLevel="0" collapsed="false">
      <c r="A1367" s="0" t="n">
        <v>566</v>
      </c>
      <c r="B1367" s="5" t="str">
        <f aca="false">CONCATENATE(C1367,"_",E1367,"_",F1367)</f>
        <v>2024-12-29_Brentford_Arsenal</v>
      </c>
      <c r="C1367" s="1" t="s">
        <v>608</v>
      </c>
      <c r="D1367" s="1" t="s">
        <v>256</v>
      </c>
      <c r="E1367" s="1" t="s">
        <v>449</v>
      </c>
      <c r="F1367" s="1" t="s">
        <v>258</v>
      </c>
      <c r="G1367" s="6" t="str">
        <f aca="false">VLOOKUP(B1367,[1]Sheet1!$C$1:$H$1048576,6,0)</f>
        <v/>
      </c>
      <c r="H1367" s="7" t="str">
        <f aca="false">VLOOKUP(B1367,[1]Sheet1!$C$1:$I$1048576,7,0)</f>
        <v/>
      </c>
      <c r="I1367" s="1" t="s">
        <v>39</v>
      </c>
      <c r="J1367" s="7" t="n">
        <f aca="false">IF(LEFT(I1367,1)&gt;RIGHT(I1367,1),1,IF(LEFT(I1367,1)&lt;RIGHT(I1367,1),3,2))</f>
        <v>1</v>
      </c>
      <c r="K1367" s="0" t="n">
        <v>2</v>
      </c>
      <c r="L1367" s="0" t="n">
        <v>1</v>
      </c>
      <c r="M1367" s="0" t="n">
        <v>2.05945228141057</v>
      </c>
      <c r="N1367" s="0" t="n">
        <v>1.27870998488928</v>
      </c>
      <c r="O1367" s="0" t="n">
        <v>3.05074058615086</v>
      </c>
      <c r="P1367" s="0" t="n">
        <v>1.64984409513047</v>
      </c>
      <c r="Q1367" s="0" t="n">
        <v>0.918006141705856</v>
      </c>
    </row>
    <row r="1368" customFormat="false" ht="15" hidden="false" customHeight="false" outlineLevel="0" collapsed="false">
      <c r="A1368" s="0" t="n">
        <v>567</v>
      </c>
      <c r="B1368" s="5" t="str">
        <f aca="false">CONCATENATE(C1368,"_",E1368,"_",F1368)</f>
        <v>2024-12-29_Ipswich Town_Chelsea</v>
      </c>
      <c r="C1368" s="1" t="s">
        <v>608</v>
      </c>
      <c r="D1368" s="1" t="s">
        <v>256</v>
      </c>
      <c r="E1368" s="1" t="s">
        <v>269</v>
      </c>
      <c r="F1368" s="1" t="s">
        <v>398</v>
      </c>
      <c r="G1368" s="6" t="str">
        <f aca="false">VLOOKUP(B1368,[1]Sheet1!$C$1:$H$1048576,6,0)</f>
        <v/>
      </c>
      <c r="H1368" s="7" t="str">
        <f aca="false">VLOOKUP(B1368,[1]Sheet1!$C$1:$I$1048576,7,0)</f>
        <v/>
      </c>
      <c r="I1368" s="1" t="s">
        <v>532</v>
      </c>
      <c r="J1368" s="7" t="n">
        <f aca="false">IF(LEFT(I1368,1)&gt;RIGHT(I1368,1),1,IF(LEFT(I1368,1)&lt;RIGHT(I1368,1),3,2))</f>
        <v>3</v>
      </c>
      <c r="K1368" s="0" t="n">
        <v>1</v>
      </c>
      <c r="L1368" s="0" t="n">
        <v>3</v>
      </c>
      <c r="M1368" s="0" t="n">
        <v>0.873135659752249</v>
      </c>
      <c r="N1368" s="0" t="n">
        <v>2.61224195727542</v>
      </c>
      <c r="O1368" s="0" t="n">
        <v>5.89563582956721</v>
      </c>
      <c r="P1368" s="0" t="n">
        <v>0.755049863202313</v>
      </c>
      <c r="Q1368" s="0" t="n">
        <v>2.16448698584664</v>
      </c>
    </row>
    <row r="1369" customFormat="false" ht="15" hidden="false" customHeight="false" outlineLevel="0" collapsed="false">
      <c r="A1369" s="0" t="n">
        <v>568</v>
      </c>
      <c r="B1369" s="5" t="str">
        <f aca="false">CONCATENATE(C1369,"_",E1369,"_",F1369)</f>
        <v>2024-12-29_Leicester City_Manchester City</v>
      </c>
      <c r="C1369" s="1" t="s">
        <v>608</v>
      </c>
      <c r="D1369" s="1" t="s">
        <v>256</v>
      </c>
      <c r="E1369" s="1" t="s">
        <v>270</v>
      </c>
      <c r="F1369" s="1" t="s">
        <v>272</v>
      </c>
      <c r="G1369" s="6" t="str">
        <f aca="false">VLOOKUP(B1369,[1]Sheet1!$C$1:$H$1048576,6,0)</f>
        <v/>
      </c>
      <c r="H1369" s="7" t="str">
        <f aca="false">VLOOKUP(B1369,[1]Sheet1!$C$1:$I$1048576,7,0)</f>
        <v/>
      </c>
      <c r="I1369" s="1" t="s">
        <v>24</v>
      </c>
      <c r="J1369" s="7" t="n">
        <f aca="false">IF(LEFT(I1369,1)&gt;RIGHT(I1369,1),1,IF(LEFT(I1369,1)&lt;RIGHT(I1369,1),3,2))</f>
        <v>3</v>
      </c>
      <c r="K1369" s="0" t="n">
        <v>1</v>
      </c>
      <c r="L1369" s="0" t="n">
        <v>2</v>
      </c>
      <c r="M1369" s="0" t="n">
        <v>0.839418634194955</v>
      </c>
      <c r="N1369" s="0" t="n">
        <v>2.31730536317236</v>
      </c>
      <c r="O1369" s="0" t="n">
        <v>5.79150006587615</v>
      </c>
      <c r="P1369" s="0" t="n">
        <v>0.949794478269809</v>
      </c>
      <c r="Q1369" s="0" t="n">
        <v>1.79977004492998</v>
      </c>
    </row>
    <row r="1370" customFormat="false" ht="15" hidden="false" customHeight="false" outlineLevel="0" collapsed="false">
      <c r="A1370" s="0" t="n">
        <v>569</v>
      </c>
      <c r="B1370" s="5" t="str">
        <f aca="false">CONCATENATE(C1370,"_",E1370,"_",F1370)</f>
        <v>2024-12-29_Manchester Utd_Newcastle Utd</v>
      </c>
      <c r="C1370" s="1" t="s">
        <v>608</v>
      </c>
      <c r="D1370" s="1" t="s">
        <v>256</v>
      </c>
      <c r="E1370" s="1" t="s">
        <v>397</v>
      </c>
      <c r="F1370" s="1" t="s">
        <v>257</v>
      </c>
      <c r="G1370" s="6" t="str">
        <f aca="false">VLOOKUP(B1370,[1]Sheet1!$C$1:$H$1048576,6,0)</f>
        <v/>
      </c>
      <c r="H1370" s="7" t="str">
        <f aca="false">VLOOKUP(B1370,[1]Sheet1!$C$1:$I$1048576,7,0)</f>
        <v/>
      </c>
      <c r="I1370" s="1" t="s">
        <v>39</v>
      </c>
      <c r="J1370" s="7" t="n">
        <f aca="false">IF(LEFT(I1370,1)&gt;RIGHT(I1370,1),1,IF(LEFT(I1370,1)&lt;RIGHT(I1370,1),3,2))</f>
        <v>1</v>
      </c>
      <c r="K1370" s="0" t="n">
        <v>2</v>
      </c>
      <c r="L1370" s="0" t="n">
        <v>1</v>
      </c>
      <c r="M1370" s="0" t="n">
        <v>1.56272948821911</v>
      </c>
      <c r="N1370" s="0" t="n">
        <v>1.48062569581519</v>
      </c>
      <c r="O1370" s="0" t="n">
        <v>3.75239813082211</v>
      </c>
      <c r="P1370" s="0" t="n">
        <v>1.24694385299171</v>
      </c>
      <c r="Q1370" s="0" t="n">
        <v>1.13124054901403</v>
      </c>
    </row>
    <row r="1371" customFormat="false" ht="15" hidden="false" customHeight="false" outlineLevel="0" collapsed="false">
      <c r="A1371" s="0" t="n">
        <v>570</v>
      </c>
      <c r="B1371" s="5" t="str">
        <f aca="false">CONCATENATE(C1371,"_",E1371,"_",F1371)</f>
        <v>2024-12-29_West Ham_Liverpool</v>
      </c>
      <c r="C1371" s="1" t="s">
        <v>608</v>
      </c>
      <c r="D1371" s="1" t="s">
        <v>256</v>
      </c>
      <c r="E1371" s="1" t="s">
        <v>268</v>
      </c>
      <c r="F1371" s="1" t="s">
        <v>262</v>
      </c>
      <c r="G1371" s="6" t="str">
        <f aca="false">VLOOKUP(B1371,[1]Sheet1!$C$1:$H$1048576,6,0)</f>
        <v/>
      </c>
      <c r="H1371" s="7" t="str">
        <f aca="false">VLOOKUP(B1371,[1]Sheet1!$C$1:$I$1048576,7,0)</f>
        <v/>
      </c>
      <c r="I1371" s="1" t="s">
        <v>24</v>
      </c>
      <c r="J1371" s="7" t="n">
        <f aca="false">IF(LEFT(I1371,1)&gt;RIGHT(I1371,1),1,IF(LEFT(I1371,1)&lt;RIGHT(I1371,1),3,2))</f>
        <v>3</v>
      </c>
      <c r="K1371" s="0" t="n">
        <v>1</v>
      </c>
      <c r="L1371" s="0" t="n">
        <v>2</v>
      </c>
      <c r="M1371" s="0" t="n">
        <v>1.09839126590764</v>
      </c>
      <c r="N1371" s="0" t="n">
        <v>1.80384514968892</v>
      </c>
      <c r="O1371" s="0" t="n">
        <v>5.21864885436076</v>
      </c>
      <c r="P1371" s="0" t="n">
        <v>0.992114875875364</v>
      </c>
      <c r="Q1371" s="0" t="n">
        <v>2.06015034508001</v>
      </c>
    </row>
    <row r="1372" customFormat="false" ht="15" hidden="false" customHeight="false" outlineLevel="0" collapsed="false">
      <c r="A1372" s="0" t="n">
        <v>24021</v>
      </c>
      <c r="B1372" s="5" t="str">
        <f aca="false">CONCATENATE(C1372,"_",E1372,"_",F1372)</f>
        <v>2024-12-29_Estoril_Moreirense</v>
      </c>
      <c r="C1372" s="1" t="s">
        <v>608</v>
      </c>
      <c r="D1372" s="1" t="s">
        <v>143</v>
      </c>
      <c r="E1372" s="1" t="s">
        <v>407</v>
      </c>
      <c r="F1372" s="1" t="s">
        <v>403</v>
      </c>
      <c r="G1372" s="6" t="str">
        <f aca="false">VLOOKUP(B1372,[1]Sheet1!$C$1:$H$1048576,6,0)</f>
        <v/>
      </c>
      <c r="H1372" s="7" t="str">
        <f aca="false">VLOOKUP(B1372,[1]Sheet1!$C$1:$I$1048576,7,0)</f>
        <v/>
      </c>
      <c r="I1372" s="1" t="s">
        <v>28</v>
      </c>
      <c r="J1372" s="7" t="n">
        <f aca="false">IF(LEFT(I1372,1)&gt;RIGHT(I1372,1),1,IF(LEFT(I1372,1)&lt;RIGHT(I1372,1),3,2))</f>
        <v>2</v>
      </c>
      <c r="K1372" s="0" t="n">
        <v>1</v>
      </c>
      <c r="L1372" s="0" t="n">
        <v>1</v>
      </c>
      <c r="M1372" s="0" t="n">
        <v>1.1814343822588</v>
      </c>
      <c r="N1372" s="0" t="n">
        <v>1.24726380731552</v>
      </c>
      <c r="O1372" s="0" t="n">
        <v>3.88679626012409</v>
      </c>
      <c r="P1372" s="0" t="n">
        <v>1.303444159286</v>
      </c>
      <c r="Q1372" s="0" t="n">
        <v>1.17397087342322</v>
      </c>
    </row>
    <row r="1373" customFormat="false" ht="15" hidden="false" customHeight="false" outlineLevel="0" collapsed="false">
      <c r="A1373" s="0" t="n">
        <v>24022</v>
      </c>
      <c r="B1373" s="5" t="str">
        <f aca="false">CONCATENATE(C1373,"_",E1373,"_",F1373)</f>
        <v>2024-12-29_Porto_Boavista</v>
      </c>
      <c r="C1373" s="1" t="s">
        <v>608</v>
      </c>
      <c r="D1373" s="1" t="s">
        <v>143</v>
      </c>
      <c r="E1373" s="1" t="s">
        <v>406</v>
      </c>
      <c r="F1373" s="1" t="s">
        <v>285</v>
      </c>
      <c r="G1373" s="6" t="str">
        <f aca="false">VLOOKUP(B1373,[1]Sheet1!$C$1:$H$1048576,6,0)</f>
        <v/>
      </c>
      <c r="H1373" s="7" t="str">
        <f aca="false">VLOOKUP(B1373,[1]Sheet1!$C$1:$I$1048576,7,0)</f>
        <v/>
      </c>
      <c r="I1373" s="1" t="s">
        <v>146</v>
      </c>
      <c r="J1373" s="7" t="n">
        <f aca="false">IF(LEFT(I1373,1)&gt;RIGHT(I1373,1),1,IF(LEFT(I1373,1)&lt;RIGHT(I1373,1),3,2))</f>
        <v>1</v>
      </c>
      <c r="K1373" s="0" t="n">
        <v>3</v>
      </c>
      <c r="L1373" s="0" t="n">
        <v>1</v>
      </c>
      <c r="M1373" s="0" t="n">
        <v>2.61381545986458</v>
      </c>
      <c r="N1373" s="0" t="n">
        <v>0.943715535420149</v>
      </c>
      <c r="O1373" s="0" t="n">
        <v>2.05596048360214</v>
      </c>
      <c r="P1373" s="0" t="n">
        <v>2.35261672972409</v>
      </c>
      <c r="Q1373" s="0" t="n">
        <v>0.687429300719548</v>
      </c>
    </row>
    <row r="1374" customFormat="false" ht="15" hidden="false" customHeight="false" outlineLevel="0" collapsed="false">
      <c r="A1374" s="0" t="n">
        <v>24023</v>
      </c>
      <c r="B1374" s="5" t="str">
        <f aca="false">CONCATENATE(C1374,"_",E1374,"_",F1374)</f>
        <v>2024-12-29_Braga_Casa Pia</v>
      </c>
      <c r="C1374" s="1" t="s">
        <v>608</v>
      </c>
      <c r="D1374" s="1" t="s">
        <v>143</v>
      </c>
      <c r="E1374" s="1" t="s">
        <v>405</v>
      </c>
      <c r="F1374" s="1" t="s">
        <v>281</v>
      </c>
      <c r="G1374" s="6" t="str">
        <f aca="false">VLOOKUP(B1374,[1]Sheet1!$C$1:$H$1048576,6,0)</f>
        <v/>
      </c>
      <c r="H1374" s="7" t="str">
        <f aca="false">VLOOKUP(B1374,[1]Sheet1!$C$1:$I$1048576,7,0)</f>
        <v/>
      </c>
      <c r="I1374" s="1" t="s">
        <v>39</v>
      </c>
      <c r="J1374" s="7" t="n">
        <f aca="false">IF(LEFT(I1374,1)&gt;RIGHT(I1374,1),1,IF(LEFT(I1374,1)&lt;RIGHT(I1374,1),3,2))</f>
        <v>1</v>
      </c>
      <c r="K1374" s="0" t="n">
        <v>2</v>
      </c>
      <c r="L1374" s="0" t="n">
        <v>1</v>
      </c>
      <c r="M1374" s="0" t="n">
        <v>2.06976075416239</v>
      </c>
      <c r="N1374" s="0" t="n">
        <v>0.799249917935918</v>
      </c>
      <c r="O1374" s="0" t="n">
        <v>2.52386683192383</v>
      </c>
      <c r="P1374" s="0" t="n">
        <v>1.76343859700124</v>
      </c>
      <c r="Q1374" s="0" t="n">
        <v>0.774063722162637</v>
      </c>
    </row>
    <row r="1375" customFormat="false" ht="15" hidden="false" customHeight="false" outlineLevel="0" collapsed="false">
      <c r="A1375" s="0" t="n">
        <v>24024</v>
      </c>
      <c r="B1375" s="5" t="str">
        <f aca="false">CONCATENATE(C1375,"_",E1375,"_",F1375)</f>
        <v>2024-12-29_Sporting CP_Benfica</v>
      </c>
      <c r="C1375" s="1" t="s">
        <v>608</v>
      </c>
      <c r="D1375" s="1" t="s">
        <v>143</v>
      </c>
      <c r="E1375" s="1" t="s">
        <v>144</v>
      </c>
      <c r="F1375" s="1" t="s">
        <v>283</v>
      </c>
      <c r="G1375" s="6" t="str">
        <f aca="false">VLOOKUP(B1375,[1]Sheet1!$C$1:$H$1048576,6,0)</f>
        <v/>
      </c>
      <c r="H1375" s="7" t="str">
        <f aca="false">VLOOKUP(B1375,[1]Sheet1!$C$1:$I$1048576,7,0)</f>
        <v/>
      </c>
      <c r="I1375" s="1" t="s">
        <v>39</v>
      </c>
      <c r="J1375" s="7" t="n">
        <f aca="false">IF(LEFT(I1375,1)&gt;RIGHT(I1375,1),1,IF(LEFT(I1375,1)&lt;RIGHT(I1375,1),3,2))</f>
        <v>1</v>
      </c>
      <c r="K1375" s="0" t="n">
        <v>2</v>
      </c>
      <c r="L1375" s="0" t="n">
        <v>1</v>
      </c>
      <c r="M1375" s="0" t="n">
        <v>1.96674161006778</v>
      </c>
      <c r="N1375" s="0" t="n">
        <v>1.21492746774729</v>
      </c>
      <c r="O1375" s="0" t="n">
        <v>3.20767957707247</v>
      </c>
      <c r="P1375" s="0" t="n">
        <v>2.03922210450047</v>
      </c>
      <c r="Q1375" s="0" t="n">
        <v>0.8417771205554</v>
      </c>
    </row>
    <row r="1376" customFormat="false" ht="15" hidden="false" customHeight="false" outlineLevel="0" collapsed="false">
      <c r="A1376" s="0" t="n">
        <v>24025</v>
      </c>
      <c r="B1376" s="5" t="str">
        <f aca="false">CONCATENATE(C1376,"_",E1376,"_",F1376)</f>
        <v>2024-12-29_Arouca_Gil Vicente FC</v>
      </c>
      <c r="C1376" s="1" t="s">
        <v>608</v>
      </c>
      <c r="D1376" s="1" t="s">
        <v>143</v>
      </c>
      <c r="E1376" s="1" t="s">
        <v>404</v>
      </c>
      <c r="F1376" s="1" t="s">
        <v>284</v>
      </c>
      <c r="G1376" s="6" t="str">
        <f aca="false">VLOOKUP(B1376,[1]Sheet1!$C$1:$H$1048576,6,0)</f>
        <v/>
      </c>
      <c r="H1376" s="7" t="str">
        <f aca="false">VLOOKUP(B1376,[1]Sheet1!$C$1:$I$1048576,7,0)</f>
        <v/>
      </c>
      <c r="I1376" s="1" t="s">
        <v>28</v>
      </c>
      <c r="J1376" s="7" t="n">
        <f aca="false">IF(LEFT(I1376,1)&gt;RIGHT(I1376,1),1,IF(LEFT(I1376,1)&lt;RIGHT(I1376,1),3,2))</f>
        <v>2</v>
      </c>
      <c r="K1376" s="0" t="n">
        <v>1</v>
      </c>
      <c r="L1376" s="0" t="n">
        <v>1</v>
      </c>
      <c r="M1376" s="0" t="n">
        <v>1.44231452630406</v>
      </c>
      <c r="N1376" s="0" t="n">
        <v>1.11728571168749</v>
      </c>
      <c r="O1376" s="0" t="n">
        <v>3.20775717891651</v>
      </c>
      <c r="P1376" s="0" t="n">
        <v>1.35090202777028</v>
      </c>
      <c r="Q1376" s="0" t="n">
        <v>0.911536458905993</v>
      </c>
    </row>
    <row r="1377" customFormat="false" ht="15" hidden="false" customHeight="false" outlineLevel="0" collapsed="false">
      <c r="A1377" s="0" t="n">
        <v>24026</v>
      </c>
      <c r="B1377" s="5" t="str">
        <f aca="false">CONCATENATE(C1377,"_",E1377,"_",F1377)</f>
        <v>2024-12-29_Famalicão_Santa Clara</v>
      </c>
      <c r="C1377" s="1" t="s">
        <v>608</v>
      </c>
      <c r="D1377" s="1" t="s">
        <v>143</v>
      </c>
      <c r="E1377" s="1" t="s">
        <v>402</v>
      </c>
      <c r="F1377" s="1" t="s">
        <v>454</v>
      </c>
      <c r="G1377" s="6" t="str">
        <f aca="false">VLOOKUP(B1377,[1]Sheet1!$C$1:$H$1048576,6,0)</f>
        <v/>
      </c>
      <c r="H1377" s="7" t="str">
        <f aca="false">VLOOKUP(B1377,[1]Sheet1!$C$1:$I$1048576,7,0)</f>
        <v/>
      </c>
      <c r="I1377" s="1" t="s">
        <v>28</v>
      </c>
      <c r="J1377" s="7" t="n">
        <f aca="false">IF(LEFT(I1377,1)&gt;RIGHT(I1377,1),1,IF(LEFT(I1377,1)&lt;RIGHT(I1377,1),3,2))</f>
        <v>2</v>
      </c>
      <c r="K1377" s="0" t="n">
        <v>1</v>
      </c>
      <c r="L1377" s="0" t="n">
        <v>1</v>
      </c>
      <c r="M1377" s="0" t="n">
        <v>1.20601741450585</v>
      </c>
      <c r="N1377" s="0" t="n">
        <v>1.29290162988303</v>
      </c>
      <c r="O1377" s="0" t="n">
        <v>4.193467162038</v>
      </c>
      <c r="P1377" s="0" t="n">
        <v>1.20473005096549</v>
      </c>
      <c r="Q1377" s="0" t="n">
        <v>1.22732582548662</v>
      </c>
    </row>
    <row r="1378" customFormat="false" ht="15" hidden="false" customHeight="false" outlineLevel="0" collapsed="false">
      <c r="A1378" s="0" t="n">
        <v>24027</v>
      </c>
      <c r="B1378" s="5" t="str">
        <f aca="false">CONCATENATE(C1378,"_",E1378,"_",F1378)</f>
        <v>2024-12-29_AVS Futebol_Estrela</v>
      </c>
      <c r="C1378" s="1" t="s">
        <v>608</v>
      </c>
      <c r="D1378" s="1" t="s">
        <v>143</v>
      </c>
      <c r="E1378" s="1" t="s">
        <v>401</v>
      </c>
      <c r="F1378" s="1" t="s">
        <v>145</v>
      </c>
      <c r="G1378" s="6" t="str">
        <f aca="false">VLOOKUP(B1378,[1]Sheet1!$C$1:$H$1048576,6,0)</f>
        <v/>
      </c>
      <c r="H1378" s="7" t="str">
        <f aca="false">VLOOKUP(B1378,[1]Sheet1!$C$1:$I$1048576,7,0)</f>
        <v/>
      </c>
      <c r="I1378" s="1" t="s">
        <v>28</v>
      </c>
      <c r="J1378" s="7" t="n">
        <f aca="false">IF(LEFT(I1378,1)&gt;RIGHT(I1378,1),1,IF(LEFT(I1378,1)&lt;RIGHT(I1378,1),3,2))</f>
        <v>2</v>
      </c>
      <c r="K1378" s="0" t="n">
        <v>1</v>
      </c>
      <c r="L1378" s="0" t="n">
        <v>1</v>
      </c>
      <c r="M1378" s="0" t="n">
        <v>1.195701649515</v>
      </c>
      <c r="N1378" s="0" t="n">
        <v>1.33649893488637</v>
      </c>
      <c r="O1378" s="0" t="n">
        <v>3.86471117370955</v>
      </c>
      <c r="P1378" s="0" t="n">
        <v>0.953320064478007</v>
      </c>
      <c r="Q1378" s="0" t="n">
        <v>0.998090670263038</v>
      </c>
    </row>
    <row r="1379" customFormat="false" ht="15" hidden="false" customHeight="false" outlineLevel="0" collapsed="false">
      <c r="A1379" s="0" t="n">
        <v>24028</v>
      </c>
      <c r="B1379" s="5" t="str">
        <f aca="false">CONCATENATE(C1379,"_",E1379,"_",F1379)</f>
        <v>2024-12-29_Farense_Vitória</v>
      </c>
      <c r="C1379" s="1" t="s">
        <v>608</v>
      </c>
      <c r="D1379" s="1" t="s">
        <v>143</v>
      </c>
      <c r="E1379" s="1" t="s">
        <v>282</v>
      </c>
      <c r="F1379" s="1" t="s">
        <v>313</v>
      </c>
      <c r="G1379" s="6" t="str">
        <f aca="false">VLOOKUP(B1379,[1]Sheet1!$C$1:$H$1048576,6,0)</f>
        <v/>
      </c>
      <c r="H1379" s="7" t="str">
        <f aca="false">VLOOKUP(B1379,[1]Sheet1!$C$1:$I$1048576,7,0)</f>
        <v/>
      </c>
      <c r="I1379" s="1" t="s">
        <v>24</v>
      </c>
      <c r="J1379" s="7" t="n">
        <f aca="false">IF(LEFT(I1379,1)&gt;RIGHT(I1379,1),1,IF(LEFT(I1379,1)&lt;RIGHT(I1379,1),3,2))</f>
        <v>3</v>
      </c>
      <c r="K1379" s="0" t="n">
        <v>1</v>
      </c>
      <c r="L1379" s="0" t="n">
        <v>2</v>
      </c>
      <c r="M1379" s="0" t="n">
        <v>1.08241883858794</v>
      </c>
      <c r="N1379" s="0" t="n">
        <v>1.5468263750964</v>
      </c>
      <c r="O1379" s="0" t="n">
        <v>4.7431057366352</v>
      </c>
      <c r="P1379" s="0" t="n">
        <v>0.972136249227308</v>
      </c>
      <c r="Q1379" s="0" t="n">
        <v>1.62280030548891</v>
      </c>
    </row>
    <row r="1380" customFormat="false" ht="15" hidden="false" customHeight="false" outlineLevel="0" collapsed="false">
      <c r="A1380" s="0" t="n">
        <v>24029</v>
      </c>
      <c r="B1380" s="5" t="str">
        <f aca="false">CONCATENATE(C1380,"_",E1380,"_",F1380)</f>
        <v>2024-12-29_Rio Ave_Nacional</v>
      </c>
      <c r="C1380" s="1" t="s">
        <v>608</v>
      </c>
      <c r="D1380" s="1" t="s">
        <v>143</v>
      </c>
      <c r="E1380" s="1" t="s">
        <v>280</v>
      </c>
      <c r="F1380" s="1" t="s">
        <v>453</v>
      </c>
      <c r="G1380" s="6" t="str">
        <f aca="false">VLOOKUP(B1380,[1]Sheet1!$C$1:$H$1048576,6,0)</f>
        <v/>
      </c>
      <c r="H1380" s="7" t="str">
        <f aca="false">VLOOKUP(B1380,[1]Sheet1!$C$1:$I$1048576,7,0)</f>
        <v/>
      </c>
      <c r="I1380" s="1" t="s">
        <v>28</v>
      </c>
      <c r="J1380" s="7" t="n">
        <f aca="false">IF(LEFT(I1380,1)&gt;RIGHT(I1380,1),1,IF(LEFT(I1380,1)&lt;RIGHT(I1380,1),3,2))</f>
        <v>2</v>
      </c>
      <c r="K1380" s="0" t="n">
        <v>1</v>
      </c>
      <c r="L1380" s="0" t="n">
        <v>1</v>
      </c>
      <c r="M1380" s="0" t="n">
        <v>1.39986836443699</v>
      </c>
      <c r="N1380" s="0" t="n">
        <v>1.11952838607238</v>
      </c>
      <c r="O1380" s="0" t="n">
        <v>3.50157670672273</v>
      </c>
      <c r="P1380" s="0" t="n">
        <v>1.37629778663367</v>
      </c>
      <c r="Q1380" s="0" t="n">
        <v>0.800683636433568</v>
      </c>
    </row>
    <row r="1381" customFormat="false" ht="15" hidden="false" customHeight="false" outlineLevel="0" collapsed="false">
      <c r="A1381" s="0" t="n">
        <v>3597</v>
      </c>
      <c r="B1381" s="5" t="str">
        <f aca="false">CONCATENATE(C1381,"_",E1381,"_",F1381)</f>
        <v>2024-12-29_Milan_Roma</v>
      </c>
      <c r="C1381" s="1" t="s">
        <v>608</v>
      </c>
      <c r="D1381" s="1" t="s">
        <v>25</v>
      </c>
      <c r="E1381" s="1" t="s">
        <v>305</v>
      </c>
      <c r="F1381" s="1" t="s">
        <v>88</v>
      </c>
      <c r="G1381" s="6" t="str">
        <f aca="false">VLOOKUP(B1381,[1]Sheet1!$C$1:$H$1048576,6,0)</f>
        <v/>
      </c>
      <c r="H1381" s="7" t="str">
        <f aca="false">VLOOKUP(B1381,[1]Sheet1!$C$1:$I$1048576,7,0)</f>
        <v/>
      </c>
      <c r="I1381" s="1" t="s">
        <v>24</v>
      </c>
      <c r="J1381" s="7" t="n">
        <f aca="false">IF(LEFT(I1381,1)&gt;RIGHT(I1381,1),1,IF(LEFT(I1381,1)&lt;RIGHT(I1381,1),3,2))</f>
        <v>3</v>
      </c>
      <c r="K1381" s="0" t="n">
        <v>1</v>
      </c>
      <c r="L1381" s="0" t="n">
        <v>2</v>
      </c>
      <c r="M1381" s="0" t="n">
        <v>1.4106152105366</v>
      </c>
      <c r="N1381" s="0" t="n">
        <v>1.54148325697452</v>
      </c>
      <c r="O1381" s="0" t="n">
        <v>3.9334238683385</v>
      </c>
      <c r="P1381" s="0" t="n">
        <v>1.22245509889238</v>
      </c>
      <c r="Q1381" s="0" t="n">
        <v>1.21923133190792</v>
      </c>
    </row>
    <row r="1382" customFormat="false" ht="15" hidden="false" customHeight="false" outlineLevel="0" collapsed="false">
      <c r="A1382" s="0" t="n">
        <v>3598</v>
      </c>
      <c r="B1382" s="5" t="str">
        <f aca="false">CONCATENATE(C1382,"_",E1382,"_",F1382)</f>
        <v>2024-12-29_Parma_Monza</v>
      </c>
      <c r="C1382" s="1" t="s">
        <v>608</v>
      </c>
      <c r="D1382" s="1" t="s">
        <v>25</v>
      </c>
      <c r="E1382" s="1" t="s">
        <v>44</v>
      </c>
      <c r="F1382" s="1" t="s">
        <v>38</v>
      </c>
      <c r="G1382" s="6" t="str">
        <f aca="false">VLOOKUP(B1382,[1]Sheet1!$C$1:$H$1048576,6,0)</f>
        <v/>
      </c>
      <c r="H1382" s="7" t="str">
        <f aca="false">VLOOKUP(B1382,[1]Sheet1!$C$1:$I$1048576,7,0)</f>
        <v/>
      </c>
      <c r="I1382" s="1" t="s">
        <v>28</v>
      </c>
      <c r="J1382" s="7" t="n">
        <f aca="false">IF(LEFT(I1382,1)&gt;RIGHT(I1382,1),1,IF(LEFT(I1382,1)&lt;RIGHT(I1382,1),3,2))</f>
        <v>2</v>
      </c>
      <c r="K1382" s="0" t="n">
        <v>1</v>
      </c>
      <c r="L1382" s="0" t="n">
        <v>1</v>
      </c>
      <c r="M1382" s="0" t="n">
        <v>1.24165072014337</v>
      </c>
      <c r="N1382" s="0" t="n">
        <v>1.44016569332286</v>
      </c>
      <c r="O1382" s="0" t="n">
        <v>4.12840915424989</v>
      </c>
      <c r="P1382" s="0" t="n">
        <v>1.13810611970349</v>
      </c>
      <c r="Q1382" s="0" t="n">
        <v>1.24375736653034</v>
      </c>
    </row>
    <row r="1383" customFormat="false" ht="15" hidden="false" customHeight="false" outlineLevel="0" collapsed="false">
      <c r="A1383" s="0" t="n">
        <v>3599</v>
      </c>
      <c r="B1383" s="5" t="str">
        <f aca="false">CONCATENATE(C1383,"_",E1383,"_",F1383)</f>
        <v>2024-12-29_Empoli_Genoa</v>
      </c>
      <c r="C1383" s="1" t="s">
        <v>608</v>
      </c>
      <c r="D1383" s="1" t="s">
        <v>25</v>
      </c>
      <c r="E1383" s="1" t="s">
        <v>32</v>
      </c>
      <c r="F1383" s="1" t="s">
        <v>78</v>
      </c>
      <c r="G1383" s="6" t="str">
        <f aca="false">VLOOKUP(B1383,[1]Sheet1!$C$1:$H$1048576,6,0)</f>
        <v/>
      </c>
      <c r="H1383" s="7" t="str">
        <f aca="false">VLOOKUP(B1383,[1]Sheet1!$C$1:$I$1048576,7,0)</f>
        <v/>
      </c>
      <c r="I1383" s="1" t="s">
        <v>28</v>
      </c>
      <c r="J1383" s="7" t="n">
        <f aca="false">IF(LEFT(I1383,1)&gt;RIGHT(I1383,1),1,IF(LEFT(I1383,1)&lt;RIGHT(I1383,1),3,2))</f>
        <v>2</v>
      </c>
      <c r="K1383" s="0" t="n">
        <v>1</v>
      </c>
      <c r="L1383" s="0" t="n">
        <v>1</v>
      </c>
      <c r="M1383" s="0" t="n">
        <v>1.08816120464601</v>
      </c>
      <c r="N1383" s="0" t="n">
        <v>1.09400191831119</v>
      </c>
      <c r="O1383" s="0" t="n">
        <v>4.12672593432748</v>
      </c>
      <c r="P1383" s="0" t="n">
        <v>1.19304420828875</v>
      </c>
      <c r="Q1383" s="0" t="n">
        <v>1.36580342960578</v>
      </c>
    </row>
    <row r="1384" customFormat="false" ht="15" hidden="false" customHeight="false" outlineLevel="0" collapsed="false">
      <c r="A1384" s="0" t="n">
        <v>3600</v>
      </c>
      <c r="B1384" s="5" t="str">
        <f aca="false">CONCATENATE(C1384,"_",E1384,"_",F1384)</f>
        <v>2024-12-29_Napoli_Venezia</v>
      </c>
      <c r="C1384" s="1" t="s">
        <v>608</v>
      </c>
      <c r="D1384" s="1" t="s">
        <v>25</v>
      </c>
      <c r="E1384" s="1" t="s">
        <v>418</v>
      </c>
      <c r="F1384" s="1" t="s">
        <v>26</v>
      </c>
      <c r="G1384" s="6" t="str">
        <f aca="false">VLOOKUP(B1384,[1]Sheet1!$C$1:$H$1048576,6,0)</f>
        <v/>
      </c>
      <c r="H1384" s="7" t="str">
        <f aca="false">VLOOKUP(B1384,[1]Sheet1!$C$1:$I$1048576,7,0)</f>
        <v/>
      </c>
      <c r="I1384" s="1" t="s">
        <v>39</v>
      </c>
      <c r="J1384" s="7" t="n">
        <f aca="false">IF(LEFT(I1384,1)&gt;RIGHT(I1384,1),1,IF(LEFT(I1384,1)&lt;RIGHT(I1384,1),3,2))</f>
        <v>1</v>
      </c>
      <c r="K1384" s="0" t="n">
        <v>2</v>
      </c>
      <c r="L1384" s="0" t="n">
        <v>1</v>
      </c>
      <c r="M1384" s="0" t="n">
        <v>1.94385520024419</v>
      </c>
      <c r="N1384" s="0" t="n">
        <v>0.792428969983801</v>
      </c>
      <c r="O1384" s="0" t="n">
        <v>2.4072020182004</v>
      </c>
      <c r="P1384" s="0" t="n">
        <v>2.10908705145418</v>
      </c>
      <c r="Q1384" s="0" t="n">
        <v>0.571205791299796</v>
      </c>
    </row>
    <row r="1385" customFormat="false" ht="15" hidden="false" customHeight="false" outlineLevel="0" collapsed="false">
      <c r="A1385" s="0" t="n">
        <v>3601</v>
      </c>
      <c r="B1385" s="5" t="str">
        <f aca="false">CONCATENATE(C1385,"_",E1385,"_",F1385)</f>
        <v>2024-12-29_Bologna_Hellas Verona</v>
      </c>
      <c r="C1385" s="1" t="s">
        <v>608</v>
      </c>
      <c r="D1385" s="1" t="s">
        <v>25</v>
      </c>
      <c r="E1385" s="1" t="s">
        <v>299</v>
      </c>
      <c r="F1385" s="1" t="s">
        <v>421</v>
      </c>
      <c r="G1385" s="6" t="str">
        <f aca="false">VLOOKUP(B1385,[1]Sheet1!$C$1:$H$1048576,6,0)</f>
        <v/>
      </c>
      <c r="H1385" s="7" t="str">
        <f aca="false">VLOOKUP(B1385,[1]Sheet1!$C$1:$I$1048576,7,0)</f>
        <v/>
      </c>
      <c r="I1385" s="1" t="s">
        <v>39</v>
      </c>
      <c r="J1385" s="7" t="n">
        <f aca="false">IF(LEFT(I1385,1)&gt;RIGHT(I1385,1),1,IF(LEFT(I1385,1)&lt;RIGHT(I1385,1),3,2))</f>
        <v>1</v>
      </c>
      <c r="K1385" s="0" t="n">
        <v>2</v>
      </c>
      <c r="L1385" s="0" t="n">
        <v>1</v>
      </c>
      <c r="M1385" s="0" t="n">
        <v>1.65587033892286</v>
      </c>
      <c r="N1385" s="0" t="n">
        <v>1.12392263250551</v>
      </c>
      <c r="O1385" s="0" t="n">
        <v>3.19966320755256</v>
      </c>
      <c r="P1385" s="0" t="n">
        <v>1.23463971438369</v>
      </c>
      <c r="Q1385" s="0" t="n">
        <v>1.02035518346252</v>
      </c>
    </row>
    <row r="1386" customFormat="false" ht="15" hidden="false" customHeight="false" outlineLevel="0" collapsed="false">
      <c r="A1386" s="0" t="n">
        <v>3602</v>
      </c>
      <c r="B1386" s="5" t="str">
        <f aca="false">CONCATENATE(C1386,"_",E1386,"_",F1386)</f>
        <v>2024-12-29_Lazio_Atalanta</v>
      </c>
      <c r="C1386" s="1" t="s">
        <v>608</v>
      </c>
      <c r="D1386" s="1" t="s">
        <v>25</v>
      </c>
      <c r="E1386" s="1" t="s">
        <v>84</v>
      </c>
      <c r="F1386" s="1" t="s">
        <v>37</v>
      </c>
      <c r="G1386" s="6" t="str">
        <f aca="false">VLOOKUP(B1386,[1]Sheet1!$C$1:$H$1048576,6,0)</f>
        <v/>
      </c>
      <c r="H1386" s="7" t="str">
        <f aca="false">VLOOKUP(B1386,[1]Sheet1!$C$1:$I$1048576,7,0)</f>
        <v/>
      </c>
      <c r="I1386" s="1" t="s">
        <v>39</v>
      </c>
      <c r="J1386" s="7" t="n">
        <f aca="false">IF(LEFT(I1386,1)&gt;RIGHT(I1386,1),1,IF(LEFT(I1386,1)&lt;RIGHT(I1386,1),3,2))</f>
        <v>1</v>
      </c>
      <c r="K1386" s="0" t="n">
        <v>2</v>
      </c>
      <c r="L1386" s="0" t="n">
        <v>1</v>
      </c>
      <c r="M1386" s="0" t="n">
        <v>1.63205435879383</v>
      </c>
      <c r="N1386" s="0" t="n">
        <v>1.21635242685174</v>
      </c>
      <c r="O1386" s="0" t="n">
        <v>3.47836503206678</v>
      </c>
      <c r="P1386" s="0" t="n">
        <v>1.53273906850062</v>
      </c>
      <c r="Q1386" s="0" t="n">
        <v>1.04099082657287</v>
      </c>
    </row>
    <row r="1387" customFormat="false" ht="15" hidden="false" customHeight="false" outlineLevel="0" collapsed="false">
      <c r="A1387" s="0" t="n">
        <v>3603</v>
      </c>
      <c r="B1387" s="5" t="str">
        <f aca="false">CONCATENATE(C1387,"_",E1387,"_",F1387)</f>
        <v>2024-12-29_Juventus_Fiorentina</v>
      </c>
      <c r="C1387" s="1" t="s">
        <v>608</v>
      </c>
      <c r="D1387" s="1" t="s">
        <v>25</v>
      </c>
      <c r="E1387" s="1" t="s">
        <v>43</v>
      </c>
      <c r="F1387" s="1" t="s">
        <v>79</v>
      </c>
      <c r="G1387" s="6" t="str">
        <f aca="false">VLOOKUP(B1387,[1]Sheet1!$C$1:$H$1048576,6,0)</f>
        <v/>
      </c>
      <c r="H1387" s="7" t="str">
        <f aca="false">VLOOKUP(B1387,[1]Sheet1!$C$1:$I$1048576,7,0)</f>
        <v/>
      </c>
      <c r="I1387" s="1" t="s">
        <v>28</v>
      </c>
      <c r="J1387" s="7" t="n">
        <f aca="false">IF(LEFT(I1387,1)&gt;RIGHT(I1387,1),1,IF(LEFT(I1387,1)&lt;RIGHT(I1387,1),3,2))</f>
        <v>2</v>
      </c>
      <c r="K1387" s="0" t="n">
        <v>1</v>
      </c>
      <c r="L1387" s="0" t="n">
        <v>1</v>
      </c>
      <c r="M1387" s="0" t="n">
        <v>1.2872981142928</v>
      </c>
      <c r="N1387" s="0" t="n">
        <v>1.4165220682857</v>
      </c>
      <c r="O1387" s="0" t="n">
        <v>3.90428394126223</v>
      </c>
      <c r="P1387" s="0" t="n">
        <v>1.04777746440819</v>
      </c>
      <c r="Q1387" s="0" t="n">
        <v>1.457422457757</v>
      </c>
    </row>
    <row r="1388" customFormat="false" ht="15" hidden="false" customHeight="false" outlineLevel="0" collapsed="false">
      <c r="A1388" s="0" t="n">
        <v>3604</v>
      </c>
      <c r="B1388" s="5" t="str">
        <f aca="false">CONCATENATE(C1388,"_",E1388,"_",F1388)</f>
        <v>2024-12-29_Cagliari_Inter</v>
      </c>
      <c r="C1388" s="1" t="s">
        <v>608</v>
      </c>
      <c r="D1388" s="1" t="s">
        <v>25</v>
      </c>
      <c r="E1388" s="1" t="s">
        <v>461</v>
      </c>
      <c r="F1388" s="1" t="s">
        <v>33</v>
      </c>
      <c r="G1388" s="6" t="str">
        <f aca="false">VLOOKUP(B1388,[1]Sheet1!$C$1:$H$1048576,6,0)</f>
        <v/>
      </c>
      <c r="H1388" s="7" t="str">
        <f aca="false">VLOOKUP(B1388,[1]Sheet1!$C$1:$I$1048576,7,0)</f>
        <v/>
      </c>
      <c r="I1388" s="1" t="s">
        <v>24</v>
      </c>
      <c r="J1388" s="7" t="n">
        <f aca="false">IF(LEFT(I1388,1)&gt;RIGHT(I1388,1),1,IF(LEFT(I1388,1)&lt;RIGHT(I1388,1),3,2))</f>
        <v>3</v>
      </c>
      <c r="K1388" s="0" t="n">
        <v>1</v>
      </c>
      <c r="L1388" s="0" t="n">
        <v>2</v>
      </c>
      <c r="M1388" s="0" t="n">
        <v>0.673825327724506</v>
      </c>
      <c r="N1388" s="0" t="n">
        <v>1.8007931865761</v>
      </c>
      <c r="O1388" s="0" t="n">
        <v>6.04371129241817</v>
      </c>
      <c r="P1388" s="0" t="n">
        <v>0.854899917115949</v>
      </c>
      <c r="Q1388" s="0" t="n">
        <v>2.18176575580769</v>
      </c>
    </row>
    <row r="1389" customFormat="false" ht="15" hidden="false" customHeight="false" outlineLevel="0" collapsed="false">
      <c r="A1389" s="0" t="n">
        <v>3605</v>
      </c>
      <c r="B1389" s="5" t="str">
        <f aca="false">CONCATENATE(C1389,"_",E1389,"_",F1389)</f>
        <v>2024-12-29_Como_Lecce</v>
      </c>
      <c r="C1389" s="1" t="s">
        <v>608</v>
      </c>
      <c r="D1389" s="1" t="s">
        <v>25</v>
      </c>
      <c r="E1389" s="1" t="s">
        <v>83</v>
      </c>
      <c r="F1389" s="1" t="s">
        <v>300</v>
      </c>
      <c r="G1389" s="6" t="str">
        <f aca="false">VLOOKUP(B1389,[1]Sheet1!$C$1:$H$1048576,6,0)</f>
        <v/>
      </c>
      <c r="H1389" s="7" t="str">
        <f aca="false">VLOOKUP(B1389,[1]Sheet1!$C$1:$I$1048576,7,0)</f>
        <v/>
      </c>
      <c r="I1389" s="1" t="s">
        <v>39</v>
      </c>
      <c r="J1389" s="7" t="n">
        <f aca="false">IF(LEFT(I1389,1)&gt;RIGHT(I1389,1),1,IF(LEFT(I1389,1)&lt;RIGHT(I1389,1),3,2))</f>
        <v>1</v>
      </c>
      <c r="K1389" s="0" t="n">
        <v>2</v>
      </c>
      <c r="L1389" s="0" t="n">
        <v>1</v>
      </c>
      <c r="M1389" s="0" t="n">
        <v>1.6122453974654</v>
      </c>
      <c r="N1389" s="0" t="n">
        <v>1.04437306989061</v>
      </c>
      <c r="O1389" s="0" t="n">
        <v>2.7337598660619</v>
      </c>
      <c r="P1389" s="0" t="n">
        <v>1.32007878093785</v>
      </c>
      <c r="Q1389" s="0" t="n">
        <v>0.862231128940451</v>
      </c>
    </row>
    <row r="1390" customFormat="false" ht="15" hidden="false" customHeight="false" outlineLevel="0" collapsed="false">
      <c r="A1390" s="0" t="n">
        <v>3606</v>
      </c>
      <c r="B1390" s="5" t="str">
        <f aca="false">CONCATENATE(C1390,"_",E1390,"_",F1390)</f>
        <v>2024-12-29_Udinese_Torino</v>
      </c>
      <c r="C1390" s="1" t="s">
        <v>608</v>
      </c>
      <c r="D1390" s="1" t="s">
        <v>25</v>
      </c>
      <c r="E1390" s="1" t="s">
        <v>27</v>
      </c>
      <c r="F1390" s="1" t="s">
        <v>89</v>
      </c>
      <c r="G1390" s="6" t="str">
        <f aca="false">VLOOKUP(B1390,[1]Sheet1!$C$1:$H$1048576,6,0)</f>
        <v/>
      </c>
      <c r="H1390" s="7" t="str">
        <f aca="false">VLOOKUP(B1390,[1]Sheet1!$C$1:$I$1048576,7,0)</f>
        <v/>
      </c>
      <c r="I1390" s="1" t="s">
        <v>28</v>
      </c>
      <c r="J1390" s="7" t="n">
        <f aca="false">IF(LEFT(I1390,1)&gt;RIGHT(I1390,1),1,IF(LEFT(I1390,1)&lt;RIGHT(I1390,1),3,2))</f>
        <v>2</v>
      </c>
      <c r="K1390" s="0" t="n">
        <v>1</v>
      </c>
      <c r="L1390" s="0" t="n">
        <v>1</v>
      </c>
      <c r="M1390" s="0" t="n">
        <v>1.2652217883431</v>
      </c>
      <c r="N1390" s="0" t="n">
        <v>1.08158343630368</v>
      </c>
      <c r="O1390" s="0" t="n">
        <v>3.99341474050421</v>
      </c>
      <c r="P1390" s="0" t="n">
        <v>1.50815793135887</v>
      </c>
      <c r="Q1390" s="0" t="n">
        <v>1.02968818363995</v>
      </c>
    </row>
    <row r="1391" customFormat="false" ht="15" hidden="false" customHeight="false" outlineLevel="0" collapsed="false">
      <c r="A1391" s="0" t="n">
        <v>7492</v>
      </c>
      <c r="B1391" s="5" t="str">
        <f aca="false">CONCATENATE(C1391,"_",E1391,"_",F1391)</f>
        <v>2024-12-29_Cremonese_Brescia</v>
      </c>
      <c r="C1391" s="1" t="s">
        <v>608</v>
      </c>
      <c r="D1391" s="1" t="s">
        <v>50</v>
      </c>
      <c r="E1391" s="1" t="s">
        <v>430</v>
      </c>
      <c r="F1391" s="1" t="s">
        <v>437</v>
      </c>
      <c r="G1391" s="6" t="str">
        <f aca="false">VLOOKUP(B1391,[1]Sheet1!$C$1:$H$1048576,6,0)</f>
        <v/>
      </c>
      <c r="H1391" s="7" t="str">
        <f aca="false">VLOOKUP(B1391,[1]Sheet1!$C$1:$I$1048576,7,0)</f>
        <v/>
      </c>
      <c r="I1391" s="1" t="s">
        <v>39</v>
      </c>
      <c r="J1391" s="7" t="n">
        <f aca="false">IF(LEFT(I1391,1)&gt;RIGHT(I1391,1),1,IF(LEFT(I1391,1)&lt;RIGHT(I1391,1),3,2))</f>
        <v>1</v>
      </c>
      <c r="K1391" s="0" t="n">
        <v>2</v>
      </c>
      <c r="L1391" s="0" t="n">
        <v>1</v>
      </c>
      <c r="M1391" s="0" t="n">
        <v>1.5287391817302</v>
      </c>
      <c r="N1391" s="0" t="n">
        <v>1.03880020837135</v>
      </c>
      <c r="O1391" s="0" t="n">
        <v>3.40200863027788</v>
      </c>
      <c r="P1391" s="0" t="n">
        <v>1.21753587161387</v>
      </c>
      <c r="Q1391" s="0" t="n">
        <v>1.16084027511979</v>
      </c>
    </row>
    <row r="1392" customFormat="false" ht="15" hidden="false" customHeight="false" outlineLevel="0" collapsed="false">
      <c r="A1392" s="0" t="n">
        <v>7493</v>
      </c>
      <c r="B1392" s="5" t="str">
        <f aca="false">CONCATENATE(C1392,"_",E1392,"_",F1392)</f>
        <v>2024-12-29_Catanzaro_Salernitana</v>
      </c>
      <c r="C1392" s="1" t="s">
        <v>608</v>
      </c>
      <c r="D1392" s="1" t="s">
        <v>50</v>
      </c>
      <c r="E1392" s="1" t="s">
        <v>54</v>
      </c>
      <c r="F1392" s="1" t="s">
        <v>326</v>
      </c>
      <c r="G1392" s="6" t="str">
        <f aca="false">VLOOKUP(B1392,[1]Sheet1!$C$1:$H$1048576,6,0)</f>
        <v/>
      </c>
      <c r="H1392" s="7" t="str">
        <f aca="false">VLOOKUP(B1392,[1]Sheet1!$C$1:$I$1048576,7,0)</f>
        <v/>
      </c>
      <c r="I1392" s="1" t="s">
        <v>28</v>
      </c>
      <c r="J1392" s="7" t="n">
        <f aca="false">IF(LEFT(I1392,1)&gt;RIGHT(I1392,1),1,IF(LEFT(I1392,1)&lt;RIGHT(I1392,1),3,2))</f>
        <v>2</v>
      </c>
      <c r="K1392" s="0" t="n">
        <v>1</v>
      </c>
      <c r="L1392" s="0" t="n">
        <v>1</v>
      </c>
      <c r="M1392" s="0" t="n">
        <v>1.30511115395579</v>
      </c>
      <c r="N1392" s="0" t="n">
        <v>1.17912322896272</v>
      </c>
      <c r="O1392" s="0" t="n">
        <v>3.59643185243875</v>
      </c>
      <c r="P1392" s="0" t="n">
        <v>1.17322954767232</v>
      </c>
      <c r="Q1392" s="0" t="n">
        <v>0.940635401640021</v>
      </c>
    </row>
    <row r="1393" customFormat="false" ht="15" hidden="false" customHeight="false" outlineLevel="0" collapsed="false">
      <c r="A1393" s="0" t="n">
        <v>7494</v>
      </c>
      <c r="B1393" s="5" t="str">
        <f aca="false">CONCATENATE(C1393,"_",E1393,"_",F1393)</f>
        <v>2024-12-29_Juve Stabia_Frosinone</v>
      </c>
      <c r="C1393" s="1" t="s">
        <v>608</v>
      </c>
      <c r="D1393" s="1" t="s">
        <v>50</v>
      </c>
      <c r="E1393" s="1" t="s">
        <v>324</v>
      </c>
      <c r="F1393" s="1" t="s">
        <v>52</v>
      </c>
      <c r="G1393" s="6" t="str">
        <f aca="false">VLOOKUP(B1393,[1]Sheet1!$C$1:$H$1048576,6,0)</f>
        <v/>
      </c>
      <c r="H1393" s="7" t="str">
        <f aca="false">VLOOKUP(B1393,[1]Sheet1!$C$1:$I$1048576,7,0)</f>
        <v/>
      </c>
      <c r="I1393" s="1" t="s">
        <v>28</v>
      </c>
      <c r="J1393" s="7" t="n">
        <f aca="false">IF(LEFT(I1393,1)&gt;RIGHT(I1393,1),1,IF(LEFT(I1393,1)&lt;RIGHT(I1393,1),3,2))</f>
        <v>2</v>
      </c>
      <c r="K1393" s="0" t="n">
        <v>1</v>
      </c>
      <c r="L1393" s="0" t="n">
        <v>1</v>
      </c>
      <c r="M1393" s="0" t="n">
        <v>1.30680625968879</v>
      </c>
      <c r="N1393" s="0" t="n">
        <v>0.96482400470857</v>
      </c>
      <c r="O1393" s="0" t="n">
        <v>3.51966994130497</v>
      </c>
      <c r="P1393" s="0" t="n">
        <v>1.48466723836761</v>
      </c>
      <c r="Q1393" s="0" t="n">
        <v>0.900094972598815</v>
      </c>
    </row>
    <row r="1394" customFormat="false" ht="15" hidden="false" customHeight="false" outlineLevel="0" collapsed="false">
      <c r="A1394" s="0" t="n">
        <v>7495</v>
      </c>
      <c r="B1394" s="5" t="str">
        <f aca="false">CONCATENATE(C1394,"_",E1394,"_",F1394)</f>
        <v>2024-12-29_Sassuolo_Cosenza</v>
      </c>
      <c r="C1394" s="1" t="s">
        <v>608</v>
      </c>
      <c r="D1394" s="1" t="s">
        <v>50</v>
      </c>
      <c r="E1394" s="1" t="s">
        <v>433</v>
      </c>
      <c r="F1394" s="1" t="s">
        <v>325</v>
      </c>
      <c r="G1394" s="6" t="str">
        <f aca="false">VLOOKUP(B1394,[1]Sheet1!$C$1:$H$1048576,6,0)</f>
        <v/>
      </c>
      <c r="H1394" s="7" t="str">
        <f aca="false">VLOOKUP(B1394,[1]Sheet1!$C$1:$I$1048576,7,0)</f>
        <v/>
      </c>
      <c r="I1394" s="1" t="s">
        <v>39</v>
      </c>
      <c r="J1394" s="7" t="n">
        <f aca="false">IF(LEFT(I1394,1)&gt;RIGHT(I1394,1),1,IF(LEFT(I1394,1)&lt;RIGHT(I1394,1),3,2))</f>
        <v>1</v>
      </c>
      <c r="K1394" s="0" t="n">
        <v>2</v>
      </c>
      <c r="L1394" s="0" t="n">
        <v>1</v>
      </c>
      <c r="M1394" s="0" t="n">
        <v>1.73609563728366</v>
      </c>
      <c r="N1394" s="0" t="n">
        <v>0.968721284425908</v>
      </c>
      <c r="O1394" s="0" t="n">
        <v>3.02491695731152</v>
      </c>
      <c r="P1394" s="0" t="n">
        <v>1.60350685698689</v>
      </c>
      <c r="Q1394" s="0" t="n">
        <v>0.833123468197561</v>
      </c>
    </row>
    <row r="1395" customFormat="false" ht="15" hidden="false" customHeight="false" outlineLevel="0" collapsed="false">
      <c r="A1395" s="0" t="n">
        <v>7496</v>
      </c>
      <c r="B1395" s="5" t="str">
        <f aca="false">CONCATENATE(C1395,"_",E1395,"_",F1395)</f>
        <v>2024-12-29_Carrarese_Cesena</v>
      </c>
      <c r="C1395" s="1" t="s">
        <v>608</v>
      </c>
      <c r="D1395" s="1" t="s">
        <v>50</v>
      </c>
      <c r="E1395" s="1" t="s">
        <v>323</v>
      </c>
      <c r="F1395" s="1" t="s">
        <v>429</v>
      </c>
      <c r="G1395" s="6" t="str">
        <f aca="false">VLOOKUP(B1395,[1]Sheet1!$C$1:$H$1048576,6,0)</f>
        <v/>
      </c>
      <c r="H1395" s="7" t="str">
        <f aca="false">VLOOKUP(B1395,[1]Sheet1!$C$1:$I$1048576,7,0)</f>
        <v/>
      </c>
      <c r="I1395" s="1" t="s">
        <v>28</v>
      </c>
      <c r="J1395" s="7" t="n">
        <f aca="false">IF(LEFT(I1395,1)&gt;RIGHT(I1395,1),1,IF(LEFT(I1395,1)&lt;RIGHT(I1395,1),3,2))</f>
        <v>2</v>
      </c>
      <c r="K1395" s="0" t="n">
        <v>1</v>
      </c>
      <c r="L1395" s="0" t="n">
        <v>1</v>
      </c>
      <c r="M1395" s="0" t="n">
        <v>1.20325595245959</v>
      </c>
      <c r="N1395" s="0" t="n">
        <v>1.12442699200522</v>
      </c>
      <c r="O1395" s="0" t="n">
        <v>3.76085021867444</v>
      </c>
      <c r="P1395" s="0" t="n">
        <v>1.37036189675525</v>
      </c>
      <c r="Q1395" s="0" t="n">
        <v>0.797055186245468</v>
      </c>
    </row>
    <row r="1396" customFormat="false" ht="15" hidden="false" customHeight="false" outlineLevel="0" collapsed="false">
      <c r="A1396" s="0" t="n">
        <v>7497</v>
      </c>
      <c r="B1396" s="5" t="str">
        <f aca="false">CONCATENATE(C1396,"_",E1396,"_",F1396)</f>
        <v>2024-12-29_Sampdoria_Pisa</v>
      </c>
      <c r="C1396" s="1" t="s">
        <v>608</v>
      </c>
      <c r="D1396" s="1" t="s">
        <v>50</v>
      </c>
      <c r="E1396" s="1" t="s">
        <v>59</v>
      </c>
      <c r="F1396" s="1" t="s">
        <v>53</v>
      </c>
      <c r="G1396" s="6" t="str">
        <f aca="false">VLOOKUP(B1396,[1]Sheet1!$C$1:$H$1048576,6,0)</f>
        <v/>
      </c>
      <c r="H1396" s="7" t="str">
        <f aca="false">VLOOKUP(B1396,[1]Sheet1!$C$1:$I$1048576,7,0)</f>
        <v/>
      </c>
      <c r="I1396" s="1" t="s">
        <v>28</v>
      </c>
      <c r="J1396" s="7" t="n">
        <f aca="false">IF(LEFT(I1396,1)&gt;RIGHT(I1396,1),1,IF(LEFT(I1396,1)&lt;RIGHT(I1396,1),3,2))</f>
        <v>2</v>
      </c>
      <c r="K1396" s="0" t="n">
        <v>1</v>
      </c>
      <c r="L1396" s="0" t="n">
        <v>1</v>
      </c>
      <c r="M1396" s="0" t="n">
        <v>1.02949346333011</v>
      </c>
      <c r="N1396" s="0" t="n">
        <v>1.28718820835552</v>
      </c>
      <c r="O1396" s="0" t="n">
        <v>4.15094805468403</v>
      </c>
      <c r="P1396" s="0" t="n">
        <v>1.14373907860414</v>
      </c>
      <c r="Q1396" s="0" t="n">
        <v>1.45263314884327</v>
      </c>
    </row>
    <row r="1397" customFormat="false" ht="15" hidden="false" customHeight="false" outlineLevel="0" collapsed="false">
      <c r="A1397" s="0" t="n">
        <v>7498</v>
      </c>
      <c r="B1397" s="5" t="str">
        <f aca="false">CONCATENATE(C1397,"_",E1397,"_",F1397)</f>
        <v>2024-12-29_Bari_Spezia</v>
      </c>
      <c r="C1397" s="1" t="s">
        <v>608</v>
      </c>
      <c r="D1397" s="1" t="s">
        <v>50</v>
      </c>
      <c r="E1397" s="1" t="s">
        <v>314</v>
      </c>
      <c r="F1397" s="1" t="s">
        <v>319</v>
      </c>
      <c r="G1397" s="6" t="str">
        <f aca="false">VLOOKUP(B1397,[1]Sheet1!$C$1:$H$1048576,6,0)</f>
        <v/>
      </c>
      <c r="H1397" s="7" t="str">
        <f aca="false">VLOOKUP(B1397,[1]Sheet1!$C$1:$I$1048576,7,0)</f>
        <v/>
      </c>
      <c r="I1397" s="1" t="s">
        <v>28</v>
      </c>
      <c r="J1397" s="7" t="n">
        <f aca="false">IF(LEFT(I1397,1)&gt;RIGHT(I1397,1),1,IF(LEFT(I1397,1)&lt;RIGHT(I1397,1),3,2))</f>
        <v>2</v>
      </c>
      <c r="K1397" s="0" t="n">
        <v>1</v>
      </c>
      <c r="L1397" s="0" t="n">
        <v>1</v>
      </c>
      <c r="M1397" s="0" t="n">
        <v>1.22213727008568</v>
      </c>
      <c r="N1397" s="0" t="n">
        <v>1.18766572133761</v>
      </c>
      <c r="O1397" s="0" t="n">
        <v>3.83327000588094</v>
      </c>
      <c r="P1397" s="0" t="n">
        <v>0.988029104587609</v>
      </c>
      <c r="Q1397" s="0" t="n">
        <v>1.10673622004662</v>
      </c>
    </row>
    <row r="1398" customFormat="false" ht="15" hidden="false" customHeight="false" outlineLevel="0" collapsed="false">
      <c r="A1398" s="0" t="n">
        <v>7499</v>
      </c>
      <c r="B1398" s="5" t="str">
        <f aca="false">CONCATENATE(C1398,"_",E1398,"_",F1398)</f>
        <v>2024-12-29_Modena_Südtirol</v>
      </c>
      <c r="C1398" s="1" t="s">
        <v>608</v>
      </c>
      <c r="D1398" s="1" t="s">
        <v>50</v>
      </c>
      <c r="E1398" s="1" t="s">
        <v>320</v>
      </c>
      <c r="F1398" s="1" t="s">
        <v>51</v>
      </c>
      <c r="G1398" s="6" t="str">
        <f aca="false">VLOOKUP(B1398,[1]Sheet1!$C$1:$H$1048576,6,0)</f>
        <v/>
      </c>
      <c r="H1398" s="7" t="str">
        <f aca="false">VLOOKUP(B1398,[1]Sheet1!$C$1:$I$1048576,7,0)</f>
        <v/>
      </c>
      <c r="I1398" s="1" t="s">
        <v>28</v>
      </c>
      <c r="J1398" s="7" t="n">
        <f aca="false">IF(LEFT(I1398,1)&gt;RIGHT(I1398,1),1,IF(LEFT(I1398,1)&lt;RIGHT(I1398,1),3,2))</f>
        <v>2</v>
      </c>
      <c r="K1398" s="0" t="n">
        <v>1</v>
      </c>
      <c r="L1398" s="0" t="n">
        <v>1</v>
      </c>
      <c r="M1398" s="0" t="n">
        <v>1.25617494862247</v>
      </c>
      <c r="N1398" s="0" t="n">
        <v>1.04816851316176</v>
      </c>
      <c r="O1398" s="0" t="n">
        <v>3.85558363481374</v>
      </c>
      <c r="P1398" s="0" t="n">
        <v>1.24433485594585</v>
      </c>
      <c r="Q1398" s="0" t="n">
        <v>1.11276818044233</v>
      </c>
    </row>
    <row r="1399" customFormat="false" ht="15" hidden="false" customHeight="false" outlineLevel="0" collapsed="false">
      <c r="A1399" s="0" t="n">
        <v>7500</v>
      </c>
      <c r="B1399" s="5" t="str">
        <f aca="false">CONCATENATE(C1399,"_",E1399,"_",F1399)</f>
        <v>2024-12-29_Mantova_Reggiana</v>
      </c>
      <c r="C1399" s="1" t="s">
        <v>608</v>
      </c>
      <c r="D1399" s="1" t="s">
        <v>50</v>
      </c>
      <c r="E1399" s="1" t="s">
        <v>63</v>
      </c>
      <c r="F1399" s="1" t="s">
        <v>315</v>
      </c>
      <c r="G1399" s="6" t="str">
        <f aca="false">VLOOKUP(B1399,[1]Sheet1!$C$1:$H$1048576,6,0)</f>
        <v/>
      </c>
      <c r="H1399" s="7" t="str">
        <f aca="false">VLOOKUP(B1399,[1]Sheet1!$C$1:$I$1048576,7,0)</f>
        <v/>
      </c>
      <c r="I1399" s="1" t="s">
        <v>39</v>
      </c>
      <c r="J1399" s="7" t="n">
        <f aca="false">IF(LEFT(I1399,1)&gt;RIGHT(I1399,1),1,IF(LEFT(I1399,1)&lt;RIGHT(I1399,1),3,2))</f>
        <v>1</v>
      </c>
      <c r="K1399" s="0" t="n">
        <v>2</v>
      </c>
      <c r="L1399" s="0" t="n">
        <v>1</v>
      </c>
      <c r="M1399" s="0" t="n">
        <v>1.5439677768168</v>
      </c>
      <c r="N1399" s="0" t="n">
        <v>0.994922845513355</v>
      </c>
      <c r="O1399" s="0" t="n">
        <v>2.96031993275401</v>
      </c>
      <c r="P1399" s="0" t="n">
        <v>1.51691398011555</v>
      </c>
      <c r="Q1399" s="0" t="n">
        <v>0.809503475523661</v>
      </c>
    </row>
    <row r="1400" customFormat="false" ht="15" hidden="false" customHeight="false" outlineLevel="0" collapsed="false">
      <c r="A1400" s="0" t="n">
        <v>7501</v>
      </c>
      <c r="B1400" s="5" t="str">
        <f aca="false">CONCATENATE(C1400,"_",E1400,"_",F1400)</f>
        <v>2024-12-29_Cittadella_Palermo</v>
      </c>
      <c r="C1400" s="1" t="s">
        <v>608</v>
      </c>
      <c r="D1400" s="1" t="s">
        <v>50</v>
      </c>
      <c r="E1400" s="1" t="s">
        <v>58</v>
      </c>
      <c r="F1400" s="1" t="s">
        <v>64</v>
      </c>
      <c r="G1400" s="6" t="str">
        <f aca="false">VLOOKUP(B1400,[1]Sheet1!$C$1:$H$1048576,6,0)</f>
        <v/>
      </c>
      <c r="H1400" s="7" t="str">
        <f aca="false">VLOOKUP(B1400,[1]Sheet1!$C$1:$I$1048576,7,0)</f>
        <v/>
      </c>
      <c r="I1400" s="1" t="s">
        <v>24</v>
      </c>
      <c r="J1400" s="7" t="n">
        <f aca="false">IF(LEFT(I1400,1)&gt;RIGHT(I1400,1),1,IF(LEFT(I1400,1)&lt;RIGHT(I1400,1),3,2))</f>
        <v>3</v>
      </c>
      <c r="K1400" s="0" t="n">
        <v>1</v>
      </c>
      <c r="L1400" s="0" t="n">
        <v>2</v>
      </c>
      <c r="M1400" s="0" t="n">
        <v>1.09489795584885</v>
      </c>
      <c r="N1400" s="0" t="n">
        <v>1.5393861203652</v>
      </c>
      <c r="O1400" s="0" t="n">
        <v>4.39129560652342</v>
      </c>
      <c r="P1400" s="0" t="n">
        <v>0.982285018756473</v>
      </c>
      <c r="Q1400" s="0" t="n">
        <v>1.5413980625719</v>
      </c>
    </row>
    <row r="1401" customFormat="false" ht="15" hidden="false" customHeight="false" outlineLevel="0" collapsed="false">
      <c r="A1401" s="0" t="n">
        <v>19326</v>
      </c>
      <c r="B1401" s="5" t="str">
        <f aca="false">CONCATENATE(C1401,"_",E1401,"_",F1401)</f>
        <v>2024-12-30_Aston Villa_Brighton</v>
      </c>
      <c r="C1401" s="1" t="s">
        <v>609</v>
      </c>
      <c r="D1401" s="1" t="s">
        <v>256</v>
      </c>
      <c r="E1401" s="1" t="s">
        <v>394</v>
      </c>
      <c r="F1401" s="1" t="s">
        <v>263</v>
      </c>
      <c r="G1401" s="6" t="str">
        <f aca="false">VLOOKUP(B1401,[1]Sheet1!$C$1:$H$1048576,6,0)</f>
        <v/>
      </c>
      <c r="H1401" s="7" t="str">
        <f aca="false">VLOOKUP(B1401,[1]Sheet1!$C$1:$I$1048576,7,0)</f>
        <v/>
      </c>
      <c r="I1401" s="1" t="s">
        <v>28</v>
      </c>
      <c r="J1401" s="7" t="n">
        <f aca="false">IF(LEFT(I1401,1)&gt;RIGHT(I1401,1),1,IF(LEFT(I1401,1)&lt;RIGHT(I1401,1),3,2))</f>
        <v>2</v>
      </c>
      <c r="K1401" s="0" t="n">
        <v>1</v>
      </c>
      <c r="L1401" s="0" t="n">
        <v>1</v>
      </c>
      <c r="M1401" s="0" t="n">
        <v>1.04731908244029</v>
      </c>
      <c r="N1401" s="0" t="n">
        <v>1.36824878387646</v>
      </c>
      <c r="O1401" s="0" t="n">
        <v>4.30567542400534</v>
      </c>
      <c r="P1401" s="0" t="n">
        <v>1.2154696771434</v>
      </c>
      <c r="Q1401" s="0" t="n">
        <v>1.21066121737419</v>
      </c>
    </row>
    <row r="1402" customFormat="false" ht="15" hidden="false" customHeight="false" outlineLevel="0" collapsed="false">
      <c r="A1402" s="0" t="n">
        <v>19327</v>
      </c>
      <c r="B1402" s="5" t="str">
        <f aca="false">CONCATENATE(C1402,"_",E1402,"_",F1402)</f>
        <v>2024-12-30_Ipswich Town_Chelsea</v>
      </c>
      <c r="C1402" s="1" t="s">
        <v>609</v>
      </c>
      <c r="D1402" s="1" t="s">
        <v>256</v>
      </c>
      <c r="E1402" s="1" t="s">
        <v>269</v>
      </c>
      <c r="F1402" s="1" t="s">
        <v>398</v>
      </c>
      <c r="G1402" s="6" t="str">
        <f aca="false">VLOOKUP(B1402,[1]Sheet1!$C$1:$H$1048576,6,0)</f>
        <v/>
      </c>
      <c r="H1402" s="7" t="str">
        <f aca="false">VLOOKUP(B1402,[1]Sheet1!$C$1:$I$1048576,7,0)</f>
        <v/>
      </c>
      <c r="I1402" s="1" t="s">
        <v>24</v>
      </c>
      <c r="J1402" s="7" t="n">
        <f aca="false">IF(LEFT(I1402,1)&gt;RIGHT(I1402,1),1,IF(LEFT(I1402,1)&lt;RIGHT(I1402,1),3,2))</f>
        <v>3</v>
      </c>
      <c r="K1402" s="0" t="n">
        <v>1</v>
      </c>
      <c r="L1402" s="0" t="n">
        <v>2</v>
      </c>
      <c r="M1402" s="0" t="n">
        <v>0.946675079228287</v>
      </c>
      <c r="N1402" s="0" t="n">
        <v>2.4634303154325</v>
      </c>
      <c r="O1402" s="0" t="n">
        <v>5.5336294443014</v>
      </c>
      <c r="P1402" s="0" t="n">
        <v>0.850596020378045</v>
      </c>
      <c r="Q1402" s="0" t="n">
        <v>1.98830947648076</v>
      </c>
    </row>
    <row r="1403" customFormat="false" ht="15" hidden="false" customHeight="false" outlineLevel="0" collapsed="false">
      <c r="A1403" s="0" t="n">
        <v>19328</v>
      </c>
      <c r="B1403" s="5" t="str">
        <f aca="false">CONCATENATE(C1403,"_",E1403,"_",F1403)</f>
        <v>2024-12-30_Manchester Utd_Newcastle Utd</v>
      </c>
      <c r="C1403" s="1" t="s">
        <v>609</v>
      </c>
      <c r="D1403" s="1" t="s">
        <v>256</v>
      </c>
      <c r="E1403" s="1" t="s">
        <v>397</v>
      </c>
      <c r="F1403" s="1" t="s">
        <v>257</v>
      </c>
      <c r="G1403" s="6" t="str">
        <f aca="false">VLOOKUP(B1403,[1]Sheet1!$C$1:$H$1048576,6,0)</f>
        <v/>
      </c>
      <c r="H1403" s="7" t="str">
        <f aca="false">VLOOKUP(B1403,[1]Sheet1!$C$1:$I$1048576,7,0)</f>
        <v/>
      </c>
      <c r="I1403" s="1" t="s">
        <v>28</v>
      </c>
      <c r="J1403" s="7" t="n">
        <f aca="false">IF(LEFT(I1403,1)&gt;RIGHT(I1403,1),1,IF(LEFT(I1403,1)&lt;RIGHT(I1403,1),3,2))</f>
        <v>2</v>
      </c>
      <c r="K1403" s="0" t="n">
        <v>1</v>
      </c>
      <c r="L1403" s="0" t="n">
        <v>1</v>
      </c>
      <c r="M1403" s="0" t="n">
        <v>1.41944469425399</v>
      </c>
      <c r="N1403" s="0" t="n">
        <v>1.41276724407642</v>
      </c>
      <c r="O1403" s="0" t="n">
        <v>3.7994159618022</v>
      </c>
      <c r="P1403" s="0" t="n">
        <v>1.24694385299171</v>
      </c>
      <c r="Q1403" s="0" t="n">
        <v>1.13124054901403</v>
      </c>
    </row>
    <row r="1404" customFormat="false" ht="15" hidden="false" customHeight="false" outlineLevel="0" collapsed="false">
      <c r="A1404" s="0" t="n">
        <v>6285</v>
      </c>
      <c r="B1404" s="5" t="str">
        <f aca="false">CONCATENATE(C1404,"_",E1404,"_",F1404)</f>
        <v>2024-12-30_Como_Lecce</v>
      </c>
      <c r="C1404" s="1" t="s">
        <v>609</v>
      </c>
      <c r="D1404" s="1" t="s">
        <v>25</v>
      </c>
      <c r="E1404" s="1" t="s">
        <v>83</v>
      </c>
      <c r="F1404" s="1" t="s">
        <v>300</v>
      </c>
      <c r="G1404" s="6" t="str">
        <f aca="false">VLOOKUP(B1404,[1]Sheet1!$C$1:$H$1048576,6,0)</f>
        <v/>
      </c>
      <c r="H1404" s="7" t="str">
        <f aca="false">VLOOKUP(B1404,[1]Sheet1!$C$1:$I$1048576,7,0)</f>
        <v/>
      </c>
      <c r="I1404" s="1" t="s">
        <v>39</v>
      </c>
      <c r="J1404" s="7" t="n">
        <f aca="false">IF(LEFT(I1404,1)&gt;RIGHT(I1404,1),1,IF(LEFT(I1404,1)&lt;RIGHT(I1404,1),3,2))</f>
        <v>1</v>
      </c>
      <c r="K1404" s="0" t="n">
        <v>2</v>
      </c>
      <c r="L1404" s="0" t="n">
        <v>1</v>
      </c>
      <c r="M1404" s="0" t="n">
        <v>1.58833881725316</v>
      </c>
      <c r="N1404" s="0" t="n">
        <v>1.02444460890744</v>
      </c>
      <c r="O1404" s="0" t="n">
        <v>2.73197639955507</v>
      </c>
      <c r="P1404" s="0" t="n">
        <v>1.32007878093785</v>
      </c>
      <c r="Q1404" s="0" t="n">
        <v>0.862231128940451</v>
      </c>
    </row>
    <row r="1405" customFormat="false" ht="15" hidden="false" customHeight="false" outlineLevel="0" collapsed="false">
      <c r="A1405" s="0" t="n">
        <v>6286</v>
      </c>
      <c r="B1405" s="5" t="str">
        <f aca="false">CONCATENATE(C1405,"_",E1405,"_",F1405)</f>
        <v>2024-12-30_Bologna_Hellas Verona</v>
      </c>
      <c r="C1405" s="1" t="s">
        <v>609</v>
      </c>
      <c r="D1405" s="1" t="s">
        <v>25</v>
      </c>
      <c r="E1405" s="1" t="s">
        <v>299</v>
      </c>
      <c r="F1405" s="1" t="s">
        <v>421</v>
      </c>
      <c r="G1405" s="6" t="str">
        <f aca="false">VLOOKUP(B1405,[1]Sheet1!$C$1:$H$1048576,6,0)</f>
        <v/>
      </c>
      <c r="H1405" s="7" t="str">
        <f aca="false">VLOOKUP(B1405,[1]Sheet1!$C$1:$I$1048576,7,0)</f>
        <v/>
      </c>
      <c r="I1405" s="1" t="s">
        <v>28</v>
      </c>
      <c r="J1405" s="7" t="n">
        <f aca="false">IF(LEFT(I1405,1)&gt;RIGHT(I1405,1),1,IF(LEFT(I1405,1)&lt;RIGHT(I1405,1),3,2))</f>
        <v>2</v>
      </c>
      <c r="K1405" s="0" t="n">
        <v>1</v>
      </c>
      <c r="L1405" s="0" t="n">
        <v>1</v>
      </c>
      <c r="M1405" s="0" t="n">
        <v>1.09748352234938</v>
      </c>
      <c r="N1405" s="0" t="n">
        <v>1.17088274505314</v>
      </c>
      <c r="O1405" s="0" t="n">
        <v>3.80073442156826</v>
      </c>
      <c r="P1405" s="0" t="n">
        <v>1.16937243093909</v>
      </c>
      <c r="Q1405" s="0" t="n">
        <v>1.10624885865519</v>
      </c>
    </row>
    <row r="1406" customFormat="false" ht="15" hidden="false" customHeight="false" outlineLevel="0" collapsed="false">
      <c r="A1406" s="0" t="n">
        <v>18354</v>
      </c>
      <c r="B1406" s="5" t="str">
        <f aca="false">CONCATENATE(C1406,"_",E1406,"_",F1406)</f>
        <v>2025-01-01_QPR_Watford</v>
      </c>
      <c r="C1406" s="1" t="s">
        <v>610</v>
      </c>
      <c r="D1406" s="1" t="s">
        <v>99</v>
      </c>
      <c r="E1406" s="1" t="s">
        <v>207</v>
      </c>
      <c r="F1406" s="1" t="s">
        <v>196</v>
      </c>
      <c r="G1406" s="6" t="str">
        <f aca="false">VLOOKUP(B1406,[1]Sheet1!$C$1:$H$1048576,6,0)</f>
        <v/>
      </c>
      <c r="H1406" s="7" t="str">
        <f aca="false">VLOOKUP(B1406,[1]Sheet1!$C$1:$I$1048576,7,0)</f>
        <v/>
      </c>
      <c r="I1406" s="1" t="s">
        <v>28</v>
      </c>
      <c r="J1406" s="7" t="n">
        <f aca="false">IF(LEFT(I1406,1)&gt;RIGHT(I1406,1),1,IF(LEFT(I1406,1)&lt;RIGHT(I1406,1),3,2))</f>
        <v>2</v>
      </c>
      <c r="K1406" s="0" t="n">
        <v>1</v>
      </c>
      <c r="L1406" s="0" t="n">
        <v>1</v>
      </c>
      <c r="M1406" s="0" t="n">
        <v>1.31091580957456</v>
      </c>
      <c r="N1406" s="0" t="n">
        <v>1.34085912542502</v>
      </c>
      <c r="O1406" s="0" t="n">
        <v>3.7986493404486</v>
      </c>
      <c r="P1406" s="0" t="n">
        <v>0.96946595811932</v>
      </c>
      <c r="Q1406" s="0" t="n">
        <v>1.29532867482983</v>
      </c>
    </row>
    <row r="1407" customFormat="false" ht="15" hidden="false" customHeight="false" outlineLevel="0" collapsed="false">
      <c r="A1407" s="0" t="n">
        <v>18355</v>
      </c>
      <c r="B1407" s="5" t="str">
        <f aca="false">CONCATENATE(C1407,"_",E1407,"_",F1407)</f>
        <v>2025-01-01_Plymouth Argyle_Bristol City</v>
      </c>
      <c r="C1407" s="1" t="s">
        <v>610</v>
      </c>
      <c r="D1407" s="1" t="s">
        <v>99</v>
      </c>
      <c r="E1407" s="1" t="s">
        <v>204</v>
      </c>
      <c r="F1407" s="1" t="s">
        <v>200</v>
      </c>
      <c r="G1407" s="6" t="str">
        <f aca="false">VLOOKUP(B1407,[1]Sheet1!$C$1:$H$1048576,6,0)</f>
        <v/>
      </c>
      <c r="H1407" s="7" t="str">
        <f aca="false">VLOOKUP(B1407,[1]Sheet1!$C$1:$I$1048576,7,0)</f>
        <v/>
      </c>
      <c r="I1407" s="1" t="s">
        <v>39</v>
      </c>
      <c r="J1407" s="7" t="n">
        <f aca="false">IF(LEFT(I1407,1)&gt;RIGHT(I1407,1),1,IF(LEFT(I1407,1)&lt;RIGHT(I1407,1),3,2))</f>
        <v>1</v>
      </c>
      <c r="K1407" s="0" t="n">
        <v>2</v>
      </c>
      <c r="L1407" s="0" t="n">
        <v>1</v>
      </c>
      <c r="M1407" s="0" t="n">
        <v>1.51946650887391</v>
      </c>
      <c r="N1407" s="0" t="n">
        <v>1.19063628585413</v>
      </c>
      <c r="O1407" s="0" t="n">
        <v>3.55382637986043</v>
      </c>
      <c r="P1407" s="0" t="n">
        <v>1.45019060887802</v>
      </c>
      <c r="Q1407" s="0" t="n">
        <v>0.918606465643708</v>
      </c>
    </row>
    <row r="1408" customFormat="false" ht="15" hidden="false" customHeight="false" outlineLevel="0" collapsed="false">
      <c r="A1408" s="0" t="n">
        <v>18356</v>
      </c>
      <c r="B1408" s="5" t="str">
        <f aca="false">CONCATENATE(C1408,"_",E1408,"_",F1408)</f>
        <v>2025-01-01_Millwall_Oxford United</v>
      </c>
      <c r="C1408" s="1" t="s">
        <v>610</v>
      </c>
      <c r="D1408" s="1" t="s">
        <v>99</v>
      </c>
      <c r="E1408" s="1" t="s">
        <v>341</v>
      </c>
      <c r="F1408" s="1" t="s">
        <v>184</v>
      </c>
      <c r="G1408" s="6" t="str">
        <f aca="false">VLOOKUP(B1408,[1]Sheet1!$C$1:$H$1048576,6,0)</f>
        <v/>
      </c>
      <c r="H1408" s="7" t="str">
        <f aca="false">VLOOKUP(B1408,[1]Sheet1!$C$1:$I$1048576,7,0)</f>
        <v/>
      </c>
      <c r="I1408" s="1" t="s">
        <v>28</v>
      </c>
      <c r="J1408" s="7" t="n">
        <f aca="false">IF(LEFT(I1408,1)&gt;RIGHT(I1408,1),1,IF(LEFT(I1408,1)&lt;RIGHT(I1408,1),3,2))</f>
        <v>2</v>
      </c>
      <c r="K1408" s="0" t="n">
        <v>1</v>
      </c>
      <c r="L1408" s="0" t="n">
        <v>1</v>
      </c>
      <c r="M1408" s="0" t="n">
        <v>1.21041017872456</v>
      </c>
      <c r="N1408" s="0" t="n">
        <v>0.977226221261017</v>
      </c>
      <c r="O1408" s="0" t="n">
        <v>3.53168579444052</v>
      </c>
      <c r="P1408" s="0" t="n">
        <v>1.56302387859579</v>
      </c>
      <c r="Q1408" s="0" t="n">
        <v>0.661477453869066</v>
      </c>
    </row>
    <row r="1409" customFormat="false" ht="15" hidden="false" customHeight="false" outlineLevel="0" collapsed="false">
      <c r="A1409" s="0" t="n">
        <v>18357</v>
      </c>
      <c r="B1409" s="5" t="str">
        <f aca="false">CONCATENATE(C1409,"_",E1409,"_",F1409)</f>
        <v>2025-01-01_West Brom_Preston</v>
      </c>
      <c r="C1409" s="1" t="s">
        <v>610</v>
      </c>
      <c r="D1409" s="1" t="s">
        <v>99</v>
      </c>
      <c r="E1409" s="1" t="s">
        <v>101</v>
      </c>
      <c r="F1409" s="1" t="s">
        <v>199</v>
      </c>
      <c r="G1409" s="6" t="str">
        <f aca="false">VLOOKUP(B1409,[1]Sheet1!$C$1:$H$1048576,6,0)</f>
        <v/>
      </c>
      <c r="H1409" s="7" t="str">
        <f aca="false">VLOOKUP(B1409,[1]Sheet1!$C$1:$I$1048576,7,0)</f>
        <v/>
      </c>
      <c r="I1409" s="1" t="s">
        <v>28</v>
      </c>
      <c r="J1409" s="7" t="n">
        <f aca="false">IF(LEFT(I1409,1)&gt;RIGHT(I1409,1),1,IF(LEFT(I1409,1)&lt;RIGHT(I1409,1),3,2))</f>
        <v>2</v>
      </c>
      <c r="K1409" s="0" t="n">
        <v>1</v>
      </c>
      <c r="L1409" s="0" t="n">
        <v>1</v>
      </c>
      <c r="M1409" s="0" t="n">
        <v>1.41868062003729</v>
      </c>
      <c r="N1409" s="0" t="n">
        <v>1.10050446203776</v>
      </c>
      <c r="O1409" s="0" t="n">
        <v>3.67750474589896</v>
      </c>
      <c r="P1409" s="0" t="n">
        <v>1.44648561122794</v>
      </c>
      <c r="Q1409" s="0" t="n">
        <v>0.79215920330304</v>
      </c>
    </row>
    <row r="1410" customFormat="false" ht="15" hidden="false" customHeight="false" outlineLevel="0" collapsed="false">
      <c r="A1410" s="0" t="n">
        <v>18358</v>
      </c>
      <c r="B1410" s="5" t="str">
        <f aca="false">CONCATENATE(C1410,"_",E1410,"_",F1410)</f>
        <v>2025-01-01_Portsmouth_Swansea City</v>
      </c>
      <c r="C1410" s="1" t="s">
        <v>610</v>
      </c>
      <c r="D1410" s="1" t="s">
        <v>99</v>
      </c>
      <c r="E1410" s="1" t="s">
        <v>198</v>
      </c>
      <c r="F1410" s="1" t="s">
        <v>185</v>
      </c>
      <c r="G1410" s="6" t="str">
        <f aca="false">VLOOKUP(B1410,[1]Sheet1!$C$1:$H$1048576,6,0)</f>
        <v/>
      </c>
      <c r="H1410" s="7" t="str">
        <f aca="false">VLOOKUP(B1410,[1]Sheet1!$C$1:$I$1048576,7,0)</f>
        <v/>
      </c>
      <c r="I1410" s="1" t="s">
        <v>24</v>
      </c>
      <c r="J1410" s="7" t="n">
        <f aca="false">IF(LEFT(I1410,1)&gt;RIGHT(I1410,1),1,IF(LEFT(I1410,1)&lt;RIGHT(I1410,1),3,2))</f>
        <v>3</v>
      </c>
      <c r="K1410" s="0" t="n">
        <v>1</v>
      </c>
      <c r="L1410" s="0" t="n">
        <v>2</v>
      </c>
      <c r="M1410" s="0" t="n">
        <v>0.939248273563353</v>
      </c>
      <c r="N1410" s="0" t="n">
        <v>1.68669222147628</v>
      </c>
      <c r="O1410" s="0" t="n">
        <v>4.73424638743951</v>
      </c>
      <c r="P1410" s="0" t="n">
        <v>0.93854940957129</v>
      </c>
      <c r="Q1410" s="0" t="n">
        <v>1.4475914089588</v>
      </c>
    </row>
    <row r="1411" customFormat="false" ht="15" hidden="false" customHeight="false" outlineLevel="0" collapsed="false">
      <c r="A1411" s="0" t="n">
        <v>18359</v>
      </c>
      <c r="B1411" s="5" t="str">
        <f aca="false">CONCATENATE(C1411,"_",E1411,"_",F1411)</f>
        <v>2025-01-01_Leeds United_Blackburn</v>
      </c>
      <c r="C1411" s="1" t="s">
        <v>610</v>
      </c>
      <c r="D1411" s="1" t="s">
        <v>99</v>
      </c>
      <c r="E1411" s="1" t="s">
        <v>203</v>
      </c>
      <c r="F1411" s="1" t="s">
        <v>188</v>
      </c>
      <c r="G1411" s="6" t="str">
        <f aca="false">VLOOKUP(B1411,[1]Sheet1!$C$1:$H$1048576,6,0)</f>
        <v/>
      </c>
      <c r="H1411" s="7" t="str">
        <f aca="false">VLOOKUP(B1411,[1]Sheet1!$C$1:$I$1048576,7,0)</f>
        <v/>
      </c>
      <c r="I1411" s="1" t="s">
        <v>39</v>
      </c>
      <c r="J1411" s="7" t="n">
        <f aca="false">IF(LEFT(I1411,1)&gt;RIGHT(I1411,1),1,IF(LEFT(I1411,1)&lt;RIGHT(I1411,1),3,2))</f>
        <v>1</v>
      </c>
      <c r="K1411" s="0" t="n">
        <v>2</v>
      </c>
      <c r="L1411" s="0" t="n">
        <v>1</v>
      </c>
      <c r="M1411" s="0" t="n">
        <v>2.26573101542504</v>
      </c>
      <c r="N1411" s="0" t="n">
        <v>0.927069597608658</v>
      </c>
      <c r="O1411" s="0" t="n">
        <v>2.39890991614748</v>
      </c>
      <c r="P1411" s="0" t="n">
        <v>1.89289820801896</v>
      </c>
      <c r="Q1411" s="0" t="n">
        <v>0.578186510475743</v>
      </c>
    </row>
    <row r="1412" customFormat="false" ht="15" hidden="false" customHeight="false" outlineLevel="0" collapsed="false">
      <c r="A1412" s="0" t="n">
        <v>18360</v>
      </c>
      <c r="B1412" s="5" t="str">
        <f aca="false">CONCATENATE(C1412,"_",E1412,"_",F1412)</f>
        <v>2025-01-01_Cardiff City_Coventry City</v>
      </c>
      <c r="C1412" s="1" t="s">
        <v>610</v>
      </c>
      <c r="D1412" s="1" t="s">
        <v>99</v>
      </c>
      <c r="E1412" s="1" t="s">
        <v>193</v>
      </c>
      <c r="F1412" s="1" t="s">
        <v>206</v>
      </c>
      <c r="G1412" s="6" t="str">
        <f aca="false">VLOOKUP(B1412,[1]Sheet1!$C$1:$H$1048576,6,0)</f>
        <v/>
      </c>
      <c r="H1412" s="7" t="str">
        <f aca="false">VLOOKUP(B1412,[1]Sheet1!$C$1:$I$1048576,7,0)</f>
        <v/>
      </c>
      <c r="I1412" s="1" t="s">
        <v>28</v>
      </c>
      <c r="J1412" s="7" t="n">
        <f aca="false">IF(LEFT(I1412,1)&gt;RIGHT(I1412,1),1,IF(LEFT(I1412,1)&lt;RIGHT(I1412,1),3,2))</f>
        <v>2</v>
      </c>
      <c r="K1412" s="0" t="n">
        <v>1</v>
      </c>
      <c r="L1412" s="0" t="n">
        <v>1</v>
      </c>
      <c r="M1412" s="0" t="n">
        <v>1.42775679338792</v>
      </c>
      <c r="N1412" s="0" t="n">
        <v>1.03333255618443</v>
      </c>
      <c r="O1412" s="0" t="n">
        <v>3.5660774872736</v>
      </c>
      <c r="P1412" s="0" t="n">
        <v>1.49135917890728</v>
      </c>
      <c r="Q1412" s="0" t="n">
        <v>0.838668994511751</v>
      </c>
    </row>
    <row r="1413" customFormat="false" ht="15" hidden="false" customHeight="false" outlineLevel="0" collapsed="false">
      <c r="A1413" s="0" t="n">
        <v>18361</v>
      </c>
      <c r="B1413" s="5" t="str">
        <f aca="false">CONCATENATE(C1413,"_",E1413,"_",F1413)</f>
        <v>2025-01-01_Luton Town_Norwich City</v>
      </c>
      <c r="C1413" s="1" t="s">
        <v>610</v>
      </c>
      <c r="D1413" s="1" t="s">
        <v>99</v>
      </c>
      <c r="E1413" s="1" t="s">
        <v>100</v>
      </c>
      <c r="F1413" s="1" t="s">
        <v>194</v>
      </c>
      <c r="G1413" s="6" t="str">
        <f aca="false">VLOOKUP(B1413,[1]Sheet1!$C$1:$H$1048576,6,0)</f>
        <v/>
      </c>
      <c r="H1413" s="7" t="str">
        <f aca="false">VLOOKUP(B1413,[1]Sheet1!$C$1:$I$1048576,7,0)</f>
        <v/>
      </c>
      <c r="I1413" s="1" t="s">
        <v>28</v>
      </c>
      <c r="J1413" s="7" t="n">
        <f aca="false">IF(LEFT(I1413,1)&gt;RIGHT(I1413,1),1,IF(LEFT(I1413,1)&lt;RIGHT(I1413,1),3,2))</f>
        <v>2</v>
      </c>
      <c r="K1413" s="0" t="n">
        <v>1</v>
      </c>
      <c r="L1413" s="0" t="n">
        <v>1</v>
      </c>
      <c r="M1413" s="0" t="n">
        <v>1.28100485680616</v>
      </c>
      <c r="N1413" s="0" t="n">
        <v>1.26763822359496</v>
      </c>
      <c r="O1413" s="0" t="n">
        <v>4.04308111054325</v>
      </c>
      <c r="P1413" s="0" t="n">
        <v>1.33095175530221</v>
      </c>
      <c r="Q1413" s="0" t="n">
        <v>1.03225343992645</v>
      </c>
    </row>
    <row r="1414" customFormat="false" ht="15" hidden="false" customHeight="false" outlineLevel="0" collapsed="false">
      <c r="A1414" s="0" t="n">
        <v>18362</v>
      </c>
      <c r="B1414" s="5" t="str">
        <f aca="false">CONCATENATE(C1414,"_",E1414,"_",F1414)</f>
        <v>2025-01-01_Burnley_Stoke City</v>
      </c>
      <c r="C1414" s="1" t="s">
        <v>610</v>
      </c>
      <c r="D1414" s="1" t="s">
        <v>99</v>
      </c>
      <c r="E1414" s="1" t="s">
        <v>342</v>
      </c>
      <c r="F1414" s="1" t="s">
        <v>186</v>
      </c>
      <c r="G1414" s="6" t="str">
        <f aca="false">VLOOKUP(B1414,[1]Sheet1!$C$1:$H$1048576,6,0)</f>
        <v/>
      </c>
      <c r="H1414" s="7" t="str">
        <f aca="false">VLOOKUP(B1414,[1]Sheet1!$C$1:$I$1048576,7,0)</f>
        <v/>
      </c>
      <c r="I1414" s="1" t="s">
        <v>39</v>
      </c>
      <c r="J1414" s="7" t="n">
        <f aca="false">IF(LEFT(I1414,1)&gt;RIGHT(I1414,1),1,IF(LEFT(I1414,1)&lt;RIGHT(I1414,1),3,2))</f>
        <v>1</v>
      </c>
      <c r="K1414" s="0" t="n">
        <v>2</v>
      </c>
      <c r="L1414" s="0" t="n">
        <v>1</v>
      </c>
      <c r="M1414" s="0" t="n">
        <v>1.6887449100948</v>
      </c>
      <c r="N1414" s="0" t="n">
        <v>0.781010911004939</v>
      </c>
      <c r="O1414" s="0" t="n">
        <v>3.10970326456325</v>
      </c>
      <c r="P1414" s="0" t="n">
        <v>1.59801420438313</v>
      </c>
      <c r="Q1414" s="0" t="n">
        <v>0.8327773054378</v>
      </c>
    </row>
    <row r="1415" customFormat="false" ht="15" hidden="false" customHeight="false" outlineLevel="0" collapsed="false">
      <c r="A1415" s="0" t="n">
        <v>18363</v>
      </c>
      <c r="B1415" s="5" t="str">
        <f aca="false">CONCATENATE(C1415,"_",E1415,"_",F1415)</f>
        <v>2025-01-01_Sheffield Weds_Derby County</v>
      </c>
      <c r="C1415" s="1" t="s">
        <v>610</v>
      </c>
      <c r="D1415" s="1" t="s">
        <v>99</v>
      </c>
      <c r="E1415" s="1" t="s">
        <v>195</v>
      </c>
      <c r="F1415" s="1" t="s">
        <v>187</v>
      </c>
      <c r="G1415" s="6" t="str">
        <f aca="false">VLOOKUP(B1415,[1]Sheet1!$C$1:$H$1048576,6,0)</f>
        <v/>
      </c>
      <c r="H1415" s="7" t="str">
        <f aca="false">VLOOKUP(B1415,[1]Sheet1!$C$1:$I$1048576,7,0)</f>
        <v/>
      </c>
      <c r="I1415" s="1" t="s">
        <v>39</v>
      </c>
      <c r="J1415" s="7" t="n">
        <f aca="false">IF(LEFT(I1415,1)&gt;RIGHT(I1415,1),1,IF(LEFT(I1415,1)&lt;RIGHT(I1415,1),3,2))</f>
        <v>1</v>
      </c>
      <c r="K1415" s="0" t="n">
        <v>2</v>
      </c>
      <c r="L1415" s="0" t="n">
        <v>1</v>
      </c>
      <c r="M1415" s="0" t="n">
        <v>1.53217017432739</v>
      </c>
      <c r="N1415" s="0" t="n">
        <v>0.961679323641939</v>
      </c>
      <c r="O1415" s="0" t="n">
        <v>3.12319911128563</v>
      </c>
      <c r="P1415" s="0" t="n">
        <v>1.34222047945727</v>
      </c>
      <c r="Q1415" s="0" t="n">
        <v>0.935449484278987</v>
      </c>
    </row>
    <row r="1416" customFormat="false" ht="15" hidden="false" customHeight="false" outlineLevel="0" collapsed="false">
      <c r="A1416" s="0" t="n">
        <v>18364</v>
      </c>
      <c r="B1416" s="5" t="str">
        <f aca="false">CONCATENATE(C1416,"_",E1416,"_",F1416)</f>
        <v>2025-01-01_Hull City_Middlesbrough</v>
      </c>
      <c r="C1416" s="1" t="s">
        <v>610</v>
      </c>
      <c r="D1416" s="1" t="s">
        <v>99</v>
      </c>
      <c r="E1416" s="1" t="s">
        <v>197</v>
      </c>
      <c r="F1416" s="1" t="s">
        <v>205</v>
      </c>
      <c r="G1416" s="6" t="str">
        <f aca="false">VLOOKUP(B1416,[1]Sheet1!$C$1:$H$1048576,6,0)</f>
        <v/>
      </c>
      <c r="H1416" s="7" t="str">
        <f aca="false">VLOOKUP(B1416,[1]Sheet1!$C$1:$I$1048576,7,0)</f>
        <v/>
      </c>
      <c r="I1416" s="1" t="s">
        <v>24</v>
      </c>
      <c r="J1416" s="7" t="n">
        <f aca="false">IF(LEFT(I1416,1)&gt;RIGHT(I1416,1),1,IF(LEFT(I1416,1)&lt;RIGHT(I1416,1),3,2))</f>
        <v>3</v>
      </c>
      <c r="K1416" s="0" t="n">
        <v>1</v>
      </c>
      <c r="L1416" s="0" t="n">
        <v>2</v>
      </c>
      <c r="M1416" s="0" t="n">
        <v>1.00028320488087</v>
      </c>
      <c r="N1416" s="0" t="n">
        <v>1.59884474416857</v>
      </c>
      <c r="O1416" s="0" t="n">
        <v>4.83434373594477</v>
      </c>
      <c r="P1416" s="0" t="n">
        <v>0.989444734642698</v>
      </c>
      <c r="Q1416" s="0" t="n">
        <v>1.50446635288412</v>
      </c>
    </row>
    <row r="1417" customFormat="false" ht="15" hidden="false" customHeight="false" outlineLevel="0" collapsed="false">
      <c r="A1417" s="0" t="n">
        <v>18365</v>
      </c>
      <c r="B1417" s="5" t="str">
        <f aca="false">CONCATENATE(C1417,"_",E1417,"_",F1417)</f>
        <v>2025-01-01_Sunderland_Sheffield Utd</v>
      </c>
      <c r="C1417" s="1" t="s">
        <v>610</v>
      </c>
      <c r="D1417" s="1" t="s">
        <v>99</v>
      </c>
      <c r="E1417" s="1" t="s">
        <v>208</v>
      </c>
      <c r="F1417" s="1" t="s">
        <v>189</v>
      </c>
      <c r="G1417" s="6" t="str">
        <f aca="false">VLOOKUP(B1417,[1]Sheet1!$C$1:$H$1048576,6,0)</f>
        <v/>
      </c>
      <c r="H1417" s="7" t="str">
        <f aca="false">VLOOKUP(B1417,[1]Sheet1!$C$1:$I$1048576,7,0)</f>
        <v/>
      </c>
      <c r="I1417" s="1" t="s">
        <v>28</v>
      </c>
      <c r="J1417" s="7" t="n">
        <f aca="false">IF(LEFT(I1417,1)&gt;RIGHT(I1417,1),1,IF(LEFT(I1417,1)&lt;RIGHT(I1417,1),3,2))</f>
        <v>2</v>
      </c>
      <c r="K1417" s="0" t="n">
        <v>1</v>
      </c>
      <c r="L1417" s="0" t="n">
        <v>1</v>
      </c>
      <c r="M1417" s="0" t="n">
        <v>1.47768957592684</v>
      </c>
      <c r="N1417" s="0" t="n">
        <v>1.03422699629427</v>
      </c>
      <c r="O1417" s="0" t="n">
        <v>3.01895415719592</v>
      </c>
      <c r="P1417" s="0" t="n">
        <v>1.7475051084919</v>
      </c>
      <c r="Q1417" s="0" t="n">
        <v>0.946450403729713</v>
      </c>
    </row>
    <row r="1418" customFormat="false" ht="15" hidden="false" customHeight="false" outlineLevel="0" collapsed="false">
      <c r="A1418" s="0" t="n">
        <v>19329</v>
      </c>
      <c r="B1418" s="5" t="str">
        <f aca="false">CONCATENATE(C1418,"_",E1418,"_",F1418)</f>
        <v>2025-01-01_Brentford_Arsenal</v>
      </c>
      <c r="C1418" s="1" t="s">
        <v>610</v>
      </c>
      <c r="D1418" s="1" t="s">
        <v>256</v>
      </c>
      <c r="E1418" s="1" t="s">
        <v>449</v>
      </c>
      <c r="F1418" s="1" t="s">
        <v>258</v>
      </c>
      <c r="G1418" s="6" t="str">
        <f aca="false">VLOOKUP(B1418,[1]Sheet1!$C$1:$H$1048576,6,0)</f>
        <v/>
      </c>
      <c r="H1418" s="7" t="str">
        <f aca="false">VLOOKUP(B1418,[1]Sheet1!$C$1:$I$1048576,7,0)</f>
        <v/>
      </c>
      <c r="I1418" s="1" t="s">
        <v>39</v>
      </c>
      <c r="J1418" s="7" t="n">
        <f aca="false">IF(LEFT(I1418,1)&gt;RIGHT(I1418,1),1,IF(LEFT(I1418,1)&lt;RIGHT(I1418,1),3,2))</f>
        <v>1</v>
      </c>
      <c r="K1418" s="0" t="n">
        <v>2</v>
      </c>
      <c r="L1418" s="0" t="n">
        <v>1</v>
      </c>
      <c r="M1418" s="0" t="n">
        <v>1.84639449289695</v>
      </c>
      <c r="N1418" s="0" t="n">
        <v>1.2211610928287</v>
      </c>
      <c r="O1418" s="0" t="n">
        <v>3.13573751439899</v>
      </c>
      <c r="P1418" s="0" t="n">
        <v>1.64984409513047</v>
      </c>
      <c r="Q1418" s="0" t="n">
        <v>0.918006141705856</v>
      </c>
    </row>
    <row r="1419" customFormat="false" ht="15" hidden="false" customHeight="false" outlineLevel="0" collapsed="false">
      <c r="A1419" s="0" t="n">
        <v>18366</v>
      </c>
      <c r="B1419" s="5" t="str">
        <f aca="false">CONCATENATE(C1419,"_",E1419,"_",F1419)</f>
        <v>2025-01-04_Blackburn_Burnley</v>
      </c>
      <c r="C1419" s="1" t="s">
        <v>611</v>
      </c>
      <c r="D1419" s="1" t="s">
        <v>99</v>
      </c>
      <c r="E1419" s="1" t="s">
        <v>188</v>
      </c>
      <c r="F1419" s="1" t="s">
        <v>342</v>
      </c>
      <c r="G1419" s="6" t="str">
        <f aca="false">VLOOKUP(B1419,[1]Sheet1!$C$1:$H$1048576,6,0)</f>
        <v/>
      </c>
      <c r="H1419" s="7" t="str">
        <f aca="false">VLOOKUP(B1419,[1]Sheet1!$C$1:$I$1048576,7,0)</f>
        <v/>
      </c>
      <c r="I1419" s="1" t="s">
        <v>28</v>
      </c>
      <c r="J1419" s="7" t="n">
        <f aca="false">IF(LEFT(I1419,1)&gt;RIGHT(I1419,1),1,IF(LEFT(I1419,1)&lt;RIGHT(I1419,1),3,2))</f>
        <v>2</v>
      </c>
      <c r="K1419" s="0" t="n">
        <v>1</v>
      </c>
      <c r="L1419" s="0" t="n">
        <v>1</v>
      </c>
      <c r="M1419" s="0" t="n">
        <v>1.23671004565161</v>
      </c>
      <c r="N1419" s="0" t="n">
        <v>1.29694877534608</v>
      </c>
      <c r="O1419" s="0" t="n">
        <v>3.9624681119919</v>
      </c>
      <c r="P1419" s="0" t="n">
        <v>1.25212980368842</v>
      </c>
      <c r="Q1419" s="0" t="n">
        <v>1.1089117028449</v>
      </c>
    </row>
    <row r="1420" customFormat="false" ht="15" hidden="false" customHeight="false" outlineLevel="0" collapsed="false">
      <c r="A1420" s="0" t="n">
        <v>18367</v>
      </c>
      <c r="B1420" s="5" t="str">
        <f aca="false">CONCATENATE(C1420,"_",E1420,"_",F1420)</f>
        <v>2025-01-04_Stoke City_Plymouth Argyle</v>
      </c>
      <c r="C1420" s="1" t="s">
        <v>611</v>
      </c>
      <c r="D1420" s="1" t="s">
        <v>99</v>
      </c>
      <c r="E1420" s="1" t="s">
        <v>186</v>
      </c>
      <c r="F1420" s="1" t="s">
        <v>204</v>
      </c>
      <c r="G1420" s="6" t="str">
        <f aca="false">VLOOKUP(B1420,[1]Sheet1!$C$1:$H$1048576,6,0)</f>
        <v/>
      </c>
      <c r="H1420" s="7" t="str">
        <f aca="false">VLOOKUP(B1420,[1]Sheet1!$C$1:$I$1048576,7,0)</f>
        <v/>
      </c>
      <c r="I1420" s="1" t="s">
        <v>39</v>
      </c>
      <c r="J1420" s="7" t="n">
        <f aca="false">IF(LEFT(I1420,1)&gt;RIGHT(I1420,1),1,IF(LEFT(I1420,1)&lt;RIGHT(I1420,1),3,2))</f>
        <v>1</v>
      </c>
      <c r="K1420" s="0" t="n">
        <v>2</v>
      </c>
      <c r="L1420" s="0" t="n">
        <v>1</v>
      </c>
      <c r="M1420" s="0" t="n">
        <v>1.97254561114044</v>
      </c>
      <c r="N1420" s="0" t="n">
        <v>0.893394231749939</v>
      </c>
      <c r="O1420" s="0" t="n">
        <v>2.993785845298</v>
      </c>
      <c r="P1420" s="0" t="n">
        <v>1.88264841834439</v>
      </c>
      <c r="Q1420" s="0" t="n">
        <v>0.628689076935227</v>
      </c>
    </row>
    <row r="1421" customFormat="false" ht="15" hidden="false" customHeight="false" outlineLevel="0" collapsed="false">
      <c r="A1421" s="0" t="n">
        <v>18368</v>
      </c>
      <c r="B1421" s="5" t="str">
        <f aca="false">CONCATENATE(C1421,"_",E1421,"_",F1421)</f>
        <v>2025-01-04_Swansea City_West Brom</v>
      </c>
      <c r="C1421" s="1" t="s">
        <v>611</v>
      </c>
      <c r="D1421" s="1" t="s">
        <v>99</v>
      </c>
      <c r="E1421" s="1" t="s">
        <v>185</v>
      </c>
      <c r="F1421" s="1" t="s">
        <v>101</v>
      </c>
      <c r="G1421" s="6" t="str">
        <f aca="false">VLOOKUP(B1421,[1]Sheet1!$C$1:$H$1048576,6,0)</f>
        <v/>
      </c>
      <c r="H1421" s="7" t="str">
        <f aca="false">VLOOKUP(B1421,[1]Sheet1!$C$1:$I$1048576,7,0)</f>
        <v/>
      </c>
      <c r="I1421" s="1" t="s">
        <v>28</v>
      </c>
      <c r="J1421" s="7" t="n">
        <f aca="false">IF(LEFT(I1421,1)&gt;RIGHT(I1421,1),1,IF(LEFT(I1421,1)&lt;RIGHT(I1421,1),3,2))</f>
        <v>2</v>
      </c>
      <c r="K1421" s="0" t="n">
        <v>1</v>
      </c>
      <c r="L1421" s="0" t="n">
        <v>1</v>
      </c>
      <c r="M1421" s="0" t="n">
        <v>1.23695399258702</v>
      </c>
      <c r="N1421" s="0" t="n">
        <v>1.23851738728526</v>
      </c>
      <c r="O1421" s="0" t="n">
        <v>4.21466378622771</v>
      </c>
      <c r="P1421" s="0" t="n">
        <v>1.16956403402607</v>
      </c>
      <c r="Q1421" s="0" t="n">
        <v>1.23397515624811</v>
      </c>
    </row>
    <row r="1422" customFormat="false" ht="15" hidden="false" customHeight="false" outlineLevel="0" collapsed="false">
      <c r="A1422" s="0" t="n">
        <v>18369</v>
      </c>
      <c r="B1422" s="5" t="str">
        <f aca="false">CONCATENATE(C1422,"_",E1422,"_",F1422)</f>
        <v>2025-01-04_Hull City_Leeds United</v>
      </c>
      <c r="C1422" s="1" t="s">
        <v>611</v>
      </c>
      <c r="D1422" s="1" t="s">
        <v>99</v>
      </c>
      <c r="E1422" s="1" t="s">
        <v>197</v>
      </c>
      <c r="F1422" s="1" t="s">
        <v>203</v>
      </c>
      <c r="G1422" s="6" t="str">
        <f aca="false">VLOOKUP(B1422,[1]Sheet1!$C$1:$H$1048576,6,0)</f>
        <v/>
      </c>
      <c r="H1422" s="7" t="str">
        <f aca="false">VLOOKUP(B1422,[1]Sheet1!$C$1:$I$1048576,7,0)</f>
        <v/>
      </c>
      <c r="I1422" s="1" t="s">
        <v>28</v>
      </c>
      <c r="J1422" s="7" t="n">
        <f aca="false">IF(LEFT(I1422,1)&gt;RIGHT(I1422,1),1,IF(LEFT(I1422,1)&lt;RIGHT(I1422,1),3,2))</f>
        <v>2</v>
      </c>
      <c r="K1422" s="0" t="n">
        <v>1</v>
      </c>
      <c r="L1422" s="0" t="n">
        <v>1</v>
      </c>
      <c r="M1422" s="0" t="n">
        <v>1.09979925359799</v>
      </c>
      <c r="N1422" s="0" t="n">
        <v>1.27080532427297</v>
      </c>
      <c r="O1422" s="0" t="n">
        <v>4.49887642213692</v>
      </c>
      <c r="P1422" s="0" t="n">
        <v>1.04752398921623</v>
      </c>
      <c r="Q1422" s="0" t="n">
        <v>1.32127670680833</v>
      </c>
    </row>
    <row r="1423" customFormat="false" ht="15" hidden="false" customHeight="false" outlineLevel="0" collapsed="false">
      <c r="A1423" s="0" t="n">
        <v>18370</v>
      </c>
      <c r="B1423" s="5" t="str">
        <f aca="false">CONCATENATE(C1423,"_",E1423,"_",F1423)</f>
        <v>2025-01-04_Watford_Sheffield Utd</v>
      </c>
      <c r="C1423" s="1" t="s">
        <v>611</v>
      </c>
      <c r="D1423" s="1" t="s">
        <v>99</v>
      </c>
      <c r="E1423" s="1" t="s">
        <v>196</v>
      </c>
      <c r="F1423" s="1" t="s">
        <v>189</v>
      </c>
      <c r="G1423" s="6" t="str">
        <f aca="false">VLOOKUP(B1423,[1]Sheet1!$C$1:$H$1048576,6,0)</f>
        <v/>
      </c>
      <c r="H1423" s="7" t="str">
        <f aca="false">VLOOKUP(B1423,[1]Sheet1!$C$1:$I$1048576,7,0)</f>
        <v/>
      </c>
      <c r="I1423" s="1" t="s">
        <v>28</v>
      </c>
      <c r="J1423" s="7" t="n">
        <f aca="false">IF(LEFT(I1423,1)&gt;RIGHT(I1423,1),1,IF(LEFT(I1423,1)&lt;RIGHT(I1423,1),3,2))</f>
        <v>2</v>
      </c>
      <c r="K1423" s="0" t="n">
        <v>1</v>
      </c>
      <c r="L1423" s="0" t="n">
        <v>1</v>
      </c>
      <c r="M1423" s="0" t="n">
        <v>1.45440403149363</v>
      </c>
      <c r="N1423" s="0" t="n">
        <v>1.06796631190492</v>
      </c>
      <c r="O1423" s="0" t="n">
        <v>3.55856417307785</v>
      </c>
      <c r="P1423" s="0" t="n">
        <v>1.62540132572195</v>
      </c>
      <c r="Q1423" s="0" t="n">
        <v>1.01807805547549</v>
      </c>
    </row>
    <row r="1424" customFormat="false" ht="15" hidden="false" customHeight="false" outlineLevel="0" collapsed="false">
      <c r="A1424" s="0" t="n">
        <v>18371</v>
      </c>
      <c r="B1424" s="5" t="str">
        <f aca="false">CONCATENATE(C1424,"_",E1424,"_",F1424)</f>
        <v>2025-01-04_Sheffield Weds_Millwall</v>
      </c>
      <c r="C1424" s="1" t="s">
        <v>611</v>
      </c>
      <c r="D1424" s="1" t="s">
        <v>99</v>
      </c>
      <c r="E1424" s="1" t="s">
        <v>195</v>
      </c>
      <c r="F1424" s="1" t="s">
        <v>341</v>
      </c>
      <c r="G1424" s="6" t="str">
        <f aca="false">VLOOKUP(B1424,[1]Sheet1!$C$1:$H$1048576,6,0)</f>
        <v/>
      </c>
      <c r="H1424" s="7" t="str">
        <f aca="false">VLOOKUP(B1424,[1]Sheet1!$C$1:$I$1048576,7,0)</f>
        <v/>
      </c>
      <c r="I1424" s="1" t="s">
        <v>28</v>
      </c>
      <c r="J1424" s="7" t="n">
        <f aca="false">IF(LEFT(I1424,1)&gt;RIGHT(I1424,1),1,IF(LEFT(I1424,1)&lt;RIGHT(I1424,1),3,2))</f>
        <v>2</v>
      </c>
      <c r="K1424" s="0" t="n">
        <v>1</v>
      </c>
      <c r="L1424" s="0" t="n">
        <v>1</v>
      </c>
      <c r="M1424" s="0" t="n">
        <v>1.24740783236315</v>
      </c>
      <c r="N1424" s="0" t="n">
        <v>1.10836942297481</v>
      </c>
      <c r="O1424" s="0" t="n">
        <v>3.66606000220077</v>
      </c>
      <c r="P1424" s="0" t="n">
        <v>1.15230083791623</v>
      </c>
      <c r="Q1424" s="0" t="n">
        <v>1.03840705548869</v>
      </c>
    </row>
    <row r="1425" customFormat="false" ht="15" hidden="false" customHeight="false" outlineLevel="0" collapsed="false">
      <c r="A1425" s="0" t="n">
        <v>18372</v>
      </c>
      <c r="B1425" s="5" t="str">
        <f aca="false">CONCATENATE(C1425,"_",E1425,"_",F1425)</f>
        <v>2025-01-04_Norwich City_Coventry City</v>
      </c>
      <c r="C1425" s="1" t="s">
        <v>611</v>
      </c>
      <c r="D1425" s="1" t="s">
        <v>99</v>
      </c>
      <c r="E1425" s="1" t="s">
        <v>194</v>
      </c>
      <c r="F1425" s="1" t="s">
        <v>206</v>
      </c>
      <c r="G1425" s="6" t="str">
        <f aca="false">VLOOKUP(B1425,[1]Sheet1!$C$1:$H$1048576,6,0)</f>
        <v/>
      </c>
      <c r="H1425" s="7" t="str">
        <f aca="false">VLOOKUP(B1425,[1]Sheet1!$C$1:$I$1048576,7,0)</f>
        <v/>
      </c>
      <c r="I1425" s="1" t="s">
        <v>39</v>
      </c>
      <c r="J1425" s="7" t="n">
        <f aca="false">IF(LEFT(I1425,1)&gt;RIGHT(I1425,1),1,IF(LEFT(I1425,1)&lt;RIGHT(I1425,1),3,2))</f>
        <v>1</v>
      </c>
      <c r="K1425" s="0" t="n">
        <v>2</v>
      </c>
      <c r="L1425" s="0" t="n">
        <v>1</v>
      </c>
      <c r="M1425" s="0" t="n">
        <v>1.55897864232866</v>
      </c>
      <c r="N1425" s="0" t="n">
        <v>1.0159327725356</v>
      </c>
      <c r="O1425" s="0" t="n">
        <v>3.40759632212252</v>
      </c>
      <c r="P1425" s="0" t="n">
        <v>1.41599614855957</v>
      </c>
      <c r="Q1425" s="0" t="n">
        <v>0.825732629736238</v>
      </c>
    </row>
    <row r="1426" customFormat="false" ht="15" hidden="false" customHeight="false" outlineLevel="0" collapsed="false">
      <c r="A1426" s="0" t="n">
        <v>18373</v>
      </c>
      <c r="B1426" s="5" t="str">
        <f aca="false">CONCATENATE(C1426,"_",E1426,"_",F1426)</f>
        <v>2025-01-04_Middlesbrough_Cardiff City</v>
      </c>
      <c r="C1426" s="1" t="s">
        <v>611</v>
      </c>
      <c r="D1426" s="1" t="s">
        <v>99</v>
      </c>
      <c r="E1426" s="1" t="s">
        <v>205</v>
      </c>
      <c r="F1426" s="1" t="s">
        <v>193</v>
      </c>
      <c r="G1426" s="6" t="str">
        <f aca="false">VLOOKUP(B1426,[1]Sheet1!$C$1:$H$1048576,6,0)</f>
        <v/>
      </c>
      <c r="H1426" s="7" t="str">
        <f aca="false">VLOOKUP(B1426,[1]Sheet1!$C$1:$I$1048576,7,0)</f>
        <v/>
      </c>
      <c r="I1426" s="1" t="s">
        <v>39</v>
      </c>
      <c r="J1426" s="7" t="n">
        <f aca="false">IF(LEFT(I1426,1)&gt;RIGHT(I1426,1),1,IF(LEFT(I1426,1)&lt;RIGHT(I1426,1),3,2))</f>
        <v>1</v>
      </c>
      <c r="K1426" s="0" t="n">
        <v>2</v>
      </c>
      <c r="L1426" s="0" t="n">
        <v>1</v>
      </c>
      <c r="M1426" s="0" t="n">
        <v>1.70367072013761</v>
      </c>
      <c r="N1426" s="0" t="n">
        <v>0.888503086969846</v>
      </c>
      <c r="O1426" s="0" t="n">
        <v>2.69954955742909</v>
      </c>
      <c r="P1426" s="0" t="n">
        <v>1.53782707191987</v>
      </c>
      <c r="Q1426" s="0" t="n">
        <v>0.766716543401552</v>
      </c>
    </row>
    <row r="1427" customFormat="false" ht="15" hidden="false" customHeight="false" outlineLevel="0" collapsed="false">
      <c r="A1427" s="0" t="n">
        <v>18374</v>
      </c>
      <c r="B1427" s="5" t="str">
        <f aca="false">CONCATENATE(C1427,"_",E1427,"_",F1427)</f>
        <v>2025-01-04_Bristol City_Derby County</v>
      </c>
      <c r="C1427" s="1" t="s">
        <v>611</v>
      </c>
      <c r="D1427" s="1" t="s">
        <v>99</v>
      </c>
      <c r="E1427" s="1" t="s">
        <v>200</v>
      </c>
      <c r="F1427" s="1" t="s">
        <v>187</v>
      </c>
      <c r="G1427" s="6" t="str">
        <f aca="false">VLOOKUP(B1427,[1]Sheet1!$C$1:$H$1048576,6,0)</f>
        <v/>
      </c>
      <c r="H1427" s="7" t="str">
        <f aca="false">VLOOKUP(B1427,[1]Sheet1!$C$1:$I$1048576,7,0)</f>
        <v/>
      </c>
      <c r="I1427" s="1" t="s">
        <v>28</v>
      </c>
      <c r="J1427" s="7" t="n">
        <f aca="false">IF(LEFT(I1427,1)&gt;RIGHT(I1427,1),1,IF(LEFT(I1427,1)&lt;RIGHT(I1427,1),3,2))</f>
        <v>2</v>
      </c>
      <c r="K1427" s="0" t="n">
        <v>1</v>
      </c>
      <c r="L1427" s="0" t="n">
        <v>1</v>
      </c>
      <c r="M1427" s="0" t="n">
        <v>1.45197232793414</v>
      </c>
      <c r="N1427" s="0" t="n">
        <v>0.884076282771319</v>
      </c>
      <c r="O1427" s="0" t="n">
        <v>3.02080974263922</v>
      </c>
      <c r="P1427" s="0" t="n">
        <v>1.36998814627056</v>
      </c>
      <c r="Q1427" s="0" t="n">
        <v>0.939636451018922</v>
      </c>
    </row>
    <row r="1428" customFormat="false" ht="15" hidden="false" customHeight="false" outlineLevel="0" collapsed="false">
      <c r="A1428" s="0" t="n">
        <v>18375</v>
      </c>
      <c r="B1428" s="5" t="str">
        <f aca="false">CONCATENATE(C1428,"_",E1428,"_",F1428)</f>
        <v>2025-01-04_Preston_Oxford United</v>
      </c>
      <c r="C1428" s="1" t="s">
        <v>611</v>
      </c>
      <c r="D1428" s="1" t="s">
        <v>99</v>
      </c>
      <c r="E1428" s="1" t="s">
        <v>199</v>
      </c>
      <c r="F1428" s="1" t="s">
        <v>184</v>
      </c>
      <c r="G1428" s="6" t="str">
        <f aca="false">VLOOKUP(B1428,[1]Sheet1!$C$1:$H$1048576,6,0)</f>
        <v/>
      </c>
      <c r="H1428" s="7" t="str">
        <f aca="false">VLOOKUP(B1428,[1]Sheet1!$C$1:$I$1048576,7,0)</f>
        <v/>
      </c>
      <c r="I1428" s="1" t="s">
        <v>28</v>
      </c>
      <c r="J1428" s="7" t="n">
        <f aca="false">IF(LEFT(I1428,1)&gt;RIGHT(I1428,1),1,IF(LEFT(I1428,1)&lt;RIGHT(I1428,1),3,2))</f>
        <v>2</v>
      </c>
      <c r="K1428" s="0" t="n">
        <v>1</v>
      </c>
      <c r="L1428" s="0" t="n">
        <v>1</v>
      </c>
      <c r="M1428" s="0" t="n">
        <v>1.23663931355764</v>
      </c>
      <c r="N1428" s="0" t="n">
        <v>1.10278465611131</v>
      </c>
      <c r="O1428" s="0" t="n">
        <v>3.67417710467847</v>
      </c>
      <c r="P1428" s="0" t="n">
        <v>1.25314009299651</v>
      </c>
      <c r="Q1428" s="0" t="n">
        <v>0.804715683303244</v>
      </c>
    </row>
    <row r="1429" customFormat="false" ht="15" hidden="false" customHeight="false" outlineLevel="0" collapsed="false">
      <c r="A1429" s="0" t="n">
        <v>27450</v>
      </c>
      <c r="B1429" s="5" t="str">
        <f aca="false">CONCATENATE(C1429,"_",E1429,"_",F1429)</f>
        <v>2025-01-04_Rodez Aveyron_Red Star</v>
      </c>
      <c r="C1429" s="1" t="s">
        <v>611</v>
      </c>
      <c r="D1429" s="1" t="s">
        <v>124</v>
      </c>
      <c r="E1429" s="1" t="s">
        <v>131</v>
      </c>
      <c r="F1429" s="1" t="s">
        <v>133</v>
      </c>
      <c r="G1429" s="6" t="str">
        <f aca="false">VLOOKUP(B1429,[1]Sheet1!$C$1:$H$1048576,6,0)</f>
        <v/>
      </c>
      <c r="H1429" s="7" t="str">
        <f aca="false">VLOOKUP(B1429,[1]Sheet1!$C$1:$I$1048576,7,0)</f>
        <v/>
      </c>
      <c r="I1429" s="1" t="s">
        <v>28</v>
      </c>
      <c r="J1429" s="7" t="n">
        <f aca="false">IF(LEFT(I1429,1)&gt;RIGHT(I1429,1),1,IF(LEFT(I1429,1)&lt;RIGHT(I1429,1),3,2))</f>
        <v>2</v>
      </c>
      <c r="K1429" s="0" t="n">
        <v>1</v>
      </c>
      <c r="L1429" s="0" t="n">
        <v>1</v>
      </c>
      <c r="M1429" s="0" t="n">
        <v>1.25515377767741</v>
      </c>
      <c r="N1429" s="0" t="n">
        <v>1.28290371013857</v>
      </c>
      <c r="O1429" s="0" t="n">
        <v>3.65066936424049</v>
      </c>
      <c r="P1429" s="0" t="n">
        <v>1.2698293849391</v>
      </c>
      <c r="Q1429" s="0" t="n">
        <v>1.23239610958353</v>
      </c>
    </row>
    <row r="1430" customFormat="false" ht="15" hidden="false" customHeight="false" outlineLevel="0" collapsed="false">
      <c r="A1430" s="0" t="n">
        <v>27451</v>
      </c>
      <c r="B1430" s="5" t="str">
        <f aca="false">CONCATENATE(C1430,"_",E1430,"_",F1430)</f>
        <v>2025-01-04_Caen_Clermont Foot</v>
      </c>
      <c r="C1430" s="1" t="s">
        <v>611</v>
      </c>
      <c r="D1430" s="1" t="s">
        <v>124</v>
      </c>
      <c r="E1430" s="1" t="s">
        <v>248</v>
      </c>
      <c r="F1430" s="1" t="s">
        <v>125</v>
      </c>
      <c r="G1430" s="6" t="str">
        <f aca="false">VLOOKUP(B1430,[1]Sheet1!$C$1:$H$1048576,6,0)</f>
        <v/>
      </c>
      <c r="H1430" s="7" t="str">
        <f aca="false">VLOOKUP(B1430,[1]Sheet1!$C$1:$I$1048576,7,0)</f>
        <v/>
      </c>
      <c r="I1430" s="1" t="s">
        <v>28</v>
      </c>
      <c r="J1430" s="7" t="n">
        <f aca="false">IF(LEFT(I1430,1)&gt;RIGHT(I1430,1),1,IF(LEFT(I1430,1)&lt;RIGHT(I1430,1),3,2))</f>
        <v>2</v>
      </c>
      <c r="K1430" s="0" t="n">
        <v>1</v>
      </c>
      <c r="L1430" s="0" t="n">
        <v>1</v>
      </c>
      <c r="M1430" s="0" t="n">
        <v>1.30669898526789</v>
      </c>
      <c r="N1430" s="0" t="n">
        <v>1.26313633200945</v>
      </c>
      <c r="O1430" s="0" t="n">
        <v>3.59234594793185</v>
      </c>
      <c r="P1430" s="0" t="n">
        <v>1.22648995408139</v>
      </c>
      <c r="Q1430" s="0" t="n">
        <v>1.18476555024425</v>
      </c>
    </row>
    <row r="1431" customFormat="false" ht="15" hidden="false" customHeight="false" outlineLevel="0" collapsed="false">
      <c r="A1431" s="0" t="n">
        <v>27452</v>
      </c>
      <c r="B1431" s="5" t="str">
        <f aca="false">CONCATENATE(C1431,"_",E1431,"_",F1431)</f>
        <v>2025-01-04_Grenoble_Bastia</v>
      </c>
      <c r="C1431" s="1" t="s">
        <v>611</v>
      </c>
      <c r="D1431" s="1" t="s">
        <v>124</v>
      </c>
      <c r="E1431" s="1" t="s">
        <v>253</v>
      </c>
      <c r="F1431" s="1" t="s">
        <v>249</v>
      </c>
      <c r="G1431" s="6" t="str">
        <f aca="false">VLOOKUP(B1431,[1]Sheet1!$C$1:$H$1048576,6,0)</f>
        <v/>
      </c>
      <c r="H1431" s="7" t="str">
        <f aca="false">VLOOKUP(B1431,[1]Sheet1!$C$1:$I$1048576,7,0)</f>
        <v/>
      </c>
      <c r="I1431" s="1" t="s">
        <v>39</v>
      </c>
      <c r="J1431" s="7" t="n">
        <f aca="false">IF(LEFT(I1431,1)&gt;RIGHT(I1431,1),1,IF(LEFT(I1431,1)&lt;RIGHT(I1431,1),3,2))</f>
        <v>1</v>
      </c>
      <c r="K1431" s="0" t="n">
        <v>2</v>
      </c>
      <c r="L1431" s="0" t="n">
        <v>1</v>
      </c>
      <c r="M1431" s="0" t="n">
        <v>1.57028616161308</v>
      </c>
      <c r="N1431" s="0" t="n">
        <v>1.301896603924</v>
      </c>
      <c r="O1431" s="0" t="n">
        <v>3.55526870187337</v>
      </c>
      <c r="P1431" s="0" t="n">
        <v>1.72485080865355</v>
      </c>
      <c r="Q1431" s="0" t="n">
        <v>0.789345787626908</v>
      </c>
    </row>
    <row r="1432" customFormat="false" ht="15" hidden="false" customHeight="false" outlineLevel="0" collapsed="false">
      <c r="A1432" s="0" t="n">
        <v>27453</v>
      </c>
      <c r="B1432" s="5" t="str">
        <f aca="false">CONCATENATE(C1432,"_",E1432,"_",F1432)</f>
        <v>2025-01-04_Stade Laval_Lorient</v>
      </c>
      <c r="C1432" s="1" t="s">
        <v>611</v>
      </c>
      <c r="D1432" s="1" t="s">
        <v>124</v>
      </c>
      <c r="E1432" s="1" t="s">
        <v>137</v>
      </c>
      <c r="F1432" s="1" t="s">
        <v>126</v>
      </c>
      <c r="G1432" s="6" t="str">
        <f aca="false">VLOOKUP(B1432,[1]Sheet1!$C$1:$H$1048576,6,0)</f>
        <v/>
      </c>
      <c r="H1432" s="7" t="str">
        <f aca="false">VLOOKUP(B1432,[1]Sheet1!$C$1:$I$1048576,7,0)</f>
        <v/>
      </c>
      <c r="I1432" s="1" t="s">
        <v>28</v>
      </c>
      <c r="J1432" s="7" t="n">
        <f aca="false">IF(LEFT(I1432,1)&gt;RIGHT(I1432,1),1,IF(LEFT(I1432,1)&lt;RIGHT(I1432,1),3,2))</f>
        <v>2</v>
      </c>
      <c r="K1432" s="0" t="n">
        <v>1</v>
      </c>
      <c r="L1432" s="0" t="n">
        <v>1</v>
      </c>
      <c r="M1432" s="0" t="n">
        <v>1.13961723640752</v>
      </c>
      <c r="N1432" s="0" t="n">
        <v>1.34097088892114</v>
      </c>
      <c r="O1432" s="0" t="n">
        <v>4.12163453092644</v>
      </c>
      <c r="P1432" s="0" t="n">
        <v>1.40993060909794</v>
      </c>
      <c r="Q1432" s="0" t="n">
        <v>1.07056076505351</v>
      </c>
    </row>
    <row r="1433" customFormat="false" ht="15" hidden="false" customHeight="false" outlineLevel="0" collapsed="false">
      <c r="A1433" s="0" t="n">
        <v>27454</v>
      </c>
      <c r="B1433" s="5" t="str">
        <f aca="false">CONCATENATE(C1433,"_",E1433,"_",F1433)</f>
        <v>2025-01-04_Amiens_Troyes</v>
      </c>
      <c r="C1433" s="1" t="s">
        <v>611</v>
      </c>
      <c r="D1433" s="1" t="s">
        <v>124</v>
      </c>
      <c r="E1433" s="1" t="s">
        <v>128</v>
      </c>
      <c r="F1433" s="1" t="s">
        <v>136</v>
      </c>
      <c r="G1433" s="6" t="str">
        <f aca="false">VLOOKUP(B1433,[1]Sheet1!$C$1:$H$1048576,6,0)</f>
        <v/>
      </c>
      <c r="H1433" s="7" t="str">
        <f aca="false">VLOOKUP(B1433,[1]Sheet1!$C$1:$I$1048576,7,0)</f>
        <v/>
      </c>
      <c r="I1433" s="1" t="s">
        <v>39</v>
      </c>
      <c r="J1433" s="7" t="n">
        <f aca="false">IF(LEFT(I1433,1)&gt;RIGHT(I1433,1),1,IF(LEFT(I1433,1)&lt;RIGHT(I1433,1),3,2))</f>
        <v>1</v>
      </c>
      <c r="K1433" s="0" t="n">
        <v>2</v>
      </c>
      <c r="L1433" s="0" t="n">
        <v>1</v>
      </c>
      <c r="M1433" s="0" t="n">
        <v>1.7251252632092</v>
      </c>
      <c r="N1433" s="0" t="n">
        <v>1.14127752452443</v>
      </c>
      <c r="O1433" s="0" t="n">
        <v>3.12764366020836</v>
      </c>
      <c r="P1433" s="0" t="n">
        <v>2.00442864248063</v>
      </c>
      <c r="Q1433" s="0" t="n">
        <v>0.669209986806479</v>
      </c>
    </row>
    <row r="1434" customFormat="false" ht="15" hidden="false" customHeight="false" outlineLevel="0" collapsed="false">
      <c r="A1434" s="0" t="n">
        <v>27455</v>
      </c>
      <c r="B1434" s="5" t="str">
        <f aca="false">CONCATENATE(C1434,"_",E1434,"_",F1434)</f>
        <v>2025-01-04_Ajaccio_Annecy</v>
      </c>
      <c r="C1434" s="1" t="s">
        <v>611</v>
      </c>
      <c r="D1434" s="1" t="s">
        <v>124</v>
      </c>
      <c r="E1434" s="1" t="s">
        <v>446</v>
      </c>
      <c r="F1434" s="1" t="s">
        <v>138</v>
      </c>
      <c r="G1434" s="6" t="str">
        <f aca="false">VLOOKUP(B1434,[1]Sheet1!$C$1:$H$1048576,6,0)</f>
        <v/>
      </c>
      <c r="H1434" s="7" t="str">
        <f aca="false">VLOOKUP(B1434,[1]Sheet1!$C$1:$I$1048576,7,0)</f>
        <v/>
      </c>
      <c r="I1434" s="1" t="s">
        <v>24</v>
      </c>
      <c r="J1434" s="7" t="n">
        <f aca="false">IF(LEFT(I1434,1)&gt;RIGHT(I1434,1),1,IF(LEFT(I1434,1)&lt;RIGHT(I1434,1),3,2))</f>
        <v>3</v>
      </c>
      <c r="K1434" s="0" t="n">
        <v>1</v>
      </c>
      <c r="L1434" s="0" t="n">
        <v>2</v>
      </c>
      <c r="M1434" s="0" t="n">
        <v>1.25294044913727</v>
      </c>
      <c r="N1434" s="0" t="n">
        <v>1.50461365708812</v>
      </c>
      <c r="O1434" s="0" t="n">
        <v>3.91274596041724</v>
      </c>
      <c r="P1434" s="0" t="n">
        <v>0.92183521232219</v>
      </c>
      <c r="Q1434" s="0" t="n">
        <v>1.15802250752507</v>
      </c>
    </row>
    <row r="1435" customFormat="false" ht="15" hidden="false" customHeight="false" outlineLevel="0" collapsed="false">
      <c r="A1435" s="0" t="n">
        <v>27456</v>
      </c>
      <c r="B1435" s="5" t="str">
        <f aca="false">CONCATENATE(C1435,"_",E1435,"_",F1435)</f>
        <v>2025-01-04_Guingamp_Dunkerque</v>
      </c>
      <c r="C1435" s="1" t="s">
        <v>611</v>
      </c>
      <c r="D1435" s="1" t="s">
        <v>124</v>
      </c>
      <c r="E1435" s="1" t="s">
        <v>252</v>
      </c>
      <c r="F1435" s="1" t="s">
        <v>127</v>
      </c>
      <c r="G1435" s="6" t="str">
        <f aca="false">VLOOKUP(B1435,[1]Sheet1!$C$1:$H$1048576,6,0)</f>
        <v/>
      </c>
      <c r="H1435" s="7" t="str">
        <f aca="false">VLOOKUP(B1435,[1]Sheet1!$C$1:$I$1048576,7,0)</f>
        <v/>
      </c>
      <c r="I1435" s="1" t="s">
        <v>39</v>
      </c>
      <c r="J1435" s="7" t="n">
        <f aca="false">IF(LEFT(I1435,1)&gt;RIGHT(I1435,1),1,IF(LEFT(I1435,1)&lt;RIGHT(I1435,1),3,2))</f>
        <v>1</v>
      </c>
      <c r="K1435" s="0" t="n">
        <v>2</v>
      </c>
      <c r="L1435" s="0" t="n">
        <v>1</v>
      </c>
      <c r="M1435" s="0" t="n">
        <v>1.803933063094</v>
      </c>
      <c r="N1435" s="0" t="n">
        <v>1.22510660212433</v>
      </c>
      <c r="O1435" s="0" t="n">
        <v>3.50597127285262</v>
      </c>
      <c r="P1435" s="0" t="n">
        <v>1.59627048619707</v>
      </c>
      <c r="Q1435" s="0" t="n">
        <v>0.787530581430986</v>
      </c>
    </row>
    <row r="1436" customFormat="false" ht="15" hidden="false" customHeight="false" outlineLevel="0" collapsed="false">
      <c r="A1436" s="0" t="n">
        <v>27457</v>
      </c>
      <c r="B1436" s="5" t="str">
        <f aca="false">CONCATENATE(C1436,"_",E1436,"_",F1436)</f>
        <v>2025-01-04_Paris FC_Martigues</v>
      </c>
      <c r="C1436" s="1" t="s">
        <v>611</v>
      </c>
      <c r="D1436" s="1" t="s">
        <v>124</v>
      </c>
      <c r="E1436" s="1" t="s">
        <v>130</v>
      </c>
      <c r="F1436" s="1" t="s">
        <v>132</v>
      </c>
      <c r="G1436" s="6" t="str">
        <f aca="false">VLOOKUP(B1436,[1]Sheet1!$C$1:$H$1048576,6,0)</f>
        <v/>
      </c>
      <c r="H1436" s="7" t="str">
        <f aca="false">VLOOKUP(B1436,[1]Sheet1!$C$1:$I$1048576,7,0)</f>
        <v/>
      </c>
      <c r="I1436" s="1" t="s">
        <v>39</v>
      </c>
      <c r="J1436" s="7" t="n">
        <f aca="false">IF(LEFT(I1436,1)&gt;RIGHT(I1436,1),1,IF(LEFT(I1436,1)&lt;RIGHT(I1436,1),3,2))</f>
        <v>1</v>
      </c>
      <c r="K1436" s="0" t="n">
        <v>2</v>
      </c>
      <c r="L1436" s="0" t="n">
        <v>1</v>
      </c>
      <c r="M1436" s="0" t="n">
        <v>1.90960909545652</v>
      </c>
      <c r="N1436" s="0" t="n">
        <v>0.876244537174727</v>
      </c>
      <c r="O1436" s="0" t="n">
        <v>2.36177269934364</v>
      </c>
      <c r="P1436" s="0" t="n">
        <v>1.75609642189827</v>
      </c>
      <c r="Q1436" s="0" t="n">
        <v>0.964856998777947</v>
      </c>
    </row>
    <row r="1437" customFormat="false" ht="15" hidden="false" customHeight="false" outlineLevel="0" collapsed="false">
      <c r="A1437" s="0" t="n">
        <v>27458</v>
      </c>
      <c r="B1437" s="5" t="str">
        <f aca="false">CONCATENATE(C1437,"_",E1437,"_",F1437)</f>
        <v>2025-01-04_Metz_Pau FC</v>
      </c>
      <c r="C1437" s="1" t="s">
        <v>611</v>
      </c>
      <c r="D1437" s="1" t="s">
        <v>124</v>
      </c>
      <c r="E1437" s="1" t="s">
        <v>447</v>
      </c>
      <c r="F1437" s="1" t="s">
        <v>139</v>
      </c>
      <c r="G1437" s="6" t="str">
        <f aca="false">VLOOKUP(B1437,[1]Sheet1!$C$1:$H$1048576,6,0)</f>
        <v/>
      </c>
      <c r="H1437" s="7" t="str">
        <f aca="false">VLOOKUP(B1437,[1]Sheet1!$C$1:$I$1048576,7,0)</f>
        <v/>
      </c>
      <c r="I1437" s="1" t="s">
        <v>39</v>
      </c>
      <c r="J1437" s="7" t="n">
        <f aca="false">IF(LEFT(I1437,1)&gt;RIGHT(I1437,1),1,IF(LEFT(I1437,1)&lt;RIGHT(I1437,1),3,2))</f>
        <v>1</v>
      </c>
      <c r="K1437" s="0" t="n">
        <v>2</v>
      </c>
      <c r="L1437" s="0" t="n">
        <v>1</v>
      </c>
      <c r="M1437" s="0" t="n">
        <v>2.03098184548098</v>
      </c>
      <c r="N1437" s="0" t="n">
        <v>1.00639814376902</v>
      </c>
      <c r="O1437" s="0" t="n">
        <v>3.1527309541742</v>
      </c>
      <c r="P1437" s="0" t="n">
        <v>1.87658337884158</v>
      </c>
      <c r="Q1437" s="0" t="n">
        <v>0.732537175561015</v>
      </c>
    </row>
    <row r="1438" customFormat="false" ht="15" hidden="false" customHeight="false" outlineLevel="0" collapsed="false">
      <c r="A1438" s="0" t="n">
        <v>571</v>
      </c>
      <c r="B1438" s="5" t="str">
        <f aca="false">CONCATENATE(C1438,"_",E1438,"_",F1438)</f>
        <v>2025-01-04_Southampton_Brentford</v>
      </c>
      <c r="C1438" s="1" t="s">
        <v>611</v>
      </c>
      <c r="D1438" s="1" t="s">
        <v>256</v>
      </c>
      <c r="E1438" s="1" t="s">
        <v>259</v>
      </c>
      <c r="F1438" s="1" t="s">
        <v>449</v>
      </c>
      <c r="G1438" s="6" t="str">
        <f aca="false">VLOOKUP(B1438,[1]Sheet1!$C$1:$H$1048576,6,0)</f>
        <v/>
      </c>
      <c r="H1438" s="7" t="str">
        <f aca="false">VLOOKUP(B1438,[1]Sheet1!$C$1:$I$1048576,7,0)</f>
        <v/>
      </c>
      <c r="I1438" s="1" t="s">
        <v>39</v>
      </c>
      <c r="J1438" s="7" t="n">
        <f aca="false">IF(LEFT(I1438,1)&gt;RIGHT(I1438,1),1,IF(LEFT(I1438,1)&lt;RIGHT(I1438,1),3,2))</f>
        <v>1</v>
      </c>
      <c r="K1438" s="0" t="n">
        <v>2</v>
      </c>
      <c r="L1438" s="0" t="n">
        <v>1</v>
      </c>
      <c r="M1438" s="0" t="n">
        <v>1.62615272295888</v>
      </c>
      <c r="N1438" s="0" t="n">
        <v>1.34958031435064</v>
      </c>
      <c r="O1438" s="0" t="n">
        <v>3.74860222608728</v>
      </c>
      <c r="P1438" s="0" t="n">
        <v>1.29418199354956</v>
      </c>
      <c r="Q1438" s="0" t="n">
        <v>0.975389671082838</v>
      </c>
    </row>
    <row r="1439" customFormat="false" ht="15" hidden="false" customHeight="false" outlineLevel="0" collapsed="false">
      <c r="A1439" s="0" t="n">
        <v>572</v>
      </c>
      <c r="B1439" s="5" t="str">
        <f aca="false">CONCATENATE(C1439,"_",E1439,"_",F1439)</f>
        <v>2025-01-04_Bournemouth_Everton</v>
      </c>
      <c r="C1439" s="1" t="s">
        <v>611</v>
      </c>
      <c r="D1439" s="1" t="s">
        <v>256</v>
      </c>
      <c r="E1439" s="1" t="s">
        <v>271</v>
      </c>
      <c r="F1439" s="1" t="s">
        <v>260</v>
      </c>
      <c r="G1439" s="6" t="str">
        <f aca="false">VLOOKUP(B1439,[1]Sheet1!$C$1:$H$1048576,6,0)</f>
        <v/>
      </c>
      <c r="H1439" s="7" t="str">
        <f aca="false">VLOOKUP(B1439,[1]Sheet1!$C$1:$I$1048576,7,0)</f>
        <v/>
      </c>
      <c r="I1439" s="1" t="s">
        <v>39</v>
      </c>
      <c r="J1439" s="7" t="n">
        <f aca="false">IF(LEFT(I1439,1)&gt;RIGHT(I1439,1),1,IF(LEFT(I1439,1)&lt;RIGHT(I1439,1),3,2))</f>
        <v>1</v>
      </c>
      <c r="K1439" s="0" t="n">
        <v>2</v>
      </c>
      <c r="L1439" s="0" t="n">
        <v>1</v>
      </c>
      <c r="M1439" s="0" t="n">
        <v>1.53125441872542</v>
      </c>
      <c r="N1439" s="0" t="n">
        <v>1.1441065884565</v>
      </c>
      <c r="O1439" s="0" t="n">
        <v>3.32925681299892</v>
      </c>
      <c r="P1439" s="0" t="n">
        <v>1.6591362213565</v>
      </c>
      <c r="Q1439" s="0" t="n">
        <v>0.830919078213369</v>
      </c>
    </row>
    <row r="1440" customFormat="false" ht="15" hidden="false" customHeight="false" outlineLevel="0" collapsed="false">
      <c r="A1440" s="0" t="n">
        <v>573</v>
      </c>
      <c r="B1440" s="5" t="str">
        <f aca="false">CONCATENATE(C1440,"_",E1440,"_",F1440)</f>
        <v>2025-01-04_Liverpool_Manchester Utd</v>
      </c>
      <c r="C1440" s="1" t="s">
        <v>611</v>
      </c>
      <c r="D1440" s="1" t="s">
        <v>256</v>
      </c>
      <c r="E1440" s="1" t="s">
        <v>262</v>
      </c>
      <c r="F1440" s="1" t="s">
        <v>397</v>
      </c>
      <c r="G1440" s="6" t="str">
        <f aca="false">VLOOKUP(B1440,[1]Sheet1!$C$1:$H$1048576,6,0)</f>
        <v/>
      </c>
      <c r="H1440" s="7" t="str">
        <f aca="false">VLOOKUP(B1440,[1]Sheet1!$C$1:$I$1048576,7,0)</f>
        <v/>
      </c>
      <c r="I1440" s="1" t="s">
        <v>39</v>
      </c>
      <c r="J1440" s="7" t="n">
        <f aca="false">IF(LEFT(I1440,1)&gt;RIGHT(I1440,1),1,IF(LEFT(I1440,1)&lt;RIGHT(I1440,1),3,2))</f>
        <v>1</v>
      </c>
      <c r="K1440" s="0" t="n">
        <v>2</v>
      </c>
      <c r="L1440" s="0" t="n">
        <v>1</v>
      </c>
      <c r="M1440" s="0" t="n">
        <v>1.71996526499351</v>
      </c>
      <c r="N1440" s="0" t="n">
        <v>1.22043392563821</v>
      </c>
      <c r="O1440" s="0" t="n">
        <v>3.42456928673495</v>
      </c>
      <c r="P1440" s="0" t="n">
        <v>1.72786104232967</v>
      </c>
      <c r="Q1440" s="0" t="n">
        <v>0.792337282216294</v>
      </c>
    </row>
    <row r="1441" customFormat="false" ht="15" hidden="false" customHeight="false" outlineLevel="0" collapsed="false">
      <c r="A1441" s="0" t="n">
        <v>574</v>
      </c>
      <c r="B1441" s="5" t="str">
        <f aca="false">CONCATENATE(C1441,"_",E1441,"_",F1441)</f>
        <v>2025-01-04_Brighton_Arsenal</v>
      </c>
      <c r="C1441" s="1" t="s">
        <v>611</v>
      </c>
      <c r="D1441" s="1" t="s">
        <v>256</v>
      </c>
      <c r="E1441" s="1" t="s">
        <v>263</v>
      </c>
      <c r="F1441" s="1" t="s">
        <v>258</v>
      </c>
      <c r="G1441" s="6" t="str">
        <f aca="false">VLOOKUP(B1441,[1]Sheet1!$C$1:$H$1048576,6,0)</f>
        <v/>
      </c>
      <c r="H1441" s="7" t="str">
        <f aca="false">VLOOKUP(B1441,[1]Sheet1!$C$1:$I$1048576,7,0)</f>
        <v/>
      </c>
      <c r="I1441" s="1" t="s">
        <v>39</v>
      </c>
      <c r="J1441" s="7" t="n">
        <f aca="false">IF(LEFT(I1441,1)&gt;RIGHT(I1441,1),1,IF(LEFT(I1441,1)&lt;RIGHT(I1441,1),3,2))</f>
        <v>1</v>
      </c>
      <c r="K1441" s="0" t="n">
        <v>2</v>
      </c>
      <c r="L1441" s="0" t="n">
        <v>1</v>
      </c>
      <c r="M1441" s="0" t="n">
        <v>1.72934448712388</v>
      </c>
      <c r="N1441" s="0" t="n">
        <v>1.13799195905244</v>
      </c>
      <c r="O1441" s="0" t="n">
        <v>3.2441406189608</v>
      </c>
      <c r="P1441" s="0" t="n">
        <v>1.22544159642253</v>
      </c>
      <c r="Q1441" s="0" t="n">
        <v>1.19244603729803</v>
      </c>
    </row>
    <row r="1442" customFormat="false" ht="15" hidden="false" customHeight="false" outlineLevel="0" collapsed="false">
      <c r="A1442" s="0" t="n">
        <v>575</v>
      </c>
      <c r="B1442" s="5" t="str">
        <f aca="false">CONCATENATE(C1442,"_",E1442,"_",F1442)</f>
        <v>2025-01-04_Wolves_Nott'ham Forest</v>
      </c>
      <c r="C1442" s="1" t="s">
        <v>611</v>
      </c>
      <c r="D1442" s="1" t="s">
        <v>256</v>
      </c>
      <c r="E1442" s="1" t="s">
        <v>276</v>
      </c>
      <c r="F1442" s="1" t="s">
        <v>267</v>
      </c>
      <c r="G1442" s="6" t="str">
        <f aca="false">VLOOKUP(B1442,[1]Sheet1!$C$1:$H$1048576,6,0)</f>
        <v/>
      </c>
      <c r="H1442" s="7" t="str">
        <f aca="false">VLOOKUP(B1442,[1]Sheet1!$C$1:$I$1048576,7,0)</f>
        <v/>
      </c>
      <c r="I1442" s="1" t="s">
        <v>24</v>
      </c>
      <c r="J1442" s="7" t="n">
        <f aca="false">IF(LEFT(I1442,1)&gt;RIGHT(I1442,1),1,IF(LEFT(I1442,1)&lt;RIGHT(I1442,1),3,2))</f>
        <v>3</v>
      </c>
      <c r="K1442" s="0" t="n">
        <v>1</v>
      </c>
      <c r="L1442" s="0" t="n">
        <v>2</v>
      </c>
      <c r="M1442" s="0" t="n">
        <v>1.24172386767607</v>
      </c>
      <c r="N1442" s="0" t="n">
        <v>1.59950505437861</v>
      </c>
      <c r="O1442" s="0" t="n">
        <v>4.31469076252747</v>
      </c>
      <c r="P1442" s="0" t="n">
        <v>0.827472279787543</v>
      </c>
      <c r="Q1442" s="0" t="n">
        <v>2.16815483825509</v>
      </c>
    </row>
    <row r="1443" customFormat="false" ht="15" hidden="false" customHeight="false" outlineLevel="0" collapsed="false">
      <c r="A1443" s="0" t="n">
        <v>576</v>
      </c>
      <c r="B1443" s="5" t="str">
        <f aca="false">CONCATENATE(C1443,"_",E1443,"_",F1443)</f>
        <v>2025-01-04_Fulham_Ipswich Town</v>
      </c>
      <c r="C1443" s="1" t="s">
        <v>611</v>
      </c>
      <c r="D1443" s="1" t="s">
        <v>256</v>
      </c>
      <c r="E1443" s="1" t="s">
        <v>448</v>
      </c>
      <c r="F1443" s="1" t="s">
        <v>269</v>
      </c>
      <c r="G1443" s="6" t="str">
        <f aca="false">VLOOKUP(B1443,[1]Sheet1!$C$1:$H$1048576,6,0)</f>
        <v/>
      </c>
      <c r="H1443" s="7" t="str">
        <f aca="false">VLOOKUP(B1443,[1]Sheet1!$C$1:$I$1048576,7,0)</f>
        <v/>
      </c>
      <c r="I1443" s="1" t="s">
        <v>39</v>
      </c>
      <c r="J1443" s="7" t="n">
        <f aca="false">IF(LEFT(I1443,1)&gt;RIGHT(I1443,1),1,IF(LEFT(I1443,1)&lt;RIGHT(I1443,1),3,2))</f>
        <v>1</v>
      </c>
      <c r="K1443" s="0" t="n">
        <v>2</v>
      </c>
      <c r="L1443" s="0" t="n">
        <v>1</v>
      </c>
      <c r="M1443" s="0" t="n">
        <v>2.08629472084091</v>
      </c>
      <c r="N1443" s="0" t="n">
        <v>1.27436775458874</v>
      </c>
      <c r="O1443" s="0" t="n">
        <v>2.83033422797916</v>
      </c>
      <c r="P1443" s="0" t="n">
        <v>1.7800109384137</v>
      </c>
      <c r="Q1443" s="0" t="n">
        <v>0.699192646786712</v>
      </c>
    </row>
    <row r="1444" customFormat="false" ht="15" hidden="false" customHeight="false" outlineLevel="0" collapsed="false">
      <c r="A1444" s="0" t="n">
        <v>577</v>
      </c>
      <c r="B1444" s="5" t="str">
        <f aca="false">CONCATENATE(C1444,"_",E1444,"_",F1444)</f>
        <v>2025-01-04_Tottenham_Newcastle Utd</v>
      </c>
      <c r="C1444" s="1" t="s">
        <v>611</v>
      </c>
      <c r="D1444" s="1" t="s">
        <v>256</v>
      </c>
      <c r="E1444" s="1" t="s">
        <v>393</v>
      </c>
      <c r="F1444" s="1" t="s">
        <v>257</v>
      </c>
      <c r="G1444" s="6" t="str">
        <f aca="false">VLOOKUP(B1444,[1]Sheet1!$C$1:$H$1048576,6,0)</f>
        <v/>
      </c>
      <c r="H1444" s="7" t="str">
        <f aca="false">VLOOKUP(B1444,[1]Sheet1!$C$1:$I$1048576,7,0)</f>
        <v/>
      </c>
      <c r="I1444" s="1" t="s">
        <v>39</v>
      </c>
      <c r="J1444" s="7" t="n">
        <f aca="false">IF(LEFT(I1444,1)&gt;RIGHT(I1444,1),1,IF(LEFT(I1444,1)&lt;RIGHT(I1444,1),3,2))</f>
        <v>1</v>
      </c>
      <c r="K1444" s="0" t="n">
        <v>2</v>
      </c>
      <c r="L1444" s="0" t="n">
        <v>1</v>
      </c>
      <c r="M1444" s="0" t="n">
        <v>2.06149529280629</v>
      </c>
      <c r="N1444" s="0" t="n">
        <v>1.27795955137159</v>
      </c>
      <c r="O1444" s="0" t="n">
        <v>2.95558719779004</v>
      </c>
      <c r="P1444" s="0" t="n">
        <v>2.11357379739071</v>
      </c>
      <c r="Q1444" s="0" t="n">
        <v>0.664910737661949</v>
      </c>
    </row>
    <row r="1445" customFormat="false" ht="15" hidden="false" customHeight="false" outlineLevel="0" collapsed="false">
      <c r="A1445" s="0" t="n">
        <v>578</v>
      </c>
      <c r="B1445" s="5" t="str">
        <f aca="false">CONCATENATE(C1445,"_",E1445,"_",F1445)</f>
        <v>2025-01-04_Crystal Palace_Chelsea</v>
      </c>
      <c r="C1445" s="1" t="s">
        <v>611</v>
      </c>
      <c r="D1445" s="1" t="s">
        <v>256</v>
      </c>
      <c r="E1445" s="1" t="s">
        <v>277</v>
      </c>
      <c r="F1445" s="1" t="s">
        <v>398</v>
      </c>
      <c r="G1445" s="6" t="str">
        <f aca="false">VLOOKUP(B1445,[1]Sheet1!$C$1:$H$1048576,6,0)</f>
        <v/>
      </c>
      <c r="H1445" s="7" t="str">
        <f aca="false">VLOOKUP(B1445,[1]Sheet1!$C$1:$I$1048576,7,0)</f>
        <v/>
      </c>
      <c r="I1445" s="1" t="s">
        <v>24</v>
      </c>
      <c r="J1445" s="7" t="n">
        <f aca="false">IF(LEFT(I1445,1)&gt;RIGHT(I1445,1),1,IF(LEFT(I1445,1)&lt;RIGHT(I1445,1),3,2))</f>
        <v>3</v>
      </c>
      <c r="K1445" s="0" t="n">
        <v>1</v>
      </c>
      <c r="L1445" s="0" t="n">
        <v>2</v>
      </c>
      <c r="M1445" s="0" t="n">
        <v>0.865284665267779</v>
      </c>
      <c r="N1445" s="0" t="n">
        <v>2.09641819214821</v>
      </c>
      <c r="O1445" s="0" t="n">
        <v>5.84817738935577</v>
      </c>
      <c r="P1445" s="0" t="n">
        <v>0.87609414437788</v>
      </c>
      <c r="Q1445" s="0" t="n">
        <v>1.89914622666052</v>
      </c>
    </row>
    <row r="1446" customFormat="false" ht="15" hidden="false" customHeight="false" outlineLevel="0" collapsed="false">
      <c r="A1446" s="0" t="n">
        <v>579</v>
      </c>
      <c r="B1446" s="5" t="str">
        <f aca="false">CONCATENATE(C1446,"_",E1446,"_",F1446)</f>
        <v>2025-01-04_Manchester City_West Ham</v>
      </c>
      <c r="C1446" s="1" t="s">
        <v>611</v>
      </c>
      <c r="D1446" s="1" t="s">
        <v>256</v>
      </c>
      <c r="E1446" s="1" t="s">
        <v>272</v>
      </c>
      <c r="F1446" s="1" t="s">
        <v>268</v>
      </c>
      <c r="G1446" s="6" t="str">
        <f aca="false">VLOOKUP(B1446,[1]Sheet1!$C$1:$H$1048576,6,0)</f>
        <v/>
      </c>
      <c r="H1446" s="7" t="str">
        <f aca="false">VLOOKUP(B1446,[1]Sheet1!$C$1:$I$1048576,7,0)</f>
        <v/>
      </c>
      <c r="I1446" s="1" t="s">
        <v>39</v>
      </c>
      <c r="J1446" s="7" t="n">
        <f aca="false">IF(LEFT(I1446,1)&gt;RIGHT(I1446,1),1,IF(LEFT(I1446,1)&lt;RIGHT(I1446,1),3,2))</f>
        <v>1</v>
      </c>
      <c r="K1446" s="0" t="n">
        <v>2</v>
      </c>
      <c r="L1446" s="0" t="n">
        <v>1</v>
      </c>
      <c r="M1446" s="0" t="n">
        <v>2.331689383124</v>
      </c>
      <c r="N1446" s="0" t="n">
        <v>0.858462657711754</v>
      </c>
      <c r="O1446" s="0" t="n">
        <v>1.90113069399751</v>
      </c>
      <c r="P1446" s="0" t="n">
        <v>1.90830761648223</v>
      </c>
      <c r="Q1446" s="0" t="n">
        <v>0.722738354794207</v>
      </c>
    </row>
    <row r="1447" customFormat="false" ht="15" hidden="false" customHeight="false" outlineLevel="0" collapsed="false">
      <c r="A1447" s="0" t="n">
        <v>580</v>
      </c>
      <c r="B1447" s="5" t="str">
        <f aca="false">CONCATENATE(C1447,"_",E1447,"_",F1447)</f>
        <v>2025-01-04_Aston Villa_Leicester City</v>
      </c>
      <c r="C1447" s="1" t="s">
        <v>611</v>
      </c>
      <c r="D1447" s="1" t="s">
        <v>256</v>
      </c>
      <c r="E1447" s="1" t="s">
        <v>394</v>
      </c>
      <c r="F1447" s="1" t="s">
        <v>270</v>
      </c>
      <c r="G1447" s="6" t="str">
        <f aca="false">VLOOKUP(B1447,[1]Sheet1!$C$1:$H$1048576,6,0)</f>
        <v/>
      </c>
      <c r="H1447" s="7" t="str">
        <f aca="false">VLOOKUP(B1447,[1]Sheet1!$C$1:$I$1048576,7,0)</f>
        <v/>
      </c>
      <c r="I1447" s="1" t="s">
        <v>39</v>
      </c>
      <c r="J1447" s="7" t="n">
        <f aca="false">IF(LEFT(I1447,1)&gt;RIGHT(I1447,1),1,IF(LEFT(I1447,1)&lt;RIGHT(I1447,1),3,2))</f>
        <v>1</v>
      </c>
      <c r="K1447" s="0" t="n">
        <v>2</v>
      </c>
      <c r="L1447" s="0" t="n">
        <v>1</v>
      </c>
      <c r="M1447" s="0" t="n">
        <v>1.89078529950681</v>
      </c>
      <c r="N1447" s="0" t="n">
        <v>1.30114822978247</v>
      </c>
      <c r="O1447" s="0" t="n">
        <v>3.14173500299812</v>
      </c>
      <c r="P1447" s="0" t="n">
        <v>1.35816157324411</v>
      </c>
      <c r="Q1447" s="0" t="n">
        <v>0.999362215874593</v>
      </c>
    </row>
    <row r="1448" customFormat="false" ht="15" hidden="false" customHeight="false" outlineLevel="0" collapsed="false">
      <c r="A1448" s="0" t="n">
        <v>27797</v>
      </c>
      <c r="B1448" s="5" t="str">
        <f aca="false">CONCATENATE(C1448,"_",E1448,"_",F1448)</f>
        <v>2025-01-04_Venezia_Empoli</v>
      </c>
      <c r="C1448" s="1" t="s">
        <v>611</v>
      </c>
      <c r="D1448" s="1" t="s">
        <v>25</v>
      </c>
      <c r="E1448" s="1" t="s">
        <v>26</v>
      </c>
      <c r="F1448" s="1" t="s">
        <v>32</v>
      </c>
      <c r="G1448" s="6" t="str">
        <f aca="false">VLOOKUP(B1448,[1]Sheet1!$C$1:$H$1048576,6,0)</f>
        <v/>
      </c>
      <c r="H1448" s="7" t="str">
        <f aca="false">VLOOKUP(B1448,[1]Sheet1!$C$1:$I$1048576,7,0)</f>
        <v/>
      </c>
      <c r="I1448" s="1" t="s">
        <v>28</v>
      </c>
      <c r="J1448" s="7" t="n">
        <f aca="false">IF(LEFT(I1448,1)&gt;RIGHT(I1448,1),1,IF(LEFT(I1448,1)&lt;RIGHT(I1448,1),3,2))</f>
        <v>2</v>
      </c>
      <c r="K1448" s="0" t="n">
        <v>1</v>
      </c>
      <c r="L1448" s="0" t="n">
        <v>1</v>
      </c>
      <c r="M1448" s="0" t="n">
        <v>1.34219920094794</v>
      </c>
      <c r="N1448" s="0" t="n">
        <v>1.15222689442206</v>
      </c>
      <c r="O1448" s="0" t="n">
        <v>3.50811132577814</v>
      </c>
      <c r="P1448" s="0" t="n">
        <v>1.31334593569594</v>
      </c>
      <c r="Q1448" s="0" t="n">
        <v>1.19734176421195</v>
      </c>
    </row>
    <row r="1449" customFormat="false" ht="15" hidden="false" customHeight="false" outlineLevel="0" collapsed="false">
      <c r="A1449" s="0" t="n">
        <v>27798</v>
      </c>
      <c r="B1449" s="5" t="str">
        <f aca="false">CONCATENATE(C1449,"_",E1449,"_",F1449)</f>
        <v>2025-01-04_Fiorentina_Napoli</v>
      </c>
      <c r="C1449" s="1" t="s">
        <v>611</v>
      </c>
      <c r="D1449" s="1" t="s">
        <v>25</v>
      </c>
      <c r="E1449" s="1" t="s">
        <v>79</v>
      </c>
      <c r="F1449" s="1" t="s">
        <v>418</v>
      </c>
      <c r="G1449" s="6" t="str">
        <f aca="false">VLOOKUP(B1449,[1]Sheet1!$C$1:$H$1048576,6,0)</f>
        <v/>
      </c>
      <c r="H1449" s="7" t="str">
        <f aca="false">VLOOKUP(B1449,[1]Sheet1!$C$1:$I$1048576,7,0)</f>
        <v/>
      </c>
      <c r="I1449" s="1" t="s">
        <v>28</v>
      </c>
      <c r="J1449" s="7" t="n">
        <f aca="false">IF(LEFT(I1449,1)&gt;RIGHT(I1449,1),1,IF(LEFT(I1449,1)&lt;RIGHT(I1449,1),3,2))</f>
        <v>2</v>
      </c>
      <c r="K1449" s="0" t="n">
        <v>1</v>
      </c>
      <c r="L1449" s="0" t="n">
        <v>1</v>
      </c>
      <c r="M1449" s="0" t="n">
        <v>1.20739140973575</v>
      </c>
      <c r="N1449" s="0" t="n">
        <v>1.28204100399831</v>
      </c>
      <c r="O1449" s="0" t="n">
        <v>3.98822905249758</v>
      </c>
      <c r="P1449" s="0" t="n">
        <v>1.09396317649042</v>
      </c>
      <c r="Q1449" s="0" t="n">
        <v>1.43344504938418</v>
      </c>
    </row>
    <row r="1450" customFormat="false" ht="15" hidden="false" customHeight="false" outlineLevel="0" collapsed="false">
      <c r="A1450" s="0" t="n">
        <v>27799</v>
      </c>
      <c r="B1450" s="5" t="str">
        <f aca="false">CONCATENATE(C1450,"_",E1450,"_",F1450)</f>
        <v>2025-01-04_Hellas Verona_Udinese</v>
      </c>
      <c r="C1450" s="1" t="s">
        <v>611</v>
      </c>
      <c r="D1450" s="1" t="s">
        <v>25</v>
      </c>
      <c r="E1450" s="1" t="s">
        <v>421</v>
      </c>
      <c r="F1450" s="1" t="s">
        <v>27</v>
      </c>
      <c r="G1450" s="6" t="str">
        <f aca="false">VLOOKUP(B1450,[1]Sheet1!$C$1:$H$1048576,6,0)</f>
        <v/>
      </c>
      <c r="H1450" s="7" t="str">
        <f aca="false">VLOOKUP(B1450,[1]Sheet1!$C$1:$I$1048576,7,0)</f>
        <v/>
      </c>
      <c r="I1450" s="1" t="s">
        <v>28</v>
      </c>
      <c r="J1450" s="7" t="n">
        <f aca="false">IF(LEFT(I1450,1)&gt;RIGHT(I1450,1),1,IF(LEFT(I1450,1)&lt;RIGHT(I1450,1),3,2))</f>
        <v>2</v>
      </c>
      <c r="K1450" s="0" t="n">
        <v>1</v>
      </c>
      <c r="L1450" s="0" t="n">
        <v>1</v>
      </c>
      <c r="M1450" s="0" t="n">
        <v>1.19660584321833</v>
      </c>
      <c r="N1450" s="0" t="n">
        <v>1.1283925886585</v>
      </c>
      <c r="O1450" s="0" t="n">
        <v>3.61555176266095</v>
      </c>
      <c r="P1450" s="0" t="n">
        <v>1.09293249860677</v>
      </c>
      <c r="Q1450" s="0" t="n">
        <v>0.984448454907327</v>
      </c>
    </row>
    <row r="1451" customFormat="false" ht="15" hidden="false" customHeight="false" outlineLevel="0" collapsed="false">
      <c r="A1451" s="0" t="n">
        <v>18376</v>
      </c>
      <c r="B1451" s="5" t="str">
        <f aca="false">CONCATENATE(C1451,"_",E1451,"_",F1451)</f>
        <v>2025-01-05_Sunderland_Portsmouth</v>
      </c>
      <c r="C1451" s="1" t="s">
        <v>612</v>
      </c>
      <c r="D1451" s="1" t="s">
        <v>99</v>
      </c>
      <c r="E1451" s="1" t="s">
        <v>208</v>
      </c>
      <c r="F1451" s="1" t="s">
        <v>198</v>
      </c>
      <c r="G1451" s="6" t="str">
        <f aca="false">VLOOKUP(B1451,[1]Sheet1!$C$1:$H$1048576,6,0)</f>
        <v/>
      </c>
      <c r="H1451" s="7" t="str">
        <f aca="false">VLOOKUP(B1451,[1]Sheet1!$C$1:$I$1048576,7,0)</f>
        <v/>
      </c>
      <c r="I1451" s="1" t="s">
        <v>39</v>
      </c>
      <c r="J1451" s="7" t="n">
        <f aca="false">IF(LEFT(I1451,1)&gt;RIGHT(I1451,1),1,IF(LEFT(I1451,1)&lt;RIGHT(I1451,1),3,2))</f>
        <v>1</v>
      </c>
      <c r="K1451" s="0" t="n">
        <v>2</v>
      </c>
      <c r="L1451" s="0" t="n">
        <v>1</v>
      </c>
      <c r="M1451" s="0" t="n">
        <v>2.14831477543789</v>
      </c>
      <c r="N1451" s="0" t="n">
        <v>0.806897613993101</v>
      </c>
      <c r="O1451" s="0" t="n">
        <v>2.88460244810421</v>
      </c>
      <c r="P1451" s="0" t="n">
        <v>2.40179695443314</v>
      </c>
      <c r="Q1451" s="0" t="n">
        <v>0.588252036799236</v>
      </c>
    </row>
    <row r="1452" customFormat="false" ht="15" hidden="false" customHeight="false" outlineLevel="0" collapsed="false">
      <c r="A1452" s="0" t="n">
        <v>3942</v>
      </c>
      <c r="B1452" s="5" t="str">
        <f aca="false">CONCATENATE(C1452,"_",E1452,"_",F1452)</f>
        <v>2025-01-05_Nice_Rennes</v>
      </c>
      <c r="C1452" s="1" t="s">
        <v>612</v>
      </c>
      <c r="D1452" s="1" t="s">
        <v>113</v>
      </c>
      <c r="E1452" s="1" t="s">
        <v>243</v>
      </c>
      <c r="F1452" s="1" t="s">
        <v>385</v>
      </c>
      <c r="G1452" s="6" t="str">
        <f aca="false">VLOOKUP(B1452,[1]Sheet1!$C$1:$H$1048576,6,0)</f>
        <v/>
      </c>
      <c r="H1452" s="7" t="str">
        <f aca="false">VLOOKUP(B1452,[1]Sheet1!$C$1:$I$1048576,7,0)</f>
        <v/>
      </c>
      <c r="I1452" s="1" t="s">
        <v>39</v>
      </c>
      <c r="J1452" s="7" t="n">
        <f aca="false">IF(LEFT(I1452,1)&gt;RIGHT(I1452,1),1,IF(LEFT(I1452,1)&lt;RIGHT(I1452,1),3,2))</f>
        <v>1</v>
      </c>
      <c r="K1452" s="0" t="n">
        <v>2</v>
      </c>
      <c r="L1452" s="0" t="n">
        <v>1</v>
      </c>
      <c r="M1452" s="0" t="n">
        <v>2.10417170038799</v>
      </c>
      <c r="N1452" s="0" t="n">
        <v>1.12818569604256</v>
      </c>
      <c r="O1452" s="0" t="n">
        <v>2.72434589369564</v>
      </c>
      <c r="P1452" s="0" t="n">
        <v>2.03724329876829</v>
      </c>
      <c r="Q1452" s="0" t="n">
        <v>0.57320226394528</v>
      </c>
    </row>
    <row r="1453" customFormat="false" ht="15" hidden="false" customHeight="false" outlineLevel="0" collapsed="false">
      <c r="A1453" s="0" t="n">
        <v>3943</v>
      </c>
      <c r="B1453" s="5" t="str">
        <f aca="false">CONCATENATE(C1453,"_",E1453,"_",F1453)</f>
        <v>2025-01-05_Saint-Étienne_Reims</v>
      </c>
      <c r="C1453" s="1" t="s">
        <v>612</v>
      </c>
      <c r="D1453" s="1" t="s">
        <v>113</v>
      </c>
      <c r="E1453" s="1" t="s">
        <v>246</v>
      </c>
      <c r="F1453" s="1" t="s">
        <v>389</v>
      </c>
      <c r="G1453" s="6" t="str">
        <f aca="false">VLOOKUP(B1453,[1]Sheet1!$C$1:$H$1048576,6,0)</f>
        <v/>
      </c>
      <c r="H1453" s="7" t="str">
        <f aca="false">VLOOKUP(B1453,[1]Sheet1!$C$1:$I$1048576,7,0)</f>
        <v/>
      </c>
      <c r="I1453" s="1" t="s">
        <v>28</v>
      </c>
      <c r="J1453" s="7" t="n">
        <f aca="false">IF(LEFT(I1453,1)&gt;RIGHT(I1453,1),1,IF(LEFT(I1453,1)&lt;RIGHT(I1453,1),3,2))</f>
        <v>2</v>
      </c>
      <c r="K1453" s="0" t="n">
        <v>1</v>
      </c>
      <c r="L1453" s="0" t="n">
        <v>1</v>
      </c>
      <c r="M1453" s="0" t="n">
        <v>1.17314913434081</v>
      </c>
      <c r="N1453" s="0" t="n">
        <v>1.29926401950368</v>
      </c>
      <c r="O1453" s="0" t="n">
        <v>4.25131935409146</v>
      </c>
      <c r="P1453" s="0" t="n">
        <v>1.282536535093</v>
      </c>
      <c r="Q1453" s="0" t="n">
        <v>1.21269926968813</v>
      </c>
    </row>
    <row r="1454" customFormat="false" ht="15" hidden="false" customHeight="false" outlineLevel="0" collapsed="false">
      <c r="A1454" s="0" t="n">
        <v>3944</v>
      </c>
      <c r="B1454" s="5" t="str">
        <f aca="false">CONCATENATE(C1454,"_",E1454,"_",F1454)</f>
        <v>2025-01-05_Lille_Nantes</v>
      </c>
      <c r="C1454" s="1" t="s">
        <v>612</v>
      </c>
      <c r="D1454" s="1" t="s">
        <v>113</v>
      </c>
      <c r="E1454" s="1" t="s">
        <v>119</v>
      </c>
      <c r="F1454" s="1" t="s">
        <v>379</v>
      </c>
      <c r="G1454" s="6" t="str">
        <f aca="false">VLOOKUP(B1454,[1]Sheet1!$C$1:$H$1048576,6,0)</f>
        <v/>
      </c>
      <c r="H1454" s="7" t="str">
        <f aca="false">VLOOKUP(B1454,[1]Sheet1!$C$1:$I$1048576,7,0)</f>
        <v/>
      </c>
      <c r="I1454" s="1" t="s">
        <v>39</v>
      </c>
      <c r="J1454" s="7" t="n">
        <f aca="false">IF(LEFT(I1454,1)&gt;RIGHT(I1454,1),1,IF(LEFT(I1454,1)&lt;RIGHT(I1454,1),3,2))</f>
        <v>1</v>
      </c>
      <c r="K1454" s="0" t="n">
        <v>2</v>
      </c>
      <c r="L1454" s="0" t="n">
        <v>1</v>
      </c>
      <c r="M1454" s="0" t="n">
        <v>1.68428222771955</v>
      </c>
      <c r="N1454" s="0" t="n">
        <v>0.952203347708116</v>
      </c>
      <c r="O1454" s="0" t="n">
        <v>2.88208375628497</v>
      </c>
      <c r="P1454" s="0" t="n">
        <v>1.44927802723233</v>
      </c>
      <c r="Q1454" s="0" t="n">
        <v>0.918790234496754</v>
      </c>
    </row>
    <row r="1455" customFormat="false" ht="15" hidden="false" customHeight="false" outlineLevel="0" collapsed="false">
      <c r="A1455" s="0" t="n">
        <v>3945</v>
      </c>
      <c r="B1455" s="5" t="str">
        <f aca="false">CONCATENATE(C1455,"_",E1455,"_",F1455)</f>
        <v>2025-01-05_Lens_Toulouse</v>
      </c>
      <c r="C1455" s="1" t="s">
        <v>612</v>
      </c>
      <c r="D1455" s="1" t="s">
        <v>113</v>
      </c>
      <c r="E1455" s="1" t="s">
        <v>241</v>
      </c>
      <c r="F1455" s="1" t="s">
        <v>388</v>
      </c>
      <c r="G1455" s="6" t="str">
        <f aca="false">VLOOKUP(B1455,[1]Sheet1!$C$1:$H$1048576,6,0)</f>
        <v/>
      </c>
      <c r="H1455" s="7" t="str">
        <f aca="false">VLOOKUP(B1455,[1]Sheet1!$C$1:$I$1048576,7,0)</f>
        <v/>
      </c>
      <c r="I1455" s="1" t="s">
        <v>28</v>
      </c>
      <c r="J1455" s="7" t="n">
        <f aca="false">IF(LEFT(I1455,1)&gt;RIGHT(I1455,1),1,IF(LEFT(I1455,1)&lt;RIGHT(I1455,1),3,2))</f>
        <v>2</v>
      </c>
      <c r="K1455" s="0" t="n">
        <v>1</v>
      </c>
      <c r="L1455" s="0" t="n">
        <v>1</v>
      </c>
      <c r="M1455" s="0" t="n">
        <v>1.38630719834457</v>
      </c>
      <c r="N1455" s="0" t="n">
        <v>0.896193038288902</v>
      </c>
      <c r="O1455" s="0" t="n">
        <v>3.29795907459143</v>
      </c>
      <c r="P1455" s="0" t="n">
        <v>1.14020060036212</v>
      </c>
      <c r="Q1455" s="0" t="n">
        <v>1.15670593148693</v>
      </c>
    </row>
    <row r="1456" customFormat="false" ht="15" hidden="false" customHeight="false" outlineLevel="0" collapsed="false">
      <c r="A1456" s="0" t="n">
        <v>3946</v>
      </c>
      <c r="B1456" s="5" t="str">
        <f aca="false">CONCATENATE(C1456,"_",E1456,"_",F1456)</f>
        <v>2025-01-05_Marseille_Le Havre</v>
      </c>
      <c r="C1456" s="1" t="s">
        <v>612</v>
      </c>
      <c r="D1456" s="1" t="s">
        <v>113</v>
      </c>
      <c r="E1456" s="1" t="s">
        <v>380</v>
      </c>
      <c r="F1456" s="1" t="s">
        <v>381</v>
      </c>
      <c r="G1456" s="6" t="str">
        <f aca="false">VLOOKUP(B1456,[1]Sheet1!$C$1:$H$1048576,6,0)</f>
        <v/>
      </c>
      <c r="H1456" s="7" t="str">
        <f aca="false">VLOOKUP(B1456,[1]Sheet1!$C$1:$I$1048576,7,0)</f>
        <v/>
      </c>
      <c r="I1456" s="1" t="s">
        <v>39</v>
      </c>
      <c r="J1456" s="7" t="n">
        <f aca="false">IF(LEFT(I1456,1)&gt;RIGHT(I1456,1),1,IF(LEFT(I1456,1)&lt;RIGHT(I1456,1),3,2))</f>
        <v>1</v>
      </c>
      <c r="K1456" s="0" t="n">
        <v>2</v>
      </c>
      <c r="L1456" s="0" t="n">
        <v>1</v>
      </c>
      <c r="M1456" s="0" t="n">
        <v>1.69786740462575</v>
      </c>
      <c r="N1456" s="0" t="n">
        <v>0.952681971060034</v>
      </c>
      <c r="O1456" s="0" t="n">
        <v>2.83075403042324</v>
      </c>
      <c r="P1456" s="0" t="n">
        <v>1.24204256625342</v>
      </c>
      <c r="Q1456" s="0" t="n">
        <v>1.03012393214968</v>
      </c>
    </row>
    <row r="1457" customFormat="false" ht="15" hidden="false" customHeight="false" outlineLevel="0" collapsed="false">
      <c r="A1457" s="0" t="n">
        <v>3947</v>
      </c>
      <c r="B1457" s="5" t="str">
        <f aca="false">CONCATENATE(C1457,"_",E1457,"_",F1457)</f>
        <v>2025-01-05_Lyon_Montpellier</v>
      </c>
      <c r="C1457" s="1" t="s">
        <v>612</v>
      </c>
      <c r="D1457" s="1" t="s">
        <v>113</v>
      </c>
      <c r="E1457" s="1" t="s">
        <v>120</v>
      </c>
      <c r="F1457" s="1" t="s">
        <v>382</v>
      </c>
      <c r="G1457" s="6" t="str">
        <f aca="false">VLOOKUP(B1457,[1]Sheet1!$C$1:$H$1048576,6,0)</f>
        <v/>
      </c>
      <c r="H1457" s="7" t="str">
        <f aca="false">VLOOKUP(B1457,[1]Sheet1!$C$1:$I$1048576,7,0)</f>
        <v/>
      </c>
      <c r="I1457" s="1" t="s">
        <v>39</v>
      </c>
      <c r="J1457" s="7" t="n">
        <f aca="false">IF(LEFT(I1457,1)&gt;RIGHT(I1457,1),1,IF(LEFT(I1457,1)&lt;RIGHT(I1457,1),3,2))</f>
        <v>1</v>
      </c>
      <c r="K1457" s="0" t="n">
        <v>2</v>
      </c>
      <c r="L1457" s="0" t="n">
        <v>1</v>
      </c>
      <c r="M1457" s="0" t="n">
        <v>2.09643461929767</v>
      </c>
      <c r="N1457" s="0" t="n">
        <v>0.978108359555571</v>
      </c>
      <c r="O1457" s="0" t="n">
        <v>2.52581983059231</v>
      </c>
      <c r="P1457" s="0" t="n">
        <v>1.73837373090673</v>
      </c>
      <c r="Q1457" s="0" t="n">
        <v>0.718850008724331</v>
      </c>
    </row>
    <row r="1458" customFormat="false" ht="15" hidden="false" customHeight="false" outlineLevel="0" collapsed="false">
      <c r="A1458" s="0" t="n">
        <v>3948</v>
      </c>
      <c r="B1458" s="5" t="str">
        <f aca="false">CONCATENATE(C1458,"_",E1458,"_",F1458)</f>
        <v>2025-01-05_Monaco_Paris S-G</v>
      </c>
      <c r="C1458" s="1" t="s">
        <v>612</v>
      </c>
      <c r="D1458" s="1" t="s">
        <v>113</v>
      </c>
      <c r="E1458" s="1" t="s">
        <v>114</v>
      </c>
      <c r="F1458" s="1" t="s">
        <v>240</v>
      </c>
      <c r="G1458" s="6" t="str">
        <f aca="false">VLOOKUP(B1458,[1]Sheet1!$C$1:$H$1048576,6,0)</f>
        <v/>
      </c>
      <c r="H1458" s="7" t="str">
        <f aca="false">VLOOKUP(B1458,[1]Sheet1!$C$1:$I$1048576,7,0)</f>
        <v/>
      </c>
      <c r="I1458" s="1" t="s">
        <v>24</v>
      </c>
      <c r="J1458" s="7" t="n">
        <f aca="false">IF(LEFT(I1458,1)&gt;RIGHT(I1458,1),1,IF(LEFT(I1458,1)&lt;RIGHT(I1458,1),3,2))</f>
        <v>3</v>
      </c>
      <c r="K1458" s="0" t="n">
        <v>1</v>
      </c>
      <c r="L1458" s="0" t="n">
        <v>2</v>
      </c>
      <c r="M1458" s="0" t="n">
        <v>1.12442814265535</v>
      </c>
      <c r="N1458" s="0" t="n">
        <v>2.15528859919187</v>
      </c>
      <c r="O1458" s="0" t="n">
        <v>4.50877745141148</v>
      </c>
      <c r="P1458" s="0" t="n">
        <v>1.15304432441618</v>
      </c>
      <c r="Q1458" s="0" t="n">
        <v>1.40221898299702</v>
      </c>
    </row>
    <row r="1459" customFormat="false" ht="15" hidden="false" customHeight="false" outlineLevel="0" collapsed="false">
      <c r="A1459" s="0" t="n">
        <v>3949</v>
      </c>
      <c r="B1459" s="5" t="str">
        <f aca="false">CONCATENATE(C1459,"_",E1459,"_",F1459)</f>
        <v>2025-01-05_Angers_Brest</v>
      </c>
      <c r="C1459" s="1" t="s">
        <v>612</v>
      </c>
      <c r="D1459" s="1" t="s">
        <v>113</v>
      </c>
      <c r="E1459" s="1" t="s">
        <v>115</v>
      </c>
      <c r="F1459" s="1" t="s">
        <v>242</v>
      </c>
      <c r="G1459" s="6" t="str">
        <f aca="false">VLOOKUP(B1459,[1]Sheet1!$C$1:$H$1048576,6,0)</f>
        <v/>
      </c>
      <c r="H1459" s="7" t="str">
        <f aca="false">VLOOKUP(B1459,[1]Sheet1!$C$1:$I$1048576,7,0)</f>
        <v/>
      </c>
      <c r="I1459" s="1" t="s">
        <v>28</v>
      </c>
      <c r="J1459" s="7" t="n">
        <f aca="false">IF(LEFT(I1459,1)&gt;RIGHT(I1459,1),1,IF(LEFT(I1459,1)&lt;RIGHT(I1459,1),3,2))</f>
        <v>2</v>
      </c>
      <c r="K1459" s="0" t="n">
        <v>1</v>
      </c>
      <c r="L1459" s="0" t="n">
        <v>1</v>
      </c>
      <c r="M1459" s="0" t="n">
        <v>1.21208748892682</v>
      </c>
      <c r="N1459" s="0" t="n">
        <v>1.32811492441527</v>
      </c>
      <c r="O1459" s="0" t="n">
        <v>3.90626469145656</v>
      </c>
      <c r="P1459" s="0" t="n">
        <v>1.20909542940037</v>
      </c>
      <c r="Q1459" s="0" t="n">
        <v>1.21557510405285</v>
      </c>
    </row>
    <row r="1460" customFormat="false" ht="15" hidden="false" customHeight="false" outlineLevel="0" collapsed="false">
      <c r="A1460" s="0" t="n">
        <v>3950</v>
      </c>
      <c r="B1460" s="5" t="str">
        <f aca="false">CONCATENATE(C1460,"_",E1460,"_",F1460)</f>
        <v>2025-01-05_Strasbourg_Auxerre</v>
      </c>
      <c r="C1460" s="1" t="s">
        <v>612</v>
      </c>
      <c r="D1460" s="1" t="s">
        <v>113</v>
      </c>
      <c r="E1460" s="1" t="s">
        <v>247</v>
      </c>
      <c r="F1460" s="1" t="s">
        <v>384</v>
      </c>
      <c r="G1460" s="6" t="str">
        <f aca="false">VLOOKUP(B1460,[1]Sheet1!$C$1:$H$1048576,6,0)</f>
        <v/>
      </c>
      <c r="H1460" s="7" t="str">
        <f aca="false">VLOOKUP(B1460,[1]Sheet1!$C$1:$I$1048576,7,0)</f>
        <v/>
      </c>
      <c r="I1460" s="1" t="s">
        <v>39</v>
      </c>
      <c r="J1460" s="7" t="n">
        <f aca="false">IF(LEFT(I1460,1)&gt;RIGHT(I1460,1),1,IF(LEFT(I1460,1)&lt;RIGHT(I1460,1),3,2))</f>
        <v>1</v>
      </c>
      <c r="K1460" s="0" t="n">
        <v>2</v>
      </c>
      <c r="L1460" s="0" t="n">
        <v>1</v>
      </c>
      <c r="M1460" s="0" t="n">
        <v>1.6147835616579</v>
      </c>
      <c r="N1460" s="0" t="n">
        <v>1.14555815620399</v>
      </c>
      <c r="O1460" s="0" t="n">
        <v>3.30988539004315</v>
      </c>
      <c r="P1460" s="0" t="n">
        <v>1.76556783290707</v>
      </c>
      <c r="Q1460" s="0" t="n">
        <v>0.645704081046514</v>
      </c>
    </row>
    <row r="1461" customFormat="false" ht="15" hidden="false" customHeight="false" outlineLevel="0" collapsed="false">
      <c r="A1461" s="0" t="n">
        <v>19330</v>
      </c>
      <c r="B1461" s="5" t="str">
        <f aca="false">CONCATENATE(C1461,"_",E1461,"_",F1461)</f>
        <v>2025-01-05_Fulham_Ipswich Town</v>
      </c>
      <c r="C1461" s="1" t="s">
        <v>612</v>
      </c>
      <c r="D1461" s="1" t="s">
        <v>256</v>
      </c>
      <c r="E1461" s="1" t="s">
        <v>448</v>
      </c>
      <c r="F1461" s="1" t="s">
        <v>269</v>
      </c>
      <c r="G1461" s="6" t="str">
        <f aca="false">VLOOKUP(B1461,[1]Sheet1!$C$1:$H$1048576,6,0)</f>
        <v/>
      </c>
      <c r="H1461" s="7" t="str">
        <f aca="false">VLOOKUP(B1461,[1]Sheet1!$C$1:$I$1048576,7,0)</f>
        <v/>
      </c>
      <c r="I1461" s="1" t="s">
        <v>28</v>
      </c>
      <c r="J1461" s="7" t="n">
        <f aca="false">IF(LEFT(I1461,1)&gt;RIGHT(I1461,1),1,IF(LEFT(I1461,1)&lt;RIGHT(I1461,1),3,2))</f>
        <v>2</v>
      </c>
      <c r="K1461" s="0" t="n">
        <v>1</v>
      </c>
      <c r="L1461" s="0" t="n">
        <v>1</v>
      </c>
      <c r="M1461" s="0" t="n">
        <v>1.40417855604125</v>
      </c>
      <c r="N1461" s="0" t="n">
        <v>1.41311853600384</v>
      </c>
      <c r="O1461" s="0" t="n">
        <v>4.43689451573162</v>
      </c>
      <c r="P1461" s="0" t="n">
        <v>1.14273922274998</v>
      </c>
      <c r="Q1461" s="0" t="n">
        <v>1.37781107169067</v>
      </c>
    </row>
    <row r="1462" customFormat="false" ht="15" hidden="false" customHeight="false" outlineLevel="0" collapsed="false">
      <c r="A1462" s="0" t="n">
        <v>19331</v>
      </c>
      <c r="B1462" s="5" t="str">
        <f aca="false">CONCATENATE(C1462,"_",E1462,"_",F1462)</f>
        <v>2025-01-05_Liverpool_Manchester Utd</v>
      </c>
      <c r="C1462" s="1" t="s">
        <v>612</v>
      </c>
      <c r="D1462" s="1" t="s">
        <v>256</v>
      </c>
      <c r="E1462" s="1" t="s">
        <v>262</v>
      </c>
      <c r="F1462" s="1" t="s">
        <v>397</v>
      </c>
      <c r="G1462" s="6" t="str">
        <f aca="false">VLOOKUP(B1462,[1]Sheet1!$C$1:$H$1048576,6,0)</f>
        <v/>
      </c>
      <c r="H1462" s="7" t="str">
        <f aca="false">VLOOKUP(B1462,[1]Sheet1!$C$1:$I$1048576,7,0)</f>
        <v/>
      </c>
      <c r="I1462" s="1" t="s">
        <v>28</v>
      </c>
      <c r="J1462" s="7" t="n">
        <f aca="false">IF(LEFT(I1462,1)&gt;RIGHT(I1462,1),1,IF(LEFT(I1462,1)&lt;RIGHT(I1462,1),3,2))</f>
        <v>2</v>
      </c>
      <c r="K1462" s="0" t="n">
        <v>1</v>
      </c>
      <c r="L1462" s="0" t="n">
        <v>1</v>
      </c>
      <c r="M1462" s="0" t="n">
        <v>1.03083009861503</v>
      </c>
      <c r="N1462" s="0" t="n">
        <v>1.29673671237333</v>
      </c>
      <c r="O1462" s="0" t="n">
        <v>4.51332987075301</v>
      </c>
      <c r="P1462" s="0" t="n">
        <v>1.10309429399782</v>
      </c>
      <c r="Q1462" s="0" t="n">
        <v>1.18571978380816</v>
      </c>
    </row>
    <row r="1463" customFormat="false" ht="15" hidden="false" customHeight="false" outlineLevel="0" collapsed="false">
      <c r="A1463" s="0" t="n">
        <v>24030</v>
      </c>
      <c r="B1463" s="5" t="str">
        <f aca="false">CONCATENATE(C1463,"_",E1463,"_",F1463)</f>
        <v>2025-01-05_Estrela_Estoril</v>
      </c>
      <c r="C1463" s="1" t="s">
        <v>612</v>
      </c>
      <c r="D1463" s="1" t="s">
        <v>143</v>
      </c>
      <c r="E1463" s="1" t="s">
        <v>145</v>
      </c>
      <c r="F1463" s="1" t="s">
        <v>407</v>
      </c>
      <c r="G1463" s="6" t="str">
        <f aca="false">VLOOKUP(B1463,[1]Sheet1!$C$1:$H$1048576,6,0)</f>
        <v/>
      </c>
      <c r="H1463" s="7" t="str">
        <f aca="false">VLOOKUP(B1463,[1]Sheet1!$C$1:$I$1048576,7,0)</f>
        <v/>
      </c>
      <c r="I1463" s="1" t="s">
        <v>28</v>
      </c>
      <c r="J1463" s="7" t="n">
        <f aca="false">IF(LEFT(I1463,1)&gt;RIGHT(I1463,1),1,IF(LEFT(I1463,1)&lt;RIGHT(I1463,1),3,2))</f>
        <v>2</v>
      </c>
      <c r="K1463" s="0" t="n">
        <v>1</v>
      </c>
      <c r="L1463" s="0" t="n">
        <v>1</v>
      </c>
      <c r="M1463" s="0" t="n">
        <v>1.38791212992667</v>
      </c>
      <c r="N1463" s="0" t="n">
        <v>1.05425821210308</v>
      </c>
      <c r="O1463" s="0" t="n">
        <v>3.38226656573132</v>
      </c>
      <c r="P1463" s="0" t="n">
        <v>1.26589793854288</v>
      </c>
      <c r="Q1463" s="0" t="n">
        <v>0.9199139754466</v>
      </c>
    </row>
    <row r="1464" customFormat="false" ht="15" hidden="false" customHeight="false" outlineLevel="0" collapsed="false">
      <c r="A1464" s="0" t="n">
        <v>24031</v>
      </c>
      <c r="B1464" s="5" t="str">
        <f aca="false">CONCATENATE(C1464,"_",E1464,"_",F1464)</f>
        <v>2025-01-05_Benfica_Braga</v>
      </c>
      <c r="C1464" s="1" t="s">
        <v>612</v>
      </c>
      <c r="D1464" s="1" t="s">
        <v>143</v>
      </c>
      <c r="E1464" s="1" t="s">
        <v>283</v>
      </c>
      <c r="F1464" s="1" t="s">
        <v>405</v>
      </c>
      <c r="G1464" s="6" t="str">
        <f aca="false">VLOOKUP(B1464,[1]Sheet1!$C$1:$H$1048576,6,0)</f>
        <v/>
      </c>
      <c r="H1464" s="7" t="str">
        <f aca="false">VLOOKUP(B1464,[1]Sheet1!$C$1:$I$1048576,7,0)</f>
        <v/>
      </c>
      <c r="I1464" s="1" t="s">
        <v>146</v>
      </c>
      <c r="J1464" s="7" t="n">
        <f aca="false">IF(LEFT(I1464,1)&gt;RIGHT(I1464,1),1,IF(LEFT(I1464,1)&lt;RIGHT(I1464,1),3,2))</f>
        <v>1</v>
      </c>
      <c r="K1464" s="0" t="n">
        <v>3</v>
      </c>
      <c r="L1464" s="0" t="n">
        <v>1</v>
      </c>
      <c r="M1464" s="0" t="n">
        <v>2.83511476933533</v>
      </c>
      <c r="N1464" s="0" t="n">
        <v>0.898568453559641</v>
      </c>
      <c r="O1464" s="0" t="n">
        <v>2.6890271411914</v>
      </c>
      <c r="P1464" s="0" t="n">
        <v>2.11951523228116</v>
      </c>
      <c r="Q1464" s="0" t="n">
        <v>0.863935944600828</v>
      </c>
    </row>
    <row r="1465" customFormat="false" ht="15" hidden="false" customHeight="false" outlineLevel="0" collapsed="false">
      <c r="A1465" s="0" t="n">
        <v>24032</v>
      </c>
      <c r="B1465" s="5" t="str">
        <f aca="false">CONCATENATE(C1465,"_",E1465,"_",F1465)</f>
        <v>2025-01-05_Casa Pia_Famalicão</v>
      </c>
      <c r="C1465" s="1" t="s">
        <v>612</v>
      </c>
      <c r="D1465" s="1" t="s">
        <v>143</v>
      </c>
      <c r="E1465" s="1" t="s">
        <v>281</v>
      </c>
      <c r="F1465" s="1" t="s">
        <v>402</v>
      </c>
      <c r="G1465" s="6" t="str">
        <f aca="false">VLOOKUP(B1465,[1]Sheet1!$C$1:$H$1048576,6,0)</f>
        <v/>
      </c>
      <c r="H1465" s="7" t="str">
        <f aca="false">VLOOKUP(B1465,[1]Sheet1!$C$1:$I$1048576,7,0)</f>
        <v/>
      </c>
      <c r="I1465" s="1" t="s">
        <v>28</v>
      </c>
      <c r="J1465" s="7" t="n">
        <f aca="false">IF(LEFT(I1465,1)&gt;RIGHT(I1465,1),1,IF(LEFT(I1465,1)&lt;RIGHT(I1465,1),3,2))</f>
        <v>2</v>
      </c>
      <c r="K1465" s="0" t="n">
        <v>1</v>
      </c>
      <c r="L1465" s="0" t="n">
        <v>1</v>
      </c>
      <c r="M1465" s="0" t="n">
        <v>1.17176738637277</v>
      </c>
      <c r="N1465" s="0" t="n">
        <v>1.17246510965266</v>
      </c>
      <c r="O1465" s="0" t="n">
        <v>3.97103391003905</v>
      </c>
      <c r="P1465" s="0" t="n">
        <v>1.17057342713462</v>
      </c>
      <c r="Q1465" s="0" t="n">
        <v>1.29806293557258</v>
      </c>
    </row>
    <row r="1466" customFormat="false" ht="15" hidden="false" customHeight="false" outlineLevel="0" collapsed="false">
      <c r="A1466" s="0" t="n">
        <v>24033</v>
      </c>
      <c r="B1466" s="5" t="str">
        <f aca="false">CONCATENATE(C1466,"_",E1466,"_",F1466)</f>
        <v>2025-01-05_Nacional_Porto</v>
      </c>
      <c r="C1466" s="1" t="s">
        <v>612</v>
      </c>
      <c r="D1466" s="1" t="s">
        <v>143</v>
      </c>
      <c r="E1466" s="1" t="s">
        <v>453</v>
      </c>
      <c r="F1466" s="1" t="s">
        <v>406</v>
      </c>
      <c r="G1466" s="6" t="str">
        <f aca="false">VLOOKUP(B1466,[1]Sheet1!$C$1:$H$1048576,6,0)</f>
        <v/>
      </c>
      <c r="H1466" s="7" t="str">
        <f aca="false">VLOOKUP(B1466,[1]Sheet1!$C$1:$I$1048576,7,0)</f>
        <v/>
      </c>
      <c r="I1466" s="1" t="s">
        <v>24</v>
      </c>
      <c r="J1466" s="7" t="n">
        <f aca="false">IF(LEFT(I1466,1)&gt;RIGHT(I1466,1),1,IF(LEFT(I1466,1)&lt;RIGHT(I1466,1),3,2))</f>
        <v>3</v>
      </c>
      <c r="K1466" s="0" t="n">
        <v>1</v>
      </c>
      <c r="L1466" s="0" t="n">
        <v>2</v>
      </c>
      <c r="M1466" s="0" t="n">
        <v>0.720561929393319</v>
      </c>
      <c r="N1466" s="0" t="n">
        <v>2.39730443805475</v>
      </c>
      <c r="O1466" s="0" t="n">
        <v>5.93518238956342</v>
      </c>
      <c r="P1466" s="0" t="n">
        <v>0.90783608296733</v>
      </c>
      <c r="Q1466" s="0" t="n">
        <v>2.00939292907072</v>
      </c>
    </row>
    <row r="1467" customFormat="false" ht="15" hidden="false" customHeight="false" outlineLevel="0" collapsed="false">
      <c r="A1467" s="0" t="n">
        <v>24034</v>
      </c>
      <c r="B1467" s="5" t="str">
        <f aca="false">CONCATENATE(C1467,"_",E1467,"_",F1467)</f>
        <v>2025-01-05_Moreirense_AVS Futebol</v>
      </c>
      <c r="C1467" s="1" t="s">
        <v>612</v>
      </c>
      <c r="D1467" s="1" t="s">
        <v>143</v>
      </c>
      <c r="E1467" s="1" t="s">
        <v>403</v>
      </c>
      <c r="F1467" s="1" t="s">
        <v>401</v>
      </c>
      <c r="G1467" s="6" t="str">
        <f aca="false">VLOOKUP(B1467,[1]Sheet1!$C$1:$H$1048576,6,0)</f>
        <v/>
      </c>
      <c r="H1467" s="7" t="str">
        <f aca="false">VLOOKUP(B1467,[1]Sheet1!$C$1:$I$1048576,7,0)</f>
        <v/>
      </c>
      <c r="I1467" s="1" t="s">
        <v>39</v>
      </c>
      <c r="J1467" s="7" t="n">
        <f aca="false">IF(LEFT(I1467,1)&gt;RIGHT(I1467,1),1,IF(LEFT(I1467,1)&lt;RIGHT(I1467,1),3,2))</f>
        <v>1</v>
      </c>
      <c r="K1467" s="0" t="n">
        <v>2</v>
      </c>
      <c r="L1467" s="0" t="n">
        <v>1</v>
      </c>
      <c r="M1467" s="0" t="n">
        <v>1.84351668902543</v>
      </c>
      <c r="N1467" s="0" t="n">
        <v>0.938450763777704</v>
      </c>
      <c r="O1467" s="0" t="n">
        <v>2.65539444589332</v>
      </c>
      <c r="P1467" s="0" t="n">
        <v>2.05413693840452</v>
      </c>
      <c r="Q1467" s="0" t="n">
        <v>0.737585816446306</v>
      </c>
    </row>
    <row r="1468" customFormat="false" ht="15" hidden="false" customHeight="false" outlineLevel="0" collapsed="false">
      <c r="A1468" s="0" t="n">
        <v>24035</v>
      </c>
      <c r="B1468" s="5" t="str">
        <f aca="false">CONCATENATE(C1468,"_",E1468,"_",F1468)</f>
        <v>2025-01-05_Gil Vicente FC_Rio Ave</v>
      </c>
      <c r="C1468" s="1" t="s">
        <v>612</v>
      </c>
      <c r="D1468" s="1" t="s">
        <v>143</v>
      </c>
      <c r="E1468" s="1" t="s">
        <v>284</v>
      </c>
      <c r="F1468" s="1" t="s">
        <v>280</v>
      </c>
      <c r="G1468" s="6" t="str">
        <f aca="false">VLOOKUP(B1468,[1]Sheet1!$C$1:$H$1048576,6,0)</f>
        <v/>
      </c>
      <c r="H1468" s="7" t="str">
        <f aca="false">VLOOKUP(B1468,[1]Sheet1!$C$1:$I$1048576,7,0)</f>
        <v/>
      </c>
      <c r="I1468" s="1" t="s">
        <v>39</v>
      </c>
      <c r="J1468" s="7" t="n">
        <f aca="false">IF(LEFT(I1468,1)&gt;RIGHT(I1468,1),1,IF(LEFT(I1468,1)&lt;RIGHT(I1468,1),3,2))</f>
        <v>1</v>
      </c>
      <c r="K1468" s="0" t="n">
        <v>2</v>
      </c>
      <c r="L1468" s="0" t="n">
        <v>1</v>
      </c>
      <c r="M1468" s="0" t="n">
        <v>1.93964349800253</v>
      </c>
      <c r="N1468" s="0" t="n">
        <v>0.849416332843909</v>
      </c>
      <c r="O1468" s="0" t="n">
        <v>2.62397326206044</v>
      </c>
      <c r="P1468" s="0" t="n">
        <v>1.90809157985171</v>
      </c>
      <c r="Q1468" s="0" t="n">
        <v>0.635754081264491</v>
      </c>
    </row>
    <row r="1469" customFormat="false" ht="15" hidden="false" customHeight="false" outlineLevel="0" collapsed="false">
      <c r="A1469" s="0" t="n">
        <v>24036</v>
      </c>
      <c r="B1469" s="5" t="str">
        <f aca="false">CONCATENATE(C1469,"_",E1469,"_",F1469)</f>
        <v>2025-01-05_Vitória_Sporting CP</v>
      </c>
      <c r="C1469" s="1" t="s">
        <v>612</v>
      </c>
      <c r="D1469" s="1" t="s">
        <v>143</v>
      </c>
      <c r="E1469" s="1" t="s">
        <v>313</v>
      </c>
      <c r="F1469" s="1" t="s">
        <v>144</v>
      </c>
      <c r="G1469" s="6" t="str">
        <f aca="false">VLOOKUP(B1469,[1]Sheet1!$C$1:$H$1048576,6,0)</f>
        <v/>
      </c>
      <c r="H1469" s="7" t="str">
        <f aca="false">VLOOKUP(B1469,[1]Sheet1!$C$1:$I$1048576,7,0)</f>
        <v/>
      </c>
      <c r="I1469" s="1" t="s">
        <v>24</v>
      </c>
      <c r="J1469" s="7" t="n">
        <f aca="false">IF(LEFT(I1469,1)&gt;RIGHT(I1469,1),1,IF(LEFT(I1469,1)&lt;RIGHT(I1469,1),3,2))</f>
        <v>3</v>
      </c>
      <c r="K1469" s="0" t="n">
        <v>1</v>
      </c>
      <c r="L1469" s="0" t="n">
        <v>2</v>
      </c>
      <c r="M1469" s="0" t="n">
        <v>0.735015747640935</v>
      </c>
      <c r="N1469" s="0" t="n">
        <v>2.44556031780511</v>
      </c>
      <c r="O1469" s="0" t="n">
        <v>5.95884313809961</v>
      </c>
      <c r="P1469" s="0" t="n">
        <v>0.73055067074499</v>
      </c>
      <c r="Q1469" s="0" t="n">
        <v>2.58194961901759</v>
      </c>
    </row>
    <row r="1470" customFormat="false" ht="15" hidden="false" customHeight="false" outlineLevel="0" collapsed="false">
      <c r="A1470" s="0" t="n">
        <v>24037</v>
      </c>
      <c r="B1470" s="5" t="str">
        <f aca="false">CONCATENATE(C1470,"_",E1470,"_",F1470)</f>
        <v>2025-01-05_Santa Clara_Farense</v>
      </c>
      <c r="C1470" s="1" t="s">
        <v>612</v>
      </c>
      <c r="D1470" s="1" t="s">
        <v>143</v>
      </c>
      <c r="E1470" s="1" t="s">
        <v>454</v>
      </c>
      <c r="F1470" s="1" t="s">
        <v>282</v>
      </c>
      <c r="G1470" s="6" t="str">
        <f aca="false">VLOOKUP(B1470,[1]Sheet1!$C$1:$H$1048576,6,0)</f>
        <v/>
      </c>
      <c r="H1470" s="7" t="str">
        <f aca="false">VLOOKUP(B1470,[1]Sheet1!$C$1:$I$1048576,7,0)</f>
        <v/>
      </c>
      <c r="I1470" s="1" t="s">
        <v>28</v>
      </c>
      <c r="J1470" s="7" t="n">
        <f aca="false">IF(LEFT(I1470,1)&gt;RIGHT(I1470,1),1,IF(LEFT(I1470,1)&lt;RIGHT(I1470,1),3,2))</f>
        <v>2</v>
      </c>
      <c r="K1470" s="0" t="n">
        <v>1</v>
      </c>
      <c r="L1470" s="0" t="n">
        <v>1</v>
      </c>
      <c r="M1470" s="0" t="n">
        <v>1.49959966506246</v>
      </c>
      <c r="N1470" s="0" t="n">
        <v>0.944102098796018</v>
      </c>
      <c r="O1470" s="0" t="n">
        <v>3.41990787777923</v>
      </c>
      <c r="P1470" s="0" t="n">
        <v>1.86559156690657</v>
      </c>
      <c r="Q1470" s="0" t="n">
        <v>0.659868289891296</v>
      </c>
    </row>
    <row r="1471" customFormat="false" ht="15" hidden="false" customHeight="false" outlineLevel="0" collapsed="false">
      <c r="A1471" s="0" t="n">
        <v>24038</v>
      </c>
      <c r="B1471" s="5" t="str">
        <f aca="false">CONCATENATE(C1471,"_",E1471,"_",F1471)</f>
        <v>2025-01-05_Boavista_Arouca</v>
      </c>
      <c r="C1471" s="1" t="s">
        <v>612</v>
      </c>
      <c r="D1471" s="1" t="s">
        <v>143</v>
      </c>
      <c r="E1471" s="1" t="s">
        <v>285</v>
      </c>
      <c r="F1471" s="1" t="s">
        <v>404</v>
      </c>
      <c r="G1471" s="6" t="str">
        <f aca="false">VLOOKUP(B1471,[1]Sheet1!$C$1:$H$1048576,6,0)</f>
        <v/>
      </c>
      <c r="H1471" s="7" t="str">
        <f aca="false">VLOOKUP(B1471,[1]Sheet1!$C$1:$I$1048576,7,0)</f>
        <v/>
      </c>
      <c r="I1471" s="1" t="s">
        <v>28</v>
      </c>
      <c r="J1471" s="7" t="n">
        <f aca="false">IF(LEFT(I1471,1)&gt;RIGHT(I1471,1),1,IF(LEFT(I1471,1)&lt;RIGHT(I1471,1),3,2))</f>
        <v>2</v>
      </c>
      <c r="K1471" s="0" t="n">
        <v>1</v>
      </c>
      <c r="L1471" s="0" t="n">
        <v>1</v>
      </c>
      <c r="M1471" s="0" t="n">
        <v>1.21753337028497</v>
      </c>
      <c r="N1471" s="0" t="n">
        <v>1.15358299526393</v>
      </c>
      <c r="O1471" s="0" t="n">
        <v>4.19854522495763</v>
      </c>
      <c r="P1471" s="0" t="n">
        <v>1.12502994804415</v>
      </c>
      <c r="Q1471" s="0" t="n">
        <v>1.1665443436645</v>
      </c>
    </row>
    <row r="1472" customFormat="false" ht="15" hidden="false" customHeight="false" outlineLevel="0" collapsed="false">
      <c r="A1472" s="0" t="n">
        <v>3607</v>
      </c>
      <c r="B1472" s="5" t="str">
        <f aca="false">CONCATENATE(C1472,"_",E1472,"_",F1472)</f>
        <v>2025-01-05_Lecce_Genoa</v>
      </c>
      <c r="C1472" s="1" t="s">
        <v>612</v>
      </c>
      <c r="D1472" s="1" t="s">
        <v>25</v>
      </c>
      <c r="E1472" s="1" t="s">
        <v>300</v>
      </c>
      <c r="F1472" s="1" t="s">
        <v>78</v>
      </c>
      <c r="G1472" s="6" t="str">
        <f aca="false">VLOOKUP(B1472,[1]Sheet1!$C$1:$H$1048576,6,0)</f>
        <v/>
      </c>
      <c r="H1472" s="7" t="str">
        <f aca="false">VLOOKUP(B1472,[1]Sheet1!$C$1:$I$1048576,7,0)</f>
        <v/>
      </c>
      <c r="I1472" s="1" t="s">
        <v>28</v>
      </c>
      <c r="J1472" s="7" t="n">
        <f aca="false">IF(LEFT(I1472,1)&gt;RIGHT(I1472,1),1,IF(LEFT(I1472,1)&lt;RIGHT(I1472,1),3,2))</f>
        <v>2</v>
      </c>
      <c r="K1472" s="0" t="n">
        <v>1</v>
      </c>
      <c r="L1472" s="0" t="n">
        <v>1</v>
      </c>
      <c r="M1472" s="0" t="n">
        <v>1.11862635952668</v>
      </c>
      <c r="N1472" s="0" t="n">
        <v>1.07106755246648</v>
      </c>
      <c r="O1472" s="0" t="n">
        <v>3.78852456996832</v>
      </c>
      <c r="P1472" s="0" t="n">
        <v>1.20857415963194</v>
      </c>
      <c r="Q1472" s="0" t="n">
        <v>1.36361462326272</v>
      </c>
    </row>
    <row r="1473" customFormat="false" ht="15" hidden="false" customHeight="false" outlineLevel="0" collapsed="false">
      <c r="A1473" s="0" t="n">
        <v>3608</v>
      </c>
      <c r="B1473" s="5" t="str">
        <f aca="false">CONCATENATE(C1473,"_",E1473,"_",F1473)</f>
        <v>2025-01-05_Atalanta_Juventus</v>
      </c>
      <c r="C1473" s="1" t="s">
        <v>612</v>
      </c>
      <c r="D1473" s="1" t="s">
        <v>25</v>
      </c>
      <c r="E1473" s="1" t="s">
        <v>37</v>
      </c>
      <c r="F1473" s="1" t="s">
        <v>43</v>
      </c>
      <c r="G1473" s="6" t="str">
        <f aca="false">VLOOKUP(B1473,[1]Sheet1!$C$1:$H$1048576,6,0)</f>
        <v/>
      </c>
      <c r="H1473" s="7" t="str">
        <f aca="false">VLOOKUP(B1473,[1]Sheet1!$C$1:$I$1048576,7,0)</f>
        <v/>
      </c>
      <c r="I1473" s="1" t="s">
        <v>525</v>
      </c>
      <c r="J1473" s="7" t="n">
        <f aca="false">IF(LEFT(I1473,1)&gt;RIGHT(I1473,1),1,IF(LEFT(I1473,1)&lt;RIGHT(I1473,1),3,2))</f>
        <v>2</v>
      </c>
      <c r="K1473" s="0" t="n">
        <v>2</v>
      </c>
      <c r="L1473" s="0" t="n">
        <v>2</v>
      </c>
      <c r="M1473" s="0" t="n">
        <v>1.50803818124368</v>
      </c>
      <c r="N1473" s="0" t="n">
        <v>1.53439867387376</v>
      </c>
      <c r="O1473" s="0" t="n">
        <v>3.83414916490203</v>
      </c>
      <c r="P1473" s="0" t="n">
        <v>1.58557241594874</v>
      </c>
      <c r="Q1473" s="0" t="n">
        <v>1.10954797785765</v>
      </c>
    </row>
    <row r="1474" customFormat="false" ht="15" hidden="false" customHeight="false" outlineLevel="0" collapsed="false">
      <c r="A1474" s="0" t="n">
        <v>3609</v>
      </c>
      <c r="B1474" s="5" t="str">
        <f aca="false">CONCATENATE(C1474,"_",E1474,"_",F1474)</f>
        <v>2025-01-05_Inter_Bologna</v>
      </c>
      <c r="C1474" s="1" t="s">
        <v>612</v>
      </c>
      <c r="D1474" s="1" t="s">
        <v>25</v>
      </c>
      <c r="E1474" s="1" t="s">
        <v>33</v>
      </c>
      <c r="F1474" s="1" t="s">
        <v>299</v>
      </c>
      <c r="G1474" s="6" t="str">
        <f aca="false">VLOOKUP(B1474,[1]Sheet1!$C$1:$H$1048576,6,0)</f>
        <v/>
      </c>
      <c r="H1474" s="7" t="str">
        <f aca="false">VLOOKUP(B1474,[1]Sheet1!$C$1:$I$1048576,7,0)</f>
        <v/>
      </c>
      <c r="I1474" s="1" t="s">
        <v>39</v>
      </c>
      <c r="J1474" s="7" t="n">
        <f aca="false">IF(LEFT(I1474,1)&gt;RIGHT(I1474,1),1,IF(LEFT(I1474,1)&lt;RIGHT(I1474,1),3,2))</f>
        <v>1</v>
      </c>
      <c r="K1474" s="0" t="n">
        <v>2</v>
      </c>
      <c r="L1474" s="0" t="n">
        <v>1</v>
      </c>
      <c r="M1474" s="0" t="n">
        <v>1.715794211772</v>
      </c>
      <c r="N1474" s="0" t="n">
        <v>1.15580259332577</v>
      </c>
      <c r="O1474" s="0" t="n">
        <v>3.39966626078504</v>
      </c>
      <c r="P1474" s="0" t="n">
        <v>1.610889836519</v>
      </c>
      <c r="Q1474" s="0" t="n">
        <v>0.987183819694626</v>
      </c>
    </row>
    <row r="1475" customFormat="false" ht="15" hidden="false" customHeight="false" outlineLevel="0" collapsed="false">
      <c r="A1475" s="0" t="n">
        <v>3610</v>
      </c>
      <c r="B1475" s="5" t="str">
        <f aca="false">CONCATENATE(C1475,"_",E1475,"_",F1475)</f>
        <v>2025-01-05_Roma_Lazio</v>
      </c>
      <c r="C1475" s="1" t="s">
        <v>612</v>
      </c>
      <c r="D1475" s="1" t="s">
        <v>25</v>
      </c>
      <c r="E1475" s="1" t="s">
        <v>88</v>
      </c>
      <c r="F1475" s="1" t="s">
        <v>84</v>
      </c>
      <c r="G1475" s="6" t="str">
        <f aca="false">VLOOKUP(B1475,[1]Sheet1!$C$1:$H$1048576,6,0)</f>
        <v/>
      </c>
      <c r="H1475" s="7" t="str">
        <f aca="false">VLOOKUP(B1475,[1]Sheet1!$C$1:$I$1048576,7,0)</f>
        <v/>
      </c>
      <c r="I1475" s="1" t="s">
        <v>24</v>
      </c>
      <c r="J1475" s="7" t="n">
        <f aca="false">IF(LEFT(I1475,1)&gt;RIGHT(I1475,1),1,IF(LEFT(I1475,1)&lt;RIGHT(I1475,1),3,2))</f>
        <v>3</v>
      </c>
      <c r="K1475" s="0" t="n">
        <v>1</v>
      </c>
      <c r="L1475" s="0" t="n">
        <v>2</v>
      </c>
      <c r="M1475" s="0" t="n">
        <v>1.24954274507836</v>
      </c>
      <c r="N1475" s="0" t="n">
        <v>1.60403795091055</v>
      </c>
      <c r="O1475" s="0" t="n">
        <v>4.39755273066923</v>
      </c>
      <c r="P1475" s="0" t="n">
        <v>0.906626957667171</v>
      </c>
      <c r="Q1475" s="0" t="n">
        <v>1.56612182287837</v>
      </c>
    </row>
    <row r="1476" customFormat="false" ht="15" hidden="false" customHeight="false" outlineLevel="0" collapsed="false">
      <c r="A1476" s="0" t="n">
        <v>3611</v>
      </c>
      <c r="B1476" s="5" t="str">
        <f aca="false">CONCATENATE(C1476,"_",E1476,"_",F1476)</f>
        <v>2025-01-05_Venezia_Empoli</v>
      </c>
      <c r="C1476" s="1" t="s">
        <v>612</v>
      </c>
      <c r="D1476" s="1" t="s">
        <v>25</v>
      </c>
      <c r="E1476" s="1" t="s">
        <v>26</v>
      </c>
      <c r="F1476" s="1" t="s">
        <v>32</v>
      </c>
      <c r="G1476" s="6" t="str">
        <f aca="false">VLOOKUP(B1476,[1]Sheet1!$C$1:$H$1048576,6,0)</f>
        <v/>
      </c>
      <c r="H1476" s="7" t="str">
        <f aca="false">VLOOKUP(B1476,[1]Sheet1!$C$1:$I$1048576,7,0)</f>
        <v/>
      </c>
      <c r="I1476" s="1" t="s">
        <v>28</v>
      </c>
      <c r="J1476" s="7" t="n">
        <f aca="false">IF(LEFT(I1476,1)&gt;RIGHT(I1476,1),1,IF(LEFT(I1476,1)&lt;RIGHT(I1476,1),3,2))</f>
        <v>2</v>
      </c>
      <c r="K1476" s="0" t="n">
        <v>1</v>
      </c>
      <c r="L1476" s="0" t="n">
        <v>1</v>
      </c>
      <c r="M1476" s="0" t="n">
        <v>1.30397719674346</v>
      </c>
      <c r="N1476" s="0" t="n">
        <v>1.06338340227092</v>
      </c>
      <c r="O1476" s="0" t="n">
        <v>3.47115979156503</v>
      </c>
      <c r="P1476" s="0" t="n">
        <v>1.31334593569594</v>
      </c>
      <c r="Q1476" s="0" t="n">
        <v>1.19734176421195</v>
      </c>
    </row>
    <row r="1477" customFormat="false" ht="15" hidden="false" customHeight="false" outlineLevel="0" collapsed="false">
      <c r="A1477" s="0" t="n">
        <v>3612</v>
      </c>
      <c r="B1477" s="5" t="str">
        <f aca="false">CONCATENATE(C1477,"_",E1477,"_",F1477)</f>
        <v>2025-01-05_Monza_Cagliari</v>
      </c>
      <c r="C1477" s="1" t="s">
        <v>612</v>
      </c>
      <c r="D1477" s="1" t="s">
        <v>25</v>
      </c>
      <c r="E1477" s="1" t="s">
        <v>38</v>
      </c>
      <c r="F1477" s="1" t="s">
        <v>461</v>
      </c>
      <c r="G1477" s="6" t="str">
        <f aca="false">VLOOKUP(B1477,[1]Sheet1!$C$1:$H$1048576,6,0)</f>
        <v/>
      </c>
      <c r="H1477" s="7" t="str">
        <f aca="false">VLOOKUP(B1477,[1]Sheet1!$C$1:$I$1048576,7,0)</f>
        <v/>
      </c>
      <c r="I1477" s="1" t="s">
        <v>28</v>
      </c>
      <c r="J1477" s="7" t="n">
        <f aca="false">IF(LEFT(I1477,1)&gt;RIGHT(I1477,1),1,IF(LEFT(I1477,1)&lt;RIGHT(I1477,1),3,2))</f>
        <v>2</v>
      </c>
      <c r="K1477" s="0" t="n">
        <v>1</v>
      </c>
      <c r="L1477" s="0" t="n">
        <v>1</v>
      </c>
      <c r="M1477" s="0" t="n">
        <v>1.15788639322797</v>
      </c>
      <c r="N1477" s="0" t="n">
        <v>1.3011562967496</v>
      </c>
      <c r="O1477" s="0" t="n">
        <v>3.93731129088496</v>
      </c>
      <c r="P1477" s="0" t="n">
        <v>1.04493945886919</v>
      </c>
      <c r="Q1477" s="0" t="n">
        <v>1.30682056466558</v>
      </c>
    </row>
    <row r="1478" customFormat="false" ht="15" hidden="false" customHeight="false" outlineLevel="0" collapsed="false">
      <c r="A1478" s="0" t="n">
        <v>3613</v>
      </c>
      <c r="B1478" s="5" t="str">
        <f aca="false">CONCATENATE(C1478,"_",E1478,"_",F1478)</f>
        <v>2025-01-05_Hellas Verona_Udinese</v>
      </c>
      <c r="C1478" s="1" t="s">
        <v>612</v>
      </c>
      <c r="D1478" s="1" t="s">
        <v>25</v>
      </c>
      <c r="E1478" s="1" t="s">
        <v>421</v>
      </c>
      <c r="F1478" s="1" t="s">
        <v>27</v>
      </c>
      <c r="G1478" s="6" t="str">
        <f aca="false">VLOOKUP(B1478,[1]Sheet1!$C$1:$H$1048576,6,0)</f>
        <v/>
      </c>
      <c r="H1478" s="7" t="str">
        <f aca="false">VLOOKUP(B1478,[1]Sheet1!$C$1:$I$1048576,7,0)</f>
        <v/>
      </c>
      <c r="I1478" s="1" t="s">
        <v>28</v>
      </c>
      <c r="J1478" s="7" t="n">
        <f aca="false">IF(LEFT(I1478,1)&gt;RIGHT(I1478,1),1,IF(LEFT(I1478,1)&lt;RIGHT(I1478,1),3,2))</f>
        <v>2</v>
      </c>
      <c r="K1478" s="0" t="n">
        <v>1</v>
      </c>
      <c r="L1478" s="0" t="n">
        <v>1</v>
      </c>
      <c r="M1478" s="0" t="n">
        <v>1.24905103815816</v>
      </c>
      <c r="N1478" s="0" t="n">
        <v>1.18600465321089</v>
      </c>
      <c r="O1478" s="0" t="n">
        <v>3.65934419027437</v>
      </c>
      <c r="P1478" s="0" t="n">
        <v>1.38344833636569</v>
      </c>
      <c r="Q1478" s="0" t="n">
        <v>1.03411102843527</v>
      </c>
    </row>
    <row r="1479" customFormat="false" ht="15" hidden="false" customHeight="false" outlineLevel="0" collapsed="false">
      <c r="A1479" s="0" t="n">
        <v>3614</v>
      </c>
      <c r="B1479" s="5" t="str">
        <f aca="false">CONCATENATE(C1479,"_",E1479,"_",F1479)</f>
        <v>2025-01-05_Fiorentina_Napoli</v>
      </c>
      <c r="C1479" s="1" t="s">
        <v>612</v>
      </c>
      <c r="D1479" s="1" t="s">
        <v>25</v>
      </c>
      <c r="E1479" s="1" t="s">
        <v>79</v>
      </c>
      <c r="F1479" s="1" t="s">
        <v>418</v>
      </c>
      <c r="G1479" s="6" t="str">
        <f aca="false">VLOOKUP(B1479,[1]Sheet1!$C$1:$H$1048576,6,0)</f>
        <v/>
      </c>
      <c r="H1479" s="7" t="str">
        <f aca="false">VLOOKUP(B1479,[1]Sheet1!$C$1:$I$1048576,7,0)</f>
        <v/>
      </c>
      <c r="I1479" s="1" t="s">
        <v>28</v>
      </c>
      <c r="J1479" s="7" t="n">
        <f aca="false">IF(LEFT(I1479,1)&gt;RIGHT(I1479,1),1,IF(LEFT(I1479,1)&lt;RIGHT(I1479,1),3,2))</f>
        <v>2</v>
      </c>
      <c r="K1479" s="0" t="n">
        <v>1</v>
      </c>
      <c r="L1479" s="0" t="n">
        <v>1</v>
      </c>
      <c r="M1479" s="0" t="n">
        <v>1.42305451949902</v>
      </c>
      <c r="N1479" s="0" t="n">
        <v>1.20278960766468</v>
      </c>
      <c r="O1479" s="0" t="n">
        <v>3.79988722797256</v>
      </c>
      <c r="P1479" s="0" t="n">
        <v>1.33070967539062</v>
      </c>
      <c r="Q1479" s="0" t="n">
        <v>1.27125221843613</v>
      </c>
    </row>
    <row r="1480" customFormat="false" ht="15" hidden="false" customHeight="false" outlineLevel="0" collapsed="false">
      <c r="A1480" s="0" t="n">
        <v>3615</v>
      </c>
      <c r="B1480" s="5" t="str">
        <f aca="false">CONCATENATE(C1480,"_",E1480,"_",F1480)</f>
        <v>2025-01-05_Como_Milan</v>
      </c>
      <c r="C1480" s="1" t="s">
        <v>612</v>
      </c>
      <c r="D1480" s="1" t="s">
        <v>25</v>
      </c>
      <c r="E1480" s="1" t="s">
        <v>83</v>
      </c>
      <c r="F1480" s="1" t="s">
        <v>305</v>
      </c>
      <c r="G1480" s="6" t="str">
        <f aca="false">VLOOKUP(B1480,[1]Sheet1!$C$1:$H$1048576,6,0)</f>
        <v/>
      </c>
      <c r="H1480" s="7" t="str">
        <f aca="false">VLOOKUP(B1480,[1]Sheet1!$C$1:$I$1048576,7,0)</f>
        <v/>
      </c>
      <c r="I1480" s="1" t="s">
        <v>24</v>
      </c>
      <c r="J1480" s="7" t="n">
        <f aca="false">IF(LEFT(I1480,1)&gt;RIGHT(I1480,1),1,IF(LEFT(I1480,1)&lt;RIGHT(I1480,1),3,2))</f>
        <v>3</v>
      </c>
      <c r="K1480" s="0" t="n">
        <v>1</v>
      </c>
      <c r="L1480" s="0" t="n">
        <v>2</v>
      </c>
      <c r="M1480" s="0" t="n">
        <v>1.29949469779298</v>
      </c>
      <c r="N1480" s="0" t="n">
        <v>1.51864694582374</v>
      </c>
      <c r="O1480" s="0" t="n">
        <v>4.55245625449753</v>
      </c>
      <c r="P1480" s="0" t="n">
        <v>1.05026512018732</v>
      </c>
      <c r="Q1480" s="0" t="n">
        <v>1.38085417375215</v>
      </c>
    </row>
    <row r="1481" customFormat="false" ht="15" hidden="false" customHeight="false" outlineLevel="0" collapsed="false">
      <c r="A1481" s="0" t="n">
        <v>3616</v>
      </c>
      <c r="B1481" s="5" t="str">
        <f aca="false">CONCATENATE(C1481,"_",E1481,"_",F1481)</f>
        <v>2025-01-05_Torino_Parma</v>
      </c>
      <c r="C1481" s="1" t="s">
        <v>612</v>
      </c>
      <c r="D1481" s="1" t="s">
        <v>25</v>
      </c>
      <c r="E1481" s="1" t="s">
        <v>89</v>
      </c>
      <c r="F1481" s="1" t="s">
        <v>44</v>
      </c>
      <c r="G1481" s="6" t="str">
        <f aca="false">VLOOKUP(B1481,[1]Sheet1!$C$1:$H$1048576,6,0)</f>
        <v/>
      </c>
      <c r="H1481" s="7" t="str">
        <f aca="false">VLOOKUP(B1481,[1]Sheet1!$C$1:$I$1048576,7,0)</f>
        <v/>
      </c>
      <c r="I1481" s="1" t="s">
        <v>24</v>
      </c>
      <c r="J1481" s="7" t="n">
        <f aca="false">IF(LEFT(I1481,1)&gt;RIGHT(I1481,1),1,IF(LEFT(I1481,1)&lt;RIGHT(I1481,1),3,2))</f>
        <v>3</v>
      </c>
      <c r="K1481" s="0" t="n">
        <v>1</v>
      </c>
      <c r="L1481" s="0" t="n">
        <v>2</v>
      </c>
      <c r="M1481" s="0" t="n">
        <v>1.25238348111392</v>
      </c>
      <c r="N1481" s="0" t="n">
        <v>1.55333583742745</v>
      </c>
      <c r="O1481" s="0" t="n">
        <v>4.58504666317363</v>
      </c>
      <c r="P1481" s="0" t="n">
        <v>1.30402199082547</v>
      </c>
      <c r="Q1481" s="0" t="n">
        <v>1.17418485304435</v>
      </c>
    </row>
    <row r="1482" customFormat="false" ht="15" hidden="false" customHeight="false" outlineLevel="0" collapsed="false">
      <c r="A1482" s="0" t="n">
        <v>18377</v>
      </c>
      <c r="B1482" s="5" t="str">
        <f aca="false">CONCATENATE(C1482,"_",E1482,"_",F1482)</f>
        <v>2025-01-06_QPR_Luton Town</v>
      </c>
      <c r="C1482" s="1" t="s">
        <v>613</v>
      </c>
      <c r="D1482" s="1" t="s">
        <v>99</v>
      </c>
      <c r="E1482" s="1" t="s">
        <v>207</v>
      </c>
      <c r="F1482" s="1" t="s">
        <v>100</v>
      </c>
      <c r="G1482" s="6" t="str">
        <f aca="false">VLOOKUP(B1482,[1]Sheet1!$C$1:$H$1048576,6,0)</f>
        <v/>
      </c>
      <c r="H1482" s="7" t="str">
        <f aca="false">VLOOKUP(B1482,[1]Sheet1!$C$1:$I$1048576,7,0)</f>
        <v/>
      </c>
      <c r="I1482" s="1" t="s">
        <v>28</v>
      </c>
      <c r="J1482" s="7" t="n">
        <f aca="false">IF(LEFT(I1482,1)&gt;RIGHT(I1482,1),1,IF(LEFT(I1482,1)&lt;RIGHT(I1482,1),3,2))</f>
        <v>2</v>
      </c>
      <c r="K1482" s="0" t="n">
        <v>1</v>
      </c>
      <c r="L1482" s="0" t="n">
        <v>1</v>
      </c>
      <c r="M1482" s="0" t="n">
        <v>1.36886521281425</v>
      </c>
      <c r="N1482" s="0" t="n">
        <v>1.17053088727472</v>
      </c>
      <c r="O1482" s="0" t="n">
        <v>3.69240404374152</v>
      </c>
      <c r="P1482" s="0" t="n">
        <v>0.875059883807544</v>
      </c>
      <c r="Q1482" s="0" t="n">
        <v>1.24255561663447</v>
      </c>
    </row>
    <row r="1483" customFormat="false" ht="15" hidden="false" customHeight="false" outlineLevel="0" collapsed="false">
      <c r="A1483" s="0" t="n">
        <v>19332</v>
      </c>
      <c r="B1483" s="5" t="str">
        <f aca="false">CONCATENATE(C1483,"_",E1483,"_",F1483)</f>
        <v>2025-01-06_Wolves_Nott'ham Forest</v>
      </c>
      <c r="C1483" s="1" t="s">
        <v>613</v>
      </c>
      <c r="D1483" s="1" t="s">
        <v>256</v>
      </c>
      <c r="E1483" s="1" t="s">
        <v>276</v>
      </c>
      <c r="F1483" s="1" t="s">
        <v>267</v>
      </c>
      <c r="G1483" s="6" t="str">
        <f aca="false">VLOOKUP(B1483,[1]Sheet1!$C$1:$H$1048576,6,0)</f>
        <v/>
      </c>
      <c r="H1483" s="7" t="str">
        <f aca="false">VLOOKUP(B1483,[1]Sheet1!$C$1:$I$1048576,7,0)</f>
        <v/>
      </c>
      <c r="I1483" s="1" t="s">
        <v>28</v>
      </c>
      <c r="J1483" s="7" t="n">
        <f aca="false">IF(LEFT(I1483,1)&gt;RIGHT(I1483,1),1,IF(LEFT(I1483,1)&lt;RIGHT(I1483,1),3,2))</f>
        <v>2</v>
      </c>
      <c r="K1483" s="0" t="n">
        <v>1</v>
      </c>
      <c r="L1483" s="0" t="n">
        <v>1</v>
      </c>
      <c r="M1483" s="0" t="n">
        <v>1.24399380310406</v>
      </c>
      <c r="N1483" s="0" t="n">
        <v>1.46483639635949</v>
      </c>
      <c r="O1483" s="0" t="n">
        <v>4.24570636113697</v>
      </c>
      <c r="P1483" s="0" t="n">
        <v>0.827472279787543</v>
      </c>
      <c r="Q1483" s="0" t="n">
        <v>2.16815483825509</v>
      </c>
    </row>
    <row r="1484" customFormat="false" ht="15" hidden="false" customHeight="false" outlineLevel="0" collapsed="false">
      <c r="A1484" s="0" t="n">
        <v>15893</v>
      </c>
      <c r="B1484" s="5" t="str">
        <f aca="false">CONCATENATE(C1484,"_",E1484,"_",F1484)</f>
        <v>2025-01-10_Fortuna Sittard_Go Ahead Eag</v>
      </c>
      <c r="C1484" s="1" t="s">
        <v>614</v>
      </c>
      <c r="D1484" s="1" t="s">
        <v>21</v>
      </c>
      <c r="E1484" s="1" t="s">
        <v>218</v>
      </c>
      <c r="F1484" s="1" t="s">
        <v>344</v>
      </c>
      <c r="G1484" s="6" t="str">
        <f aca="false">VLOOKUP(B1484,[1]Sheet1!$C$1:$H$1048576,6,0)</f>
        <v/>
      </c>
      <c r="H1484" s="7" t="str">
        <f aca="false">VLOOKUP(B1484,[1]Sheet1!$C$1:$I$1048576,7,0)</f>
        <v/>
      </c>
      <c r="I1484" s="1" t="s">
        <v>28</v>
      </c>
      <c r="J1484" s="7" t="n">
        <f aca="false">IF(LEFT(I1484,1)&gt;RIGHT(I1484,1),1,IF(LEFT(I1484,1)&lt;RIGHT(I1484,1),3,2))</f>
        <v>2</v>
      </c>
      <c r="K1484" s="0" t="n">
        <v>1</v>
      </c>
      <c r="L1484" s="0" t="n">
        <v>1</v>
      </c>
      <c r="M1484" s="0" t="n">
        <v>1.34042868809635</v>
      </c>
      <c r="N1484" s="0" t="n">
        <v>1.04217049432007</v>
      </c>
      <c r="O1484" s="0" t="n">
        <v>3.44846696067991</v>
      </c>
      <c r="P1484" s="0" t="n">
        <v>1.527731374556</v>
      </c>
      <c r="Q1484" s="0" t="n">
        <v>0.981214352094727</v>
      </c>
    </row>
    <row r="1485" customFormat="false" ht="15" hidden="false" customHeight="false" outlineLevel="0" collapsed="false">
      <c r="A1485" s="0" t="n">
        <v>27800</v>
      </c>
      <c r="B1485" s="5" t="str">
        <f aca="false">CONCATENATE(C1485,"_",E1485,"_",F1485)</f>
        <v>2025-01-10_Lazio_Como</v>
      </c>
      <c r="C1485" s="1" t="s">
        <v>614</v>
      </c>
      <c r="D1485" s="1" t="s">
        <v>25</v>
      </c>
      <c r="E1485" s="1" t="s">
        <v>84</v>
      </c>
      <c r="F1485" s="1" t="s">
        <v>83</v>
      </c>
      <c r="G1485" s="6" t="str">
        <f aca="false">VLOOKUP(B1485,[1]Sheet1!$C$1:$H$1048576,6,0)</f>
        <v/>
      </c>
      <c r="H1485" s="7" t="str">
        <f aca="false">VLOOKUP(B1485,[1]Sheet1!$C$1:$I$1048576,7,0)</f>
        <v/>
      </c>
      <c r="I1485" s="1" t="s">
        <v>39</v>
      </c>
      <c r="J1485" s="7" t="n">
        <f aca="false">IF(LEFT(I1485,1)&gt;RIGHT(I1485,1),1,IF(LEFT(I1485,1)&lt;RIGHT(I1485,1),3,2))</f>
        <v>1</v>
      </c>
      <c r="K1485" s="0" t="n">
        <v>2</v>
      </c>
      <c r="L1485" s="0" t="n">
        <v>1</v>
      </c>
      <c r="M1485" s="0" t="n">
        <v>2.021325662985</v>
      </c>
      <c r="N1485" s="0" t="n">
        <v>1.16133805717592</v>
      </c>
      <c r="O1485" s="0" t="n">
        <v>2.85034407262513</v>
      </c>
      <c r="P1485" s="0" t="n">
        <v>1.70130192401191</v>
      </c>
      <c r="Q1485" s="0" t="n">
        <v>0.865907802063381</v>
      </c>
    </row>
    <row r="1486" customFormat="false" ht="15" hidden="false" customHeight="false" outlineLevel="0" collapsed="false">
      <c r="A1486" s="0" t="n">
        <v>4248</v>
      </c>
      <c r="B1486" s="5" t="str">
        <f aca="false">CONCATENATE(C1486,"_",E1486,"_",F1486)</f>
        <v>2025-01-11_Mainz 05_Bochum</v>
      </c>
      <c r="C1486" s="1" t="s">
        <v>615</v>
      </c>
      <c r="D1486" s="1" t="s">
        <v>96</v>
      </c>
      <c r="E1486" s="1" t="s">
        <v>338</v>
      </c>
      <c r="F1486" s="1" t="s">
        <v>178</v>
      </c>
      <c r="G1486" s="6" t="str">
        <f aca="false">VLOOKUP(B1486,[1]Sheet1!$C$1:$H$1048576,6,0)</f>
        <v/>
      </c>
      <c r="H1486" s="7" t="str">
        <f aca="false">VLOOKUP(B1486,[1]Sheet1!$C$1:$I$1048576,7,0)</f>
        <v/>
      </c>
      <c r="I1486" s="1" t="s">
        <v>28</v>
      </c>
      <c r="J1486" s="7" t="n">
        <f aca="false">IF(LEFT(I1486,1)&gt;RIGHT(I1486,1),1,IF(LEFT(I1486,1)&lt;RIGHT(I1486,1),3,2))</f>
        <v>2</v>
      </c>
      <c r="K1486" s="0" t="n">
        <v>1</v>
      </c>
      <c r="L1486" s="0" t="n">
        <v>1</v>
      </c>
      <c r="M1486" s="0" t="n">
        <v>1.32353091271159</v>
      </c>
      <c r="N1486" s="0" t="n">
        <v>1.22634715430356</v>
      </c>
      <c r="O1486" s="0" t="n">
        <v>3.74552862366723</v>
      </c>
      <c r="P1486" s="0" t="n">
        <v>1.19868552347445</v>
      </c>
      <c r="Q1486" s="0" t="n">
        <v>0.937709285265716</v>
      </c>
    </row>
    <row r="1487" customFormat="false" ht="15" hidden="false" customHeight="false" outlineLevel="0" collapsed="false">
      <c r="A1487" s="0" t="n">
        <v>4249</v>
      </c>
      <c r="B1487" s="5" t="str">
        <f aca="false">CONCATENATE(C1487,"_",E1487,"_",F1487)</f>
        <v>2025-01-11_Freiburg_Holstein Kiel</v>
      </c>
      <c r="C1487" s="1" t="s">
        <v>615</v>
      </c>
      <c r="D1487" s="1" t="s">
        <v>96</v>
      </c>
      <c r="E1487" s="1" t="s">
        <v>337</v>
      </c>
      <c r="F1487" s="1" t="s">
        <v>173</v>
      </c>
      <c r="G1487" s="6" t="str">
        <f aca="false">VLOOKUP(B1487,[1]Sheet1!$C$1:$H$1048576,6,0)</f>
        <v/>
      </c>
      <c r="H1487" s="7" t="str">
        <f aca="false">VLOOKUP(B1487,[1]Sheet1!$C$1:$I$1048576,7,0)</f>
        <v/>
      </c>
      <c r="I1487" s="1" t="s">
        <v>39</v>
      </c>
      <c r="J1487" s="7" t="n">
        <f aca="false">IF(LEFT(I1487,1)&gt;RIGHT(I1487,1),1,IF(LEFT(I1487,1)&lt;RIGHT(I1487,1),3,2))</f>
        <v>1</v>
      </c>
      <c r="K1487" s="0" t="n">
        <v>2</v>
      </c>
      <c r="L1487" s="0" t="n">
        <v>1</v>
      </c>
      <c r="M1487" s="0" t="n">
        <v>1.79135913563132</v>
      </c>
      <c r="N1487" s="0" t="n">
        <v>0.911973089102617</v>
      </c>
      <c r="O1487" s="0" t="n">
        <v>2.85332727244031</v>
      </c>
      <c r="P1487" s="0" t="n">
        <v>1.49920373626716</v>
      </c>
      <c r="Q1487" s="0" t="n">
        <v>0.736858783849991</v>
      </c>
    </row>
    <row r="1488" customFormat="false" ht="15" hidden="false" customHeight="false" outlineLevel="0" collapsed="false">
      <c r="A1488" s="0" t="n">
        <v>4250</v>
      </c>
      <c r="B1488" s="5" t="str">
        <f aca="false">CONCATENATE(C1488,"_",E1488,"_",F1488)</f>
        <v>2025-01-11_Dortmund_Leverkusen</v>
      </c>
      <c r="C1488" s="1" t="s">
        <v>615</v>
      </c>
      <c r="D1488" s="1" t="s">
        <v>96</v>
      </c>
      <c r="E1488" s="1" t="s">
        <v>179</v>
      </c>
      <c r="F1488" s="1" t="s">
        <v>97</v>
      </c>
      <c r="G1488" s="6" t="str">
        <f aca="false">VLOOKUP(B1488,[1]Sheet1!$C$1:$H$1048576,6,0)</f>
        <v/>
      </c>
      <c r="H1488" s="7" t="str">
        <f aca="false">VLOOKUP(B1488,[1]Sheet1!$C$1:$I$1048576,7,0)</f>
        <v/>
      </c>
      <c r="I1488" s="1" t="s">
        <v>39</v>
      </c>
      <c r="J1488" s="7" t="n">
        <f aca="false">IF(LEFT(I1488,1)&gt;RIGHT(I1488,1),1,IF(LEFT(I1488,1)&lt;RIGHT(I1488,1),3,2))</f>
        <v>1</v>
      </c>
      <c r="K1488" s="0" t="n">
        <v>2</v>
      </c>
      <c r="L1488" s="0" t="n">
        <v>1</v>
      </c>
      <c r="M1488" s="0" t="n">
        <v>1.66264605546101</v>
      </c>
      <c r="N1488" s="0" t="n">
        <v>1.28062147354397</v>
      </c>
      <c r="O1488" s="0" t="n">
        <v>3.65575650441197</v>
      </c>
      <c r="P1488" s="0" t="n">
        <v>1.75859274041904</v>
      </c>
      <c r="Q1488" s="0" t="n">
        <v>0.979059364702902</v>
      </c>
    </row>
    <row r="1489" customFormat="false" ht="15" hidden="false" customHeight="false" outlineLevel="0" collapsed="false">
      <c r="A1489" s="0" t="n">
        <v>4251</v>
      </c>
      <c r="B1489" s="5" t="str">
        <f aca="false">CONCATENATE(C1489,"_",E1489,"_",F1489)</f>
        <v>2025-01-11_Hoffenheim_Wolfsburg</v>
      </c>
      <c r="C1489" s="1" t="s">
        <v>615</v>
      </c>
      <c r="D1489" s="1" t="s">
        <v>96</v>
      </c>
      <c r="E1489" s="1" t="s">
        <v>158</v>
      </c>
      <c r="F1489" s="1" t="s">
        <v>163</v>
      </c>
      <c r="G1489" s="6" t="str">
        <f aca="false">VLOOKUP(B1489,[1]Sheet1!$C$1:$H$1048576,6,0)</f>
        <v/>
      </c>
      <c r="H1489" s="7" t="str">
        <f aca="false">VLOOKUP(B1489,[1]Sheet1!$C$1:$I$1048576,7,0)</f>
        <v/>
      </c>
      <c r="I1489" s="1" t="s">
        <v>39</v>
      </c>
      <c r="J1489" s="7" t="n">
        <f aca="false">IF(LEFT(I1489,1)&gt;RIGHT(I1489,1),1,IF(LEFT(I1489,1)&lt;RIGHT(I1489,1),3,2))</f>
        <v>1</v>
      </c>
      <c r="K1489" s="0" t="n">
        <v>2</v>
      </c>
      <c r="L1489" s="0" t="n">
        <v>1</v>
      </c>
      <c r="M1489" s="0" t="n">
        <v>1.60169367206756</v>
      </c>
      <c r="N1489" s="0" t="n">
        <v>1.49235708828978</v>
      </c>
      <c r="O1489" s="0" t="n">
        <v>3.99156075827807</v>
      </c>
      <c r="P1489" s="0" t="n">
        <v>1.03540985310123</v>
      </c>
      <c r="Q1489" s="0" t="n">
        <v>1.50497943786386</v>
      </c>
    </row>
    <row r="1490" customFormat="false" ht="15" hidden="false" customHeight="false" outlineLevel="0" collapsed="false">
      <c r="A1490" s="0" t="n">
        <v>4252</v>
      </c>
      <c r="B1490" s="5" t="str">
        <f aca="false">CONCATENATE(C1490,"_",E1490,"_",F1490)</f>
        <v>2025-01-11_St. Pauli_Eint Frankfurt</v>
      </c>
      <c r="C1490" s="1" t="s">
        <v>615</v>
      </c>
      <c r="D1490" s="1" t="s">
        <v>96</v>
      </c>
      <c r="E1490" s="1" t="s">
        <v>159</v>
      </c>
      <c r="F1490" s="1" t="s">
        <v>177</v>
      </c>
      <c r="G1490" s="6" t="str">
        <f aca="false">VLOOKUP(B1490,[1]Sheet1!$C$1:$H$1048576,6,0)</f>
        <v/>
      </c>
      <c r="H1490" s="7" t="str">
        <f aca="false">VLOOKUP(B1490,[1]Sheet1!$C$1:$I$1048576,7,0)</f>
        <v/>
      </c>
      <c r="I1490" s="1" t="s">
        <v>24</v>
      </c>
      <c r="J1490" s="7" t="n">
        <f aca="false">IF(LEFT(I1490,1)&gt;RIGHT(I1490,1),1,IF(LEFT(I1490,1)&lt;RIGHT(I1490,1),3,2))</f>
        <v>3</v>
      </c>
      <c r="K1490" s="0" t="n">
        <v>1</v>
      </c>
      <c r="L1490" s="0" t="n">
        <v>2</v>
      </c>
      <c r="M1490" s="0" t="n">
        <v>1.26577142590741</v>
      </c>
      <c r="N1490" s="0" t="n">
        <v>1.88285430581935</v>
      </c>
      <c r="O1490" s="0" t="n">
        <v>3.89189229574892</v>
      </c>
      <c r="P1490" s="0" t="n">
        <v>0.89047167741179</v>
      </c>
      <c r="Q1490" s="0" t="n">
        <v>1.57461049891088</v>
      </c>
    </row>
    <row r="1491" customFormat="false" ht="15" hidden="false" customHeight="false" outlineLevel="0" collapsed="false">
      <c r="A1491" s="0" t="n">
        <v>4253</v>
      </c>
      <c r="B1491" s="5" t="str">
        <f aca="false">CONCATENATE(C1491,"_",E1491,"_",F1491)</f>
        <v>2025-01-11_Gladbach_Bayern Munich</v>
      </c>
      <c r="C1491" s="1" t="s">
        <v>615</v>
      </c>
      <c r="D1491" s="1" t="s">
        <v>96</v>
      </c>
      <c r="E1491" s="1" t="s">
        <v>339</v>
      </c>
      <c r="F1491" s="1" t="s">
        <v>168</v>
      </c>
      <c r="G1491" s="6" t="str">
        <f aca="false">VLOOKUP(B1491,[1]Sheet1!$C$1:$H$1048576,6,0)</f>
        <v/>
      </c>
      <c r="H1491" s="7" t="str">
        <f aca="false">VLOOKUP(B1491,[1]Sheet1!$C$1:$I$1048576,7,0)</f>
        <v/>
      </c>
      <c r="I1491" s="1" t="s">
        <v>24</v>
      </c>
      <c r="J1491" s="7" t="n">
        <f aca="false">IF(LEFT(I1491,1)&gt;RIGHT(I1491,1),1,IF(LEFT(I1491,1)&lt;RIGHT(I1491,1),3,2))</f>
        <v>3</v>
      </c>
      <c r="K1491" s="0" t="n">
        <v>1</v>
      </c>
      <c r="L1491" s="0" t="n">
        <v>2</v>
      </c>
      <c r="M1491" s="0" t="n">
        <v>1.18399225506488</v>
      </c>
      <c r="N1491" s="0" t="n">
        <v>2.26913974999847</v>
      </c>
      <c r="O1491" s="0" t="n">
        <v>5.26370917009234</v>
      </c>
      <c r="P1491" s="0" t="n">
        <v>0.89028124689837</v>
      </c>
      <c r="Q1491" s="0" t="n">
        <v>1.95508966273567</v>
      </c>
    </row>
    <row r="1492" customFormat="false" ht="15" hidden="false" customHeight="false" outlineLevel="0" collapsed="false">
      <c r="A1492" s="0" t="n">
        <v>4254</v>
      </c>
      <c r="B1492" s="5" t="str">
        <f aca="false">CONCATENATE(C1492,"_",E1492,"_",F1492)</f>
        <v>2025-01-11_RB Leipzig_Werder Bremen</v>
      </c>
      <c r="C1492" s="1" t="s">
        <v>615</v>
      </c>
      <c r="D1492" s="1" t="s">
        <v>96</v>
      </c>
      <c r="E1492" s="1" t="s">
        <v>180</v>
      </c>
      <c r="F1492" s="1" t="s">
        <v>340</v>
      </c>
      <c r="G1492" s="6" t="str">
        <f aca="false">VLOOKUP(B1492,[1]Sheet1!$C$1:$H$1048576,6,0)</f>
        <v/>
      </c>
      <c r="H1492" s="7" t="str">
        <f aca="false">VLOOKUP(B1492,[1]Sheet1!$C$1:$I$1048576,7,0)</f>
        <v/>
      </c>
      <c r="I1492" s="1" t="s">
        <v>525</v>
      </c>
      <c r="J1492" s="7" t="n">
        <f aca="false">IF(LEFT(I1492,1)&gt;RIGHT(I1492,1),1,IF(LEFT(I1492,1)&lt;RIGHT(I1492,1),3,2))</f>
        <v>2</v>
      </c>
      <c r="K1492" s="0" t="n">
        <v>2</v>
      </c>
      <c r="L1492" s="0" t="n">
        <v>2</v>
      </c>
      <c r="M1492" s="0" t="n">
        <v>1.73676389090671</v>
      </c>
      <c r="N1492" s="0" t="n">
        <v>1.59944057472104</v>
      </c>
      <c r="O1492" s="0" t="n">
        <v>3.68665664250942</v>
      </c>
      <c r="P1492" s="0" t="n">
        <v>1.73346178900018</v>
      </c>
      <c r="Q1492" s="0" t="n">
        <v>1.02886050773367</v>
      </c>
    </row>
    <row r="1493" customFormat="false" ht="15" hidden="false" customHeight="false" outlineLevel="0" collapsed="false">
      <c r="A1493" s="0" t="n">
        <v>4255</v>
      </c>
      <c r="B1493" s="5" t="str">
        <f aca="false">CONCATENATE(C1493,"_",E1493,"_",F1493)</f>
        <v>2025-01-11_Augsburg_Stuttgart</v>
      </c>
      <c r="C1493" s="1" t="s">
        <v>615</v>
      </c>
      <c r="D1493" s="1" t="s">
        <v>96</v>
      </c>
      <c r="E1493" s="1" t="s">
        <v>164</v>
      </c>
      <c r="F1493" s="1" t="s">
        <v>98</v>
      </c>
      <c r="G1493" s="6" t="str">
        <f aca="false">VLOOKUP(B1493,[1]Sheet1!$C$1:$H$1048576,6,0)</f>
        <v/>
      </c>
      <c r="H1493" s="7" t="str">
        <f aca="false">VLOOKUP(B1493,[1]Sheet1!$C$1:$I$1048576,7,0)</f>
        <v/>
      </c>
      <c r="I1493" s="1" t="s">
        <v>28</v>
      </c>
      <c r="J1493" s="7" t="n">
        <f aca="false">IF(LEFT(I1493,1)&gt;RIGHT(I1493,1),1,IF(LEFT(I1493,1)&lt;RIGHT(I1493,1),3,2))</f>
        <v>2</v>
      </c>
      <c r="K1493" s="0" t="n">
        <v>1</v>
      </c>
      <c r="L1493" s="0" t="n">
        <v>1</v>
      </c>
      <c r="M1493" s="0" t="n">
        <v>1.39889044611563</v>
      </c>
      <c r="N1493" s="0" t="n">
        <v>1.21903152319482</v>
      </c>
      <c r="O1493" s="0" t="n">
        <v>3.65631891950202</v>
      </c>
      <c r="P1493" s="0" t="n">
        <v>1.60256350285744</v>
      </c>
      <c r="Q1493" s="0" t="n">
        <v>0.815174396841832</v>
      </c>
    </row>
    <row r="1494" customFormat="false" ht="15" hidden="false" customHeight="false" outlineLevel="0" collapsed="false">
      <c r="A1494" s="0" t="n">
        <v>4256</v>
      </c>
      <c r="B1494" s="5" t="str">
        <f aca="false">CONCATENATE(C1494,"_",E1494,"_",F1494)</f>
        <v>2025-01-11_Heidenheim_Union Berlin</v>
      </c>
      <c r="C1494" s="1" t="s">
        <v>615</v>
      </c>
      <c r="D1494" s="1" t="s">
        <v>96</v>
      </c>
      <c r="E1494" s="1" t="s">
        <v>174</v>
      </c>
      <c r="F1494" s="1" t="s">
        <v>169</v>
      </c>
      <c r="G1494" s="6" t="str">
        <f aca="false">VLOOKUP(B1494,[1]Sheet1!$C$1:$H$1048576,6,0)</f>
        <v/>
      </c>
      <c r="H1494" s="7" t="str">
        <f aca="false">VLOOKUP(B1494,[1]Sheet1!$C$1:$I$1048576,7,0)</f>
        <v/>
      </c>
      <c r="I1494" s="1" t="s">
        <v>28</v>
      </c>
      <c r="J1494" s="7" t="n">
        <f aca="false">IF(LEFT(I1494,1)&gt;RIGHT(I1494,1),1,IF(LEFT(I1494,1)&lt;RIGHT(I1494,1),3,2))</f>
        <v>2</v>
      </c>
      <c r="K1494" s="0" t="n">
        <v>1</v>
      </c>
      <c r="L1494" s="0" t="n">
        <v>1</v>
      </c>
      <c r="M1494" s="0" t="n">
        <v>1.16490582368397</v>
      </c>
      <c r="N1494" s="0" t="n">
        <v>1.24543184664868</v>
      </c>
      <c r="O1494" s="0" t="n">
        <v>3.90446965030644</v>
      </c>
      <c r="P1494" s="0" t="n">
        <v>1.27634716478877</v>
      </c>
      <c r="Q1494" s="0" t="n">
        <v>1.03892960690285</v>
      </c>
    </row>
    <row r="1495" customFormat="false" ht="15" hidden="false" customHeight="false" outlineLevel="0" collapsed="false">
      <c r="A1495" s="0" t="n">
        <v>15894</v>
      </c>
      <c r="B1495" s="5" t="str">
        <f aca="false">CONCATENATE(C1495,"_",E1495,"_",F1495)</f>
        <v>2025-01-11_Heracles Almelo_Sparta R'dam</v>
      </c>
      <c r="C1495" s="1" t="s">
        <v>615</v>
      </c>
      <c r="D1495" s="1" t="s">
        <v>21</v>
      </c>
      <c r="E1495" s="1" t="s">
        <v>215</v>
      </c>
      <c r="F1495" s="1" t="s">
        <v>346</v>
      </c>
      <c r="G1495" s="6" t="str">
        <f aca="false">VLOOKUP(B1495,[1]Sheet1!$C$1:$H$1048576,6,0)</f>
        <v/>
      </c>
      <c r="H1495" s="7" t="str">
        <f aca="false">VLOOKUP(B1495,[1]Sheet1!$C$1:$I$1048576,7,0)</f>
        <v/>
      </c>
      <c r="I1495" s="1" t="s">
        <v>28</v>
      </c>
      <c r="J1495" s="7" t="n">
        <f aca="false">IF(LEFT(I1495,1)&gt;RIGHT(I1495,1),1,IF(LEFT(I1495,1)&lt;RIGHT(I1495,1),3,2))</f>
        <v>2</v>
      </c>
      <c r="K1495" s="0" t="n">
        <v>1</v>
      </c>
      <c r="L1495" s="0" t="n">
        <v>1</v>
      </c>
      <c r="M1495" s="0" t="n">
        <v>1.21837959978153</v>
      </c>
      <c r="N1495" s="0" t="n">
        <v>1.4616416168393</v>
      </c>
      <c r="O1495" s="0" t="n">
        <v>3.89724098132113</v>
      </c>
      <c r="P1495" s="0" t="n">
        <v>1.12785392542347</v>
      </c>
      <c r="Q1495" s="0" t="n">
        <v>1.22028022623539</v>
      </c>
    </row>
    <row r="1496" customFormat="false" ht="15" hidden="false" customHeight="false" outlineLevel="0" collapsed="false">
      <c r="A1496" s="0" t="n">
        <v>15895</v>
      </c>
      <c r="B1496" s="5" t="str">
        <f aca="false">CONCATENATE(C1496,"_",E1496,"_",F1496)</f>
        <v>2025-01-11_Ajax_RKC Waalwijk</v>
      </c>
      <c r="C1496" s="1" t="s">
        <v>615</v>
      </c>
      <c r="D1496" s="1" t="s">
        <v>21</v>
      </c>
      <c r="E1496" s="1" t="s">
        <v>23</v>
      </c>
      <c r="F1496" s="1" t="s">
        <v>350</v>
      </c>
      <c r="G1496" s="6" t="str">
        <f aca="false">VLOOKUP(B1496,[1]Sheet1!$C$1:$H$1048576,6,0)</f>
        <v/>
      </c>
      <c r="H1496" s="7" t="str">
        <f aca="false">VLOOKUP(B1496,[1]Sheet1!$C$1:$I$1048576,7,0)</f>
        <v/>
      </c>
      <c r="I1496" s="1" t="s">
        <v>146</v>
      </c>
      <c r="J1496" s="7" t="n">
        <f aca="false">IF(LEFT(I1496,1)&gt;RIGHT(I1496,1),1,IF(LEFT(I1496,1)&lt;RIGHT(I1496,1),3,2))</f>
        <v>1</v>
      </c>
      <c r="K1496" s="0" t="n">
        <v>3</v>
      </c>
      <c r="L1496" s="0" t="n">
        <v>1</v>
      </c>
      <c r="M1496" s="0" t="n">
        <v>2.89125447202932</v>
      </c>
      <c r="N1496" s="0" t="n">
        <v>0.753359185102128</v>
      </c>
      <c r="O1496" s="0" t="n">
        <v>1.82625745388003</v>
      </c>
      <c r="P1496" s="0" t="n">
        <v>2.16669258116586</v>
      </c>
      <c r="Q1496" s="0" t="n">
        <v>0.510776357750861</v>
      </c>
    </row>
    <row r="1497" customFormat="false" ht="15" hidden="false" customHeight="false" outlineLevel="0" collapsed="false">
      <c r="A1497" s="0" t="n">
        <v>15896</v>
      </c>
      <c r="B1497" s="5" t="str">
        <f aca="false">CONCATENATE(C1497,"_",E1497,"_",F1497)</f>
        <v>2025-01-11_Zwolle_NEC Nijmegen</v>
      </c>
      <c r="C1497" s="1" t="s">
        <v>615</v>
      </c>
      <c r="D1497" s="1" t="s">
        <v>21</v>
      </c>
      <c r="E1497" s="1" t="s">
        <v>345</v>
      </c>
      <c r="F1497" s="1" t="s">
        <v>348</v>
      </c>
      <c r="G1497" s="6" t="str">
        <f aca="false">VLOOKUP(B1497,[1]Sheet1!$C$1:$H$1048576,6,0)</f>
        <v/>
      </c>
      <c r="H1497" s="7" t="str">
        <f aca="false">VLOOKUP(B1497,[1]Sheet1!$C$1:$I$1048576,7,0)</f>
        <v/>
      </c>
      <c r="I1497" s="1" t="s">
        <v>28</v>
      </c>
      <c r="J1497" s="7" t="n">
        <f aca="false">IF(LEFT(I1497,1)&gt;RIGHT(I1497,1),1,IF(LEFT(I1497,1)&lt;RIGHT(I1497,1),3,2))</f>
        <v>2</v>
      </c>
      <c r="K1497" s="0" t="n">
        <v>1</v>
      </c>
      <c r="L1497" s="0" t="n">
        <v>1</v>
      </c>
      <c r="M1497" s="0" t="n">
        <v>1.32602882060006</v>
      </c>
      <c r="N1497" s="0" t="n">
        <v>0.938111734145049</v>
      </c>
      <c r="O1497" s="0" t="n">
        <v>4.05245983463775</v>
      </c>
      <c r="P1497" s="0" t="n">
        <v>1.27360263575677</v>
      </c>
      <c r="Q1497" s="0" t="n">
        <v>1.08808882083323</v>
      </c>
    </row>
    <row r="1498" customFormat="false" ht="15" hidden="false" customHeight="false" outlineLevel="0" collapsed="false">
      <c r="A1498" s="0" t="n">
        <v>15897</v>
      </c>
      <c r="B1498" s="5" t="str">
        <f aca="false">CONCATENATE(C1498,"_",E1498,"_",F1498)</f>
        <v>2025-01-11_PSV Eindhoven_AZ Alkmaar</v>
      </c>
      <c r="C1498" s="1" t="s">
        <v>615</v>
      </c>
      <c r="D1498" s="1" t="s">
        <v>21</v>
      </c>
      <c r="E1498" s="1" t="s">
        <v>214</v>
      </c>
      <c r="F1498" s="1" t="s">
        <v>217</v>
      </c>
      <c r="G1498" s="6" t="str">
        <f aca="false">VLOOKUP(B1498,[1]Sheet1!$C$1:$H$1048576,6,0)</f>
        <v/>
      </c>
      <c r="H1498" s="7" t="str">
        <f aca="false">VLOOKUP(B1498,[1]Sheet1!$C$1:$I$1048576,7,0)</f>
        <v/>
      </c>
      <c r="I1498" s="1" t="s">
        <v>146</v>
      </c>
      <c r="J1498" s="7" t="n">
        <f aca="false">IF(LEFT(I1498,1)&gt;RIGHT(I1498,1),1,IF(LEFT(I1498,1)&lt;RIGHT(I1498,1),3,2))</f>
        <v>1</v>
      </c>
      <c r="K1498" s="0" t="n">
        <v>3</v>
      </c>
      <c r="L1498" s="0" t="n">
        <v>1</v>
      </c>
      <c r="M1498" s="0" t="n">
        <v>2.63571044216746</v>
      </c>
      <c r="N1498" s="0" t="n">
        <v>1.05796119166741</v>
      </c>
      <c r="O1498" s="0" t="n">
        <v>3.18721139885713</v>
      </c>
      <c r="P1498" s="0" t="n">
        <v>2.18158400617157</v>
      </c>
      <c r="Q1498" s="0" t="n">
        <v>0.775610756143622</v>
      </c>
    </row>
    <row r="1499" customFormat="false" ht="15" hidden="false" customHeight="false" outlineLevel="0" collapsed="false">
      <c r="A1499" s="0" t="n">
        <v>1321</v>
      </c>
      <c r="B1499" s="5" t="str">
        <f aca="false">CONCATENATE(C1499,"_",E1499,"_",F1499)</f>
        <v>2025-01-11_Atlético Madrid_Osasuna</v>
      </c>
      <c r="C1499" s="1" t="s">
        <v>615</v>
      </c>
      <c r="D1499" s="1" t="s">
        <v>102</v>
      </c>
      <c r="E1499" s="1" t="s">
        <v>352</v>
      </c>
      <c r="F1499" s="1" t="s">
        <v>220</v>
      </c>
      <c r="G1499" s="6" t="str">
        <f aca="false">VLOOKUP(B1499,[1]Sheet1!$C$1:$H$1048576,6,0)</f>
        <v/>
      </c>
      <c r="H1499" s="7" t="str">
        <f aca="false">VLOOKUP(B1499,[1]Sheet1!$C$1:$I$1048576,7,0)</f>
        <v/>
      </c>
      <c r="I1499" s="1" t="s">
        <v>39</v>
      </c>
      <c r="J1499" s="7" t="n">
        <f aca="false">IF(LEFT(I1499,1)&gt;RIGHT(I1499,1),1,IF(LEFT(I1499,1)&lt;RIGHT(I1499,1),3,2))</f>
        <v>1</v>
      </c>
      <c r="K1499" s="0" t="n">
        <v>2</v>
      </c>
      <c r="L1499" s="0" t="n">
        <v>1</v>
      </c>
      <c r="M1499" s="0" t="n">
        <v>2.41631758918971</v>
      </c>
      <c r="N1499" s="0" t="n">
        <v>0.874364088984131</v>
      </c>
      <c r="O1499" s="0" t="n">
        <v>1.84542809536834</v>
      </c>
      <c r="P1499" s="0" t="n">
        <v>1.84903373759979</v>
      </c>
      <c r="Q1499" s="0" t="n">
        <v>0.706432919256675</v>
      </c>
    </row>
    <row r="1500" customFormat="false" ht="15" hidden="false" customHeight="false" outlineLevel="0" collapsed="false">
      <c r="A1500" s="0" t="n">
        <v>1322</v>
      </c>
      <c r="B1500" s="5" t="str">
        <f aca="false">CONCATENATE(C1500,"_",E1500,"_",F1500)</f>
        <v>2025-01-11_Espanyol_Leganés</v>
      </c>
      <c r="C1500" s="1" t="s">
        <v>615</v>
      </c>
      <c r="D1500" s="1" t="s">
        <v>102</v>
      </c>
      <c r="E1500" s="1" t="s">
        <v>360</v>
      </c>
      <c r="F1500" s="1" t="s">
        <v>226</v>
      </c>
      <c r="G1500" s="6" t="str">
        <f aca="false">VLOOKUP(B1500,[1]Sheet1!$C$1:$H$1048576,6,0)</f>
        <v/>
      </c>
      <c r="H1500" s="7" t="str">
        <f aca="false">VLOOKUP(B1500,[1]Sheet1!$C$1:$I$1048576,7,0)</f>
        <v/>
      </c>
      <c r="I1500" s="1" t="s">
        <v>28</v>
      </c>
      <c r="J1500" s="7" t="n">
        <f aca="false">IF(LEFT(I1500,1)&gt;RIGHT(I1500,1),1,IF(LEFT(I1500,1)&lt;RIGHT(I1500,1),3,2))</f>
        <v>2</v>
      </c>
      <c r="K1500" s="0" t="n">
        <v>1</v>
      </c>
      <c r="L1500" s="0" t="n">
        <v>1</v>
      </c>
      <c r="M1500" s="0" t="n">
        <v>1.38108514978373</v>
      </c>
      <c r="N1500" s="0" t="n">
        <v>1.09693650062825</v>
      </c>
      <c r="O1500" s="0" t="n">
        <v>3.49412491174313</v>
      </c>
      <c r="P1500" s="0" t="n">
        <v>1.52395664444934</v>
      </c>
      <c r="Q1500" s="0" t="n">
        <v>0.8208194071926</v>
      </c>
    </row>
    <row r="1501" customFormat="false" ht="15" hidden="false" customHeight="false" outlineLevel="0" collapsed="false">
      <c r="A1501" s="0" t="n">
        <v>1323</v>
      </c>
      <c r="B1501" s="5" t="str">
        <f aca="false">CONCATENATE(C1501,"_",E1501,"_",F1501)</f>
        <v>2025-01-11_Alavés_Girona</v>
      </c>
      <c r="C1501" s="1" t="s">
        <v>615</v>
      </c>
      <c r="D1501" s="1" t="s">
        <v>102</v>
      </c>
      <c r="E1501" s="1" t="s">
        <v>103</v>
      </c>
      <c r="F1501" s="1" t="s">
        <v>225</v>
      </c>
      <c r="G1501" s="6" t="str">
        <f aca="false">VLOOKUP(B1501,[1]Sheet1!$C$1:$H$1048576,6,0)</f>
        <v/>
      </c>
      <c r="H1501" s="7" t="str">
        <f aca="false">VLOOKUP(B1501,[1]Sheet1!$C$1:$I$1048576,7,0)</f>
        <v/>
      </c>
      <c r="I1501" s="1" t="s">
        <v>28</v>
      </c>
      <c r="J1501" s="7" t="n">
        <f aca="false">IF(LEFT(I1501,1)&gt;RIGHT(I1501,1),1,IF(LEFT(I1501,1)&lt;RIGHT(I1501,1),3,2))</f>
        <v>2</v>
      </c>
      <c r="K1501" s="0" t="n">
        <v>1</v>
      </c>
      <c r="L1501" s="0" t="n">
        <v>1</v>
      </c>
      <c r="M1501" s="0" t="n">
        <v>1.05718423172296</v>
      </c>
      <c r="N1501" s="0" t="n">
        <v>1.2006921503072</v>
      </c>
      <c r="O1501" s="0" t="n">
        <v>3.90483198784137</v>
      </c>
      <c r="P1501" s="0" t="n">
        <v>1.4188019430589</v>
      </c>
      <c r="Q1501" s="0" t="n">
        <v>0.981575321570604</v>
      </c>
    </row>
    <row r="1502" customFormat="false" ht="15" hidden="false" customHeight="false" outlineLevel="0" collapsed="false">
      <c r="A1502" s="0" t="n">
        <v>1324</v>
      </c>
      <c r="B1502" s="5" t="str">
        <f aca="false">CONCATENATE(C1502,"_",E1502,"_",F1502)</f>
        <v>2025-01-11_Sevilla_Valencia</v>
      </c>
      <c r="C1502" s="1" t="s">
        <v>615</v>
      </c>
      <c r="D1502" s="1" t="s">
        <v>102</v>
      </c>
      <c r="E1502" s="1" t="s">
        <v>354</v>
      </c>
      <c r="F1502" s="1" t="s">
        <v>229</v>
      </c>
      <c r="G1502" s="6" t="str">
        <f aca="false">VLOOKUP(B1502,[1]Sheet1!$C$1:$H$1048576,6,0)</f>
        <v/>
      </c>
      <c r="H1502" s="7" t="str">
        <f aca="false">VLOOKUP(B1502,[1]Sheet1!$C$1:$I$1048576,7,0)</f>
        <v/>
      </c>
      <c r="I1502" s="1" t="s">
        <v>28</v>
      </c>
      <c r="J1502" s="7" t="n">
        <f aca="false">IF(LEFT(I1502,1)&gt;RIGHT(I1502,1),1,IF(LEFT(I1502,1)&lt;RIGHT(I1502,1),3,2))</f>
        <v>2</v>
      </c>
      <c r="K1502" s="0" t="n">
        <v>1</v>
      </c>
      <c r="L1502" s="0" t="n">
        <v>1</v>
      </c>
      <c r="M1502" s="0" t="n">
        <v>1.45084099342433</v>
      </c>
      <c r="N1502" s="0" t="n">
        <v>0.986062600148023</v>
      </c>
      <c r="O1502" s="0" t="n">
        <v>3.29803530452877</v>
      </c>
      <c r="P1502" s="0" t="n">
        <v>1.61405617211069</v>
      </c>
      <c r="Q1502" s="0" t="n">
        <v>0.778780606607835</v>
      </c>
    </row>
    <row r="1503" customFormat="false" ht="15" hidden="false" customHeight="false" outlineLevel="0" collapsed="false">
      <c r="A1503" s="0" t="n">
        <v>1325</v>
      </c>
      <c r="B1503" s="5" t="str">
        <f aca="false">CONCATENATE(C1503,"_",E1503,"_",F1503)</f>
        <v>2025-01-11_Athletic Club_Real Madrid</v>
      </c>
      <c r="C1503" s="1" t="s">
        <v>615</v>
      </c>
      <c r="D1503" s="1" t="s">
        <v>102</v>
      </c>
      <c r="E1503" s="1" t="s">
        <v>364</v>
      </c>
      <c r="F1503" s="1" t="s">
        <v>230</v>
      </c>
      <c r="G1503" s="6" t="str">
        <f aca="false">VLOOKUP(B1503,[1]Sheet1!$C$1:$H$1048576,6,0)</f>
        <v/>
      </c>
      <c r="H1503" s="7" t="str">
        <f aca="false">VLOOKUP(B1503,[1]Sheet1!$C$1:$I$1048576,7,0)</f>
        <v/>
      </c>
      <c r="I1503" s="1" t="s">
        <v>28</v>
      </c>
      <c r="J1503" s="7" t="n">
        <f aca="false">IF(LEFT(I1503,1)&gt;RIGHT(I1503,1),1,IF(LEFT(I1503,1)&lt;RIGHT(I1503,1),3,2))</f>
        <v>2</v>
      </c>
      <c r="K1503" s="0" t="n">
        <v>1</v>
      </c>
      <c r="L1503" s="0" t="n">
        <v>1</v>
      </c>
      <c r="M1503" s="0" t="n">
        <v>1.23615226620041</v>
      </c>
      <c r="N1503" s="0" t="n">
        <v>1.4748903805142</v>
      </c>
      <c r="O1503" s="0" t="n">
        <v>4.57103643997927</v>
      </c>
      <c r="P1503" s="0" t="n">
        <v>1.18795386079428</v>
      </c>
      <c r="Q1503" s="0" t="n">
        <v>1.14568850244226</v>
      </c>
    </row>
    <row r="1504" customFormat="false" ht="15" hidden="false" customHeight="false" outlineLevel="0" collapsed="false">
      <c r="A1504" s="0" t="n">
        <v>1326</v>
      </c>
      <c r="B1504" s="5" t="str">
        <f aca="false">CONCATENATE(C1504,"_",E1504,"_",F1504)</f>
        <v>2025-01-11_Las Palmas_Getafe</v>
      </c>
      <c r="C1504" s="1" t="s">
        <v>615</v>
      </c>
      <c r="D1504" s="1" t="s">
        <v>102</v>
      </c>
      <c r="E1504" s="1" t="s">
        <v>353</v>
      </c>
      <c r="F1504" s="1" t="s">
        <v>378</v>
      </c>
      <c r="G1504" s="6" t="str">
        <f aca="false">VLOOKUP(B1504,[1]Sheet1!$C$1:$H$1048576,6,0)</f>
        <v/>
      </c>
      <c r="H1504" s="7" t="str">
        <f aca="false">VLOOKUP(B1504,[1]Sheet1!$C$1:$I$1048576,7,0)</f>
        <v/>
      </c>
      <c r="I1504" s="1" t="s">
        <v>28</v>
      </c>
      <c r="J1504" s="7" t="n">
        <f aca="false">IF(LEFT(I1504,1)&gt;RIGHT(I1504,1),1,IF(LEFT(I1504,1)&lt;RIGHT(I1504,1),3,2))</f>
        <v>2</v>
      </c>
      <c r="K1504" s="0" t="n">
        <v>1</v>
      </c>
      <c r="L1504" s="0" t="n">
        <v>1</v>
      </c>
      <c r="M1504" s="0" t="n">
        <v>1.30899555123775</v>
      </c>
      <c r="N1504" s="0" t="n">
        <v>1.02723832783695</v>
      </c>
      <c r="O1504" s="0" t="n">
        <v>3.4150964748263</v>
      </c>
      <c r="P1504" s="0" t="n">
        <v>1.14731840356074</v>
      </c>
      <c r="Q1504" s="0" t="n">
        <v>0.93816804761612</v>
      </c>
    </row>
    <row r="1505" customFormat="false" ht="15" hidden="false" customHeight="false" outlineLevel="0" collapsed="false">
      <c r="A1505" s="0" t="n">
        <v>1327</v>
      </c>
      <c r="B1505" s="5" t="str">
        <f aca="false">CONCATENATE(C1505,"_",E1505,"_",F1505)</f>
        <v>2025-01-11_Rayo Vallecano_Celta Vigo</v>
      </c>
      <c r="C1505" s="1" t="s">
        <v>615</v>
      </c>
      <c r="D1505" s="1" t="s">
        <v>102</v>
      </c>
      <c r="E1505" s="1" t="s">
        <v>228</v>
      </c>
      <c r="F1505" s="1" t="s">
        <v>377</v>
      </c>
      <c r="G1505" s="6" t="str">
        <f aca="false">VLOOKUP(B1505,[1]Sheet1!$C$1:$H$1048576,6,0)</f>
        <v/>
      </c>
      <c r="H1505" s="7" t="str">
        <f aca="false">VLOOKUP(B1505,[1]Sheet1!$C$1:$I$1048576,7,0)</f>
        <v/>
      </c>
      <c r="I1505" s="1" t="s">
        <v>28</v>
      </c>
      <c r="J1505" s="7" t="n">
        <f aca="false">IF(LEFT(I1505,1)&gt;RIGHT(I1505,1),1,IF(LEFT(I1505,1)&lt;RIGHT(I1505,1),3,2))</f>
        <v>2</v>
      </c>
      <c r="K1505" s="0" t="n">
        <v>1</v>
      </c>
      <c r="L1505" s="0" t="n">
        <v>1</v>
      </c>
      <c r="M1505" s="0" t="n">
        <v>1.34525372355681</v>
      </c>
      <c r="N1505" s="0" t="n">
        <v>1.21883703749375</v>
      </c>
      <c r="O1505" s="0" t="n">
        <v>3.85066530824967</v>
      </c>
      <c r="P1505" s="0" t="n">
        <v>1.45579142761734</v>
      </c>
      <c r="Q1505" s="0" t="n">
        <v>0.914628763372945</v>
      </c>
    </row>
    <row r="1506" customFormat="false" ht="15" hidden="false" customHeight="false" outlineLevel="0" collapsed="false">
      <c r="A1506" s="0" t="n">
        <v>1328</v>
      </c>
      <c r="B1506" s="5" t="str">
        <f aca="false">CONCATENATE(C1506,"_",E1506,"_",F1506)</f>
        <v>2025-01-11_Valladolid_Betis</v>
      </c>
      <c r="C1506" s="1" t="s">
        <v>615</v>
      </c>
      <c r="D1506" s="1" t="s">
        <v>102</v>
      </c>
      <c r="E1506" s="1" t="s">
        <v>221</v>
      </c>
      <c r="F1506" s="1" t="s">
        <v>365</v>
      </c>
      <c r="G1506" s="6" t="str">
        <f aca="false">VLOOKUP(B1506,[1]Sheet1!$C$1:$H$1048576,6,0)</f>
        <v/>
      </c>
      <c r="H1506" s="7" t="str">
        <f aca="false">VLOOKUP(B1506,[1]Sheet1!$C$1:$I$1048576,7,0)</f>
        <v/>
      </c>
      <c r="I1506" s="1" t="s">
        <v>28</v>
      </c>
      <c r="J1506" s="7" t="n">
        <f aca="false">IF(LEFT(I1506,1)&gt;RIGHT(I1506,1),1,IF(LEFT(I1506,1)&lt;RIGHT(I1506,1),3,2))</f>
        <v>2</v>
      </c>
      <c r="K1506" s="0" t="n">
        <v>1</v>
      </c>
      <c r="L1506" s="0" t="n">
        <v>1</v>
      </c>
      <c r="M1506" s="0" t="n">
        <v>1.33217836679806</v>
      </c>
      <c r="N1506" s="0" t="n">
        <v>1.23391116644004</v>
      </c>
      <c r="O1506" s="0" t="n">
        <v>4.03170104142445</v>
      </c>
      <c r="P1506" s="0" t="n">
        <v>1.17169620566234</v>
      </c>
      <c r="Q1506" s="0" t="n">
        <v>1.11970429669787</v>
      </c>
    </row>
    <row r="1507" customFormat="false" ht="15" hidden="false" customHeight="false" outlineLevel="0" collapsed="false">
      <c r="A1507" s="0" t="n">
        <v>1329</v>
      </c>
      <c r="B1507" s="5" t="str">
        <f aca="false">CONCATENATE(C1507,"_",E1507,"_",F1507)</f>
        <v>2025-01-11_Real Sociedad_Villarreal</v>
      </c>
      <c r="C1507" s="1" t="s">
        <v>615</v>
      </c>
      <c r="D1507" s="1" t="s">
        <v>102</v>
      </c>
      <c r="E1507" s="1" t="s">
        <v>355</v>
      </c>
      <c r="F1507" s="1" t="s">
        <v>227</v>
      </c>
      <c r="G1507" s="6" t="str">
        <f aca="false">VLOOKUP(B1507,[1]Sheet1!$C$1:$H$1048576,6,0)</f>
        <v/>
      </c>
      <c r="H1507" s="7" t="str">
        <f aca="false">VLOOKUP(B1507,[1]Sheet1!$C$1:$I$1048576,7,0)</f>
        <v/>
      </c>
      <c r="I1507" s="1" t="s">
        <v>28</v>
      </c>
      <c r="J1507" s="7" t="n">
        <f aca="false">IF(LEFT(I1507,1)&gt;RIGHT(I1507,1),1,IF(LEFT(I1507,1)&lt;RIGHT(I1507,1),3,2))</f>
        <v>2</v>
      </c>
      <c r="K1507" s="0" t="n">
        <v>1</v>
      </c>
      <c r="L1507" s="0" t="n">
        <v>1</v>
      </c>
      <c r="M1507" s="0" t="n">
        <v>1.45158708859758</v>
      </c>
      <c r="N1507" s="0" t="n">
        <v>1.26931242041801</v>
      </c>
      <c r="O1507" s="0" t="n">
        <v>3.78734878408704</v>
      </c>
      <c r="P1507" s="0" t="n">
        <v>1.00627159898595</v>
      </c>
      <c r="Q1507" s="0" t="n">
        <v>1.83952177785368</v>
      </c>
    </row>
    <row r="1508" customFormat="false" ht="15" hidden="false" customHeight="false" outlineLevel="0" collapsed="false">
      <c r="A1508" s="0" t="n">
        <v>1330</v>
      </c>
      <c r="B1508" s="5" t="str">
        <f aca="false">CONCATENATE(C1508,"_",E1508,"_",F1508)</f>
        <v>2025-01-11_Mallorca_Barcelona</v>
      </c>
      <c r="C1508" s="1" t="s">
        <v>615</v>
      </c>
      <c r="D1508" s="1" t="s">
        <v>102</v>
      </c>
      <c r="E1508" s="1" t="s">
        <v>104</v>
      </c>
      <c r="F1508" s="1" t="s">
        <v>359</v>
      </c>
      <c r="G1508" s="6" t="str">
        <f aca="false">VLOOKUP(B1508,[1]Sheet1!$C$1:$H$1048576,6,0)</f>
        <v/>
      </c>
      <c r="H1508" s="7" t="str">
        <f aca="false">VLOOKUP(B1508,[1]Sheet1!$C$1:$I$1048576,7,0)</f>
        <v/>
      </c>
      <c r="I1508" s="1" t="s">
        <v>24</v>
      </c>
      <c r="J1508" s="7" t="n">
        <f aca="false">IF(LEFT(I1508,1)&gt;RIGHT(I1508,1),1,IF(LEFT(I1508,1)&lt;RIGHT(I1508,1),3,2))</f>
        <v>3</v>
      </c>
      <c r="K1508" s="0" t="n">
        <v>1</v>
      </c>
      <c r="L1508" s="0" t="n">
        <v>2</v>
      </c>
      <c r="M1508" s="0" t="n">
        <v>0.792033131594845</v>
      </c>
      <c r="N1508" s="0" t="n">
        <v>2.26662361628311</v>
      </c>
      <c r="O1508" s="0" t="n">
        <v>5.72933547529063</v>
      </c>
      <c r="P1508" s="0" t="n">
        <v>0.806851625023177</v>
      </c>
      <c r="Q1508" s="0" t="n">
        <v>2.24464144994788</v>
      </c>
    </row>
    <row r="1509" customFormat="false" ht="15" hidden="false" customHeight="false" outlineLevel="0" collapsed="false">
      <c r="A1509" s="0" t="n">
        <v>27459</v>
      </c>
      <c r="B1509" s="5" t="str">
        <f aca="false">CONCATENATE(C1509,"_",E1509,"_",F1509)</f>
        <v>2025-01-11_Caen_Grenoble</v>
      </c>
      <c r="C1509" s="1" t="s">
        <v>615</v>
      </c>
      <c r="D1509" s="1" t="s">
        <v>124</v>
      </c>
      <c r="E1509" s="1" t="s">
        <v>248</v>
      </c>
      <c r="F1509" s="1" t="s">
        <v>253</v>
      </c>
      <c r="G1509" s="6" t="str">
        <f aca="false">VLOOKUP(B1509,[1]Sheet1!$C$1:$H$1048576,6,0)</f>
        <v/>
      </c>
      <c r="H1509" s="7" t="str">
        <f aca="false">VLOOKUP(B1509,[1]Sheet1!$C$1:$I$1048576,7,0)</f>
        <v/>
      </c>
      <c r="I1509" s="1" t="s">
        <v>28</v>
      </c>
      <c r="J1509" s="7" t="n">
        <f aca="false">IF(LEFT(I1509,1)&gt;RIGHT(I1509,1),1,IF(LEFT(I1509,1)&lt;RIGHT(I1509,1),3,2))</f>
        <v>2</v>
      </c>
      <c r="K1509" s="0" t="n">
        <v>1</v>
      </c>
      <c r="L1509" s="0" t="n">
        <v>1</v>
      </c>
      <c r="M1509" s="0" t="n">
        <v>1.41327254640854</v>
      </c>
      <c r="N1509" s="0" t="n">
        <v>1.08973498234682</v>
      </c>
      <c r="O1509" s="0" t="n">
        <v>3.57465956764287</v>
      </c>
      <c r="P1509" s="0" t="n">
        <v>1.30106080812385</v>
      </c>
      <c r="Q1509" s="0" t="n">
        <v>0.925477896961335</v>
      </c>
    </row>
    <row r="1510" customFormat="false" ht="15" hidden="false" customHeight="false" outlineLevel="0" collapsed="false">
      <c r="A1510" s="0" t="n">
        <v>27460</v>
      </c>
      <c r="B1510" s="5" t="str">
        <f aca="false">CONCATENATE(C1510,"_",E1510,"_",F1510)</f>
        <v>2025-01-11_Rodez Aveyron_Troyes</v>
      </c>
      <c r="C1510" s="1" t="s">
        <v>615</v>
      </c>
      <c r="D1510" s="1" t="s">
        <v>124</v>
      </c>
      <c r="E1510" s="1" t="s">
        <v>131</v>
      </c>
      <c r="F1510" s="1" t="s">
        <v>136</v>
      </c>
      <c r="G1510" s="6" t="str">
        <f aca="false">VLOOKUP(B1510,[1]Sheet1!$C$1:$H$1048576,6,0)</f>
        <v/>
      </c>
      <c r="H1510" s="7" t="str">
        <f aca="false">VLOOKUP(B1510,[1]Sheet1!$C$1:$I$1048576,7,0)</f>
        <v/>
      </c>
      <c r="I1510" s="1" t="s">
        <v>28</v>
      </c>
      <c r="J1510" s="7" t="n">
        <f aca="false">IF(LEFT(I1510,1)&gt;RIGHT(I1510,1),1,IF(LEFT(I1510,1)&lt;RIGHT(I1510,1),3,2))</f>
        <v>2</v>
      </c>
      <c r="K1510" s="0" t="n">
        <v>1</v>
      </c>
      <c r="L1510" s="0" t="n">
        <v>1</v>
      </c>
      <c r="M1510" s="0" t="n">
        <v>1.26416280172234</v>
      </c>
      <c r="N1510" s="0" t="n">
        <v>1.14618401573038</v>
      </c>
      <c r="O1510" s="0" t="n">
        <v>4.0083461491845</v>
      </c>
      <c r="P1510" s="0" t="n">
        <v>1.26509359859105</v>
      </c>
      <c r="Q1510" s="0" t="n">
        <v>1.10382394086086</v>
      </c>
    </row>
    <row r="1511" customFormat="false" ht="15" hidden="false" customHeight="false" outlineLevel="0" collapsed="false">
      <c r="A1511" s="0" t="n">
        <v>27461</v>
      </c>
      <c r="B1511" s="5" t="str">
        <f aca="false">CONCATENATE(C1511,"_",E1511,"_",F1511)</f>
        <v>2025-01-11_Martigues_Clermont Foot</v>
      </c>
      <c r="C1511" s="1" t="s">
        <v>615</v>
      </c>
      <c r="D1511" s="1" t="s">
        <v>124</v>
      </c>
      <c r="E1511" s="1" t="s">
        <v>132</v>
      </c>
      <c r="F1511" s="1" t="s">
        <v>125</v>
      </c>
      <c r="G1511" s="6" t="str">
        <f aca="false">VLOOKUP(B1511,[1]Sheet1!$C$1:$H$1048576,6,0)</f>
        <v/>
      </c>
      <c r="H1511" s="7" t="str">
        <f aca="false">VLOOKUP(B1511,[1]Sheet1!$C$1:$I$1048576,7,0)</f>
        <v/>
      </c>
      <c r="I1511" s="1" t="s">
        <v>24</v>
      </c>
      <c r="J1511" s="7" t="n">
        <f aca="false">IF(LEFT(I1511,1)&gt;RIGHT(I1511,1),1,IF(LEFT(I1511,1)&lt;RIGHT(I1511,1),3,2))</f>
        <v>3</v>
      </c>
      <c r="K1511" s="0" t="n">
        <v>1</v>
      </c>
      <c r="L1511" s="0" t="n">
        <v>2</v>
      </c>
      <c r="M1511" s="0" t="n">
        <v>1.26471919938427</v>
      </c>
      <c r="N1511" s="0" t="n">
        <v>1.66788518866083</v>
      </c>
      <c r="O1511" s="0" t="n">
        <v>4.33187075392629</v>
      </c>
      <c r="P1511" s="0" t="n">
        <v>0.792581843855953</v>
      </c>
      <c r="Q1511" s="0" t="n">
        <v>1.71219099859335</v>
      </c>
    </row>
    <row r="1512" customFormat="false" ht="15" hidden="false" customHeight="false" outlineLevel="0" collapsed="false">
      <c r="A1512" s="0" t="n">
        <v>27462</v>
      </c>
      <c r="B1512" s="5" t="str">
        <f aca="false">CONCATENATE(C1512,"_",E1512,"_",F1512)</f>
        <v>2025-01-11_Annecy_Guingamp</v>
      </c>
      <c r="C1512" s="1" t="s">
        <v>615</v>
      </c>
      <c r="D1512" s="1" t="s">
        <v>124</v>
      </c>
      <c r="E1512" s="1" t="s">
        <v>138</v>
      </c>
      <c r="F1512" s="1" t="s">
        <v>252</v>
      </c>
      <c r="G1512" s="6" t="str">
        <f aca="false">VLOOKUP(B1512,[1]Sheet1!$C$1:$H$1048576,6,0)</f>
        <v/>
      </c>
      <c r="H1512" s="7" t="str">
        <f aca="false">VLOOKUP(B1512,[1]Sheet1!$C$1:$I$1048576,7,0)</f>
        <v/>
      </c>
      <c r="I1512" s="1" t="s">
        <v>28</v>
      </c>
      <c r="J1512" s="7" t="n">
        <f aca="false">IF(LEFT(I1512,1)&gt;RIGHT(I1512,1),1,IF(LEFT(I1512,1)&lt;RIGHT(I1512,1),3,2))</f>
        <v>2</v>
      </c>
      <c r="K1512" s="0" t="n">
        <v>1</v>
      </c>
      <c r="L1512" s="0" t="n">
        <v>1</v>
      </c>
      <c r="M1512" s="0" t="n">
        <v>1.42853066453003</v>
      </c>
      <c r="N1512" s="0" t="n">
        <v>1.11929242279822</v>
      </c>
      <c r="O1512" s="0" t="n">
        <v>3.33928415219267</v>
      </c>
      <c r="P1512" s="0" t="n">
        <v>1.86147161020567</v>
      </c>
      <c r="Q1512" s="0" t="n">
        <v>0.875275593555323</v>
      </c>
    </row>
    <row r="1513" customFormat="false" ht="15" hidden="false" customHeight="false" outlineLevel="0" collapsed="false">
      <c r="A1513" s="0" t="n">
        <v>27463</v>
      </c>
      <c r="B1513" s="5" t="str">
        <f aca="false">CONCATENATE(C1513,"_",E1513,"_",F1513)</f>
        <v>2025-01-11_Paris FC_Amiens</v>
      </c>
      <c r="C1513" s="1" t="s">
        <v>615</v>
      </c>
      <c r="D1513" s="1" t="s">
        <v>124</v>
      </c>
      <c r="E1513" s="1" t="s">
        <v>130</v>
      </c>
      <c r="F1513" s="1" t="s">
        <v>128</v>
      </c>
      <c r="G1513" s="6" t="str">
        <f aca="false">VLOOKUP(B1513,[1]Sheet1!$C$1:$H$1048576,6,0)</f>
        <v/>
      </c>
      <c r="H1513" s="7" t="str">
        <f aca="false">VLOOKUP(B1513,[1]Sheet1!$C$1:$I$1048576,7,0)</f>
        <v/>
      </c>
      <c r="I1513" s="1" t="s">
        <v>39</v>
      </c>
      <c r="J1513" s="7" t="n">
        <f aca="false">IF(LEFT(I1513,1)&gt;RIGHT(I1513,1),1,IF(LEFT(I1513,1)&lt;RIGHT(I1513,1),3,2))</f>
        <v>1</v>
      </c>
      <c r="K1513" s="0" t="n">
        <v>2</v>
      </c>
      <c r="L1513" s="0" t="n">
        <v>1</v>
      </c>
      <c r="M1513" s="0" t="n">
        <v>1.8682382609566</v>
      </c>
      <c r="N1513" s="0" t="n">
        <v>1.08076943689875</v>
      </c>
      <c r="O1513" s="0" t="n">
        <v>2.74477666368168</v>
      </c>
      <c r="P1513" s="0" t="n">
        <v>1.71831623988123</v>
      </c>
      <c r="Q1513" s="0" t="n">
        <v>0.795312797140202</v>
      </c>
    </row>
    <row r="1514" customFormat="false" ht="15" hidden="false" customHeight="false" outlineLevel="0" collapsed="false">
      <c r="A1514" s="0" t="n">
        <v>27464</v>
      </c>
      <c r="B1514" s="5" t="str">
        <f aca="false">CONCATENATE(C1514,"_",E1514,"_",F1514)</f>
        <v>2025-01-11_Bastia_Ajaccio</v>
      </c>
      <c r="C1514" s="1" t="s">
        <v>615</v>
      </c>
      <c r="D1514" s="1" t="s">
        <v>124</v>
      </c>
      <c r="E1514" s="1" t="s">
        <v>249</v>
      </c>
      <c r="F1514" s="1" t="s">
        <v>446</v>
      </c>
      <c r="G1514" s="6" t="str">
        <f aca="false">VLOOKUP(B1514,[1]Sheet1!$C$1:$H$1048576,6,0)</f>
        <v/>
      </c>
      <c r="H1514" s="7" t="str">
        <f aca="false">VLOOKUP(B1514,[1]Sheet1!$C$1:$I$1048576,7,0)</f>
        <v/>
      </c>
      <c r="I1514" s="1" t="s">
        <v>39</v>
      </c>
      <c r="J1514" s="7" t="n">
        <f aca="false">IF(LEFT(I1514,1)&gt;RIGHT(I1514,1),1,IF(LEFT(I1514,1)&lt;RIGHT(I1514,1),3,2))</f>
        <v>1</v>
      </c>
      <c r="K1514" s="0" t="n">
        <v>2</v>
      </c>
      <c r="L1514" s="0" t="n">
        <v>1</v>
      </c>
      <c r="M1514" s="0" t="n">
        <v>1.70901810086805</v>
      </c>
      <c r="N1514" s="0" t="n">
        <v>0.930087976433697</v>
      </c>
      <c r="O1514" s="0" t="n">
        <v>3.11211993316253</v>
      </c>
      <c r="P1514" s="0" t="n">
        <v>1.52214035342746</v>
      </c>
      <c r="Q1514" s="0" t="n">
        <v>0.991758158116106</v>
      </c>
    </row>
    <row r="1515" customFormat="false" ht="15" hidden="false" customHeight="false" outlineLevel="0" collapsed="false">
      <c r="A1515" s="0" t="n">
        <v>27465</v>
      </c>
      <c r="B1515" s="5" t="str">
        <f aca="false">CONCATENATE(C1515,"_",E1515,"_",F1515)</f>
        <v>2025-01-11_Pau FC_Dunkerque</v>
      </c>
      <c r="C1515" s="1" t="s">
        <v>615</v>
      </c>
      <c r="D1515" s="1" t="s">
        <v>124</v>
      </c>
      <c r="E1515" s="1" t="s">
        <v>139</v>
      </c>
      <c r="F1515" s="1" t="s">
        <v>127</v>
      </c>
      <c r="G1515" s="6" t="str">
        <f aca="false">VLOOKUP(B1515,[1]Sheet1!$C$1:$H$1048576,6,0)</f>
        <v/>
      </c>
      <c r="H1515" s="7" t="str">
        <f aca="false">VLOOKUP(B1515,[1]Sheet1!$C$1:$I$1048576,7,0)</f>
        <v/>
      </c>
      <c r="I1515" s="1" t="s">
        <v>28</v>
      </c>
      <c r="J1515" s="7" t="n">
        <f aca="false">IF(LEFT(I1515,1)&gt;RIGHT(I1515,1),1,IF(LEFT(I1515,1)&lt;RIGHT(I1515,1),3,2))</f>
        <v>2</v>
      </c>
      <c r="K1515" s="0" t="n">
        <v>1</v>
      </c>
      <c r="L1515" s="0" t="n">
        <v>1</v>
      </c>
      <c r="M1515" s="0" t="n">
        <v>1.40930707694333</v>
      </c>
      <c r="N1515" s="0" t="n">
        <v>1.2034875121082</v>
      </c>
      <c r="O1515" s="0" t="n">
        <v>3.70084995243168</v>
      </c>
      <c r="P1515" s="0" t="n">
        <v>1.59140382795092</v>
      </c>
      <c r="Q1515" s="0" t="n">
        <v>0.871373132498604</v>
      </c>
    </row>
    <row r="1516" customFormat="false" ht="15" hidden="false" customHeight="false" outlineLevel="0" collapsed="false">
      <c r="A1516" s="0" t="n">
        <v>27466</v>
      </c>
      <c r="B1516" s="5" t="str">
        <f aca="false">CONCATENATE(C1516,"_",E1516,"_",F1516)</f>
        <v>2025-01-11_Lorient_Metz</v>
      </c>
      <c r="C1516" s="1" t="s">
        <v>615</v>
      </c>
      <c r="D1516" s="1" t="s">
        <v>124</v>
      </c>
      <c r="E1516" s="1" t="s">
        <v>126</v>
      </c>
      <c r="F1516" s="1" t="s">
        <v>447</v>
      </c>
      <c r="G1516" s="6" t="str">
        <f aca="false">VLOOKUP(B1516,[1]Sheet1!$C$1:$H$1048576,6,0)</f>
        <v/>
      </c>
      <c r="H1516" s="7" t="str">
        <f aca="false">VLOOKUP(B1516,[1]Sheet1!$C$1:$I$1048576,7,0)</f>
        <v/>
      </c>
      <c r="I1516" s="1" t="s">
        <v>39</v>
      </c>
      <c r="J1516" s="7" t="n">
        <f aca="false">IF(LEFT(I1516,1)&gt;RIGHT(I1516,1),1,IF(LEFT(I1516,1)&lt;RIGHT(I1516,1),3,2))</f>
        <v>1</v>
      </c>
      <c r="K1516" s="0" t="n">
        <v>2</v>
      </c>
      <c r="L1516" s="0" t="n">
        <v>1</v>
      </c>
      <c r="M1516" s="0" t="n">
        <v>1.95136315818933</v>
      </c>
      <c r="N1516" s="0" t="n">
        <v>1.14963724538643</v>
      </c>
      <c r="O1516" s="0" t="n">
        <v>3.07235943416235</v>
      </c>
      <c r="P1516" s="0" t="n">
        <v>2.09097157206098</v>
      </c>
      <c r="Q1516" s="0" t="n">
        <v>0.858038468565168</v>
      </c>
    </row>
    <row r="1517" customFormat="false" ht="15" hidden="false" customHeight="false" outlineLevel="0" collapsed="false">
      <c r="A1517" s="0" t="n">
        <v>27467</v>
      </c>
      <c r="B1517" s="5" t="str">
        <f aca="false">CONCATENATE(C1517,"_",E1517,"_",F1517)</f>
        <v>2025-01-11_Stade Laval_Red Star</v>
      </c>
      <c r="C1517" s="1" t="s">
        <v>615</v>
      </c>
      <c r="D1517" s="1" t="s">
        <v>124</v>
      </c>
      <c r="E1517" s="1" t="s">
        <v>137</v>
      </c>
      <c r="F1517" s="1" t="s">
        <v>133</v>
      </c>
      <c r="G1517" s="6" t="str">
        <f aca="false">VLOOKUP(B1517,[1]Sheet1!$C$1:$H$1048576,6,0)</f>
        <v/>
      </c>
      <c r="H1517" s="7" t="str">
        <f aca="false">VLOOKUP(B1517,[1]Sheet1!$C$1:$I$1048576,7,0)</f>
        <v/>
      </c>
      <c r="I1517" s="1" t="s">
        <v>28</v>
      </c>
      <c r="J1517" s="7" t="n">
        <f aca="false">IF(LEFT(I1517,1)&gt;RIGHT(I1517,1),1,IF(LEFT(I1517,1)&lt;RIGHT(I1517,1),3,2))</f>
        <v>2</v>
      </c>
      <c r="K1517" s="0" t="n">
        <v>1</v>
      </c>
      <c r="L1517" s="0" t="n">
        <v>1</v>
      </c>
      <c r="M1517" s="0" t="n">
        <v>1.23343866640485</v>
      </c>
      <c r="N1517" s="0" t="n">
        <v>1.10531726834899</v>
      </c>
      <c r="O1517" s="0" t="n">
        <v>3.63417997224705</v>
      </c>
      <c r="P1517" s="0" t="n">
        <v>1.52916081647463</v>
      </c>
      <c r="Q1517" s="0" t="n">
        <v>1.00286817589285</v>
      </c>
    </row>
    <row r="1518" customFormat="false" ht="15" hidden="false" customHeight="false" outlineLevel="0" collapsed="false">
      <c r="A1518" s="0" t="n">
        <v>7071</v>
      </c>
      <c r="B1518" s="5" t="str">
        <f aca="false">CONCATENATE(C1518,"_",E1518,"_",F1518)</f>
        <v>2025-01-11_Granada_Burgos</v>
      </c>
      <c r="C1518" s="1" t="s">
        <v>615</v>
      </c>
      <c r="D1518" s="1" t="s">
        <v>286</v>
      </c>
      <c r="E1518" s="1" t="s">
        <v>298</v>
      </c>
      <c r="F1518" s="1" t="s">
        <v>409</v>
      </c>
      <c r="G1518" s="6" t="str">
        <f aca="false">VLOOKUP(B1518,[1]Sheet1!$C$1:$H$1048576,6,0)</f>
        <v/>
      </c>
      <c r="H1518" s="7" t="str">
        <f aca="false">VLOOKUP(B1518,[1]Sheet1!$C$1:$I$1048576,7,0)</f>
        <v/>
      </c>
      <c r="I1518" s="1" t="s">
        <v>39</v>
      </c>
      <c r="J1518" s="7" t="n">
        <f aca="false">IF(LEFT(I1518,1)&gt;RIGHT(I1518,1),1,IF(LEFT(I1518,1)&lt;RIGHT(I1518,1),3,2))</f>
        <v>1</v>
      </c>
      <c r="K1518" s="0" t="n">
        <v>2</v>
      </c>
      <c r="L1518" s="0" t="n">
        <v>1</v>
      </c>
      <c r="M1518" s="0" t="n">
        <v>1.51860989312766</v>
      </c>
      <c r="N1518" s="0" t="n">
        <v>1.16003219025698</v>
      </c>
      <c r="O1518" s="0" t="n">
        <v>3.32585203536152</v>
      </c>
      <c r="P1518" s="0" t="n">
        <v>1.31379691287927</v>
      </c>
      <c r="Q1518" s="0" t="n">
        <v>1.0742140294655</v>
      </c>
    </row>
    <row r="1519" customFormat="false" ht="15" hidden="false" customHeight="false" outlineLevel="0" collapsed="false">
      <c r="A1519" s="0" t="n">
        <v>7072</v>
      </c>
      <c r="B1519" s="5" t="str">
        <f aca="false">CONCATENATE(C1519,"_",E1519,"_",F1519)</f>
        <v>2025-01-11_Cádiz_Levante</v>
      </c>
      <c r="C1519" s="1" t="s">
        <v>615</v>
      </c>
      <c r="D1519" s="1" t="s">
        <v>286</v>
      </c>
      <c r="E1519" s="1" t="s">
        <v>294</v>
      </c>
      <c r="F1519" s="1" t="s">
        <v>455</v>
      </c>
      <c r="G1519" s="6" t="str">
        <f aca="false">VLOOKUP(B1519,[1]Sheet1!$C$1:$H$1048576,6,0)</f>
        <v/>
      </c>
      <c r="H1519" s="7" t="str">
        <f aca="false">VLOOKUP(B1519,[1]Sheet1!$C$1:$I$1048576,7,0)</f>
        <v/>
      </c>
      <c r="I1519" s="1" t="s">
        <v>28</v>
      </c>
      <c r="J1519" s="7" t="n">
        <f aca="false">IF(LEFT(I1519,1)&gt;RIGHT(I1519,1),1,IF(LEFT(I1519,1)&lt;RIGHT(I1519,1),3,2))</f>
        <v>2</v>
      </c>
      <c r="K1519" s="0" t="n">
        <v>1</v>
      </c>
      <c r="L1519" s="0" t="n">
        <v>1</v>
      </c>
      <c r="M1519" s="0" t="n">
        <v>1.21422445959709</v>
      </c>
      <c r="N1519" s="0" t="n">
        <v>0.975761692819379</v>
      </c>
      <c r="O1519" s="0" t="n">
        <v>3.71534759938479</v>
      </c>
      <c r="P1519" s="0" t="n">
        <v>1.02725743012912</v>
      </c>
      <c r="Q1519" s="0" t="n">
        <v>1.51470619944697</v>
      </c>
    </row>
    <row r="1520" customFormat="false" ht="15" hidden="false" customHeight="false" outlineLevel="0" collapsed="false">
      <c r="A1520" s="0" t="n">
        <v>7073</v>
      </c>
      <c r="B1520" s="5" t="str">
        <f aca="false">CONCATENATE(C1520,"_",E1520,"_",F1520)</f>
        <v>2025-01-11_Elche_Zaragoza</v>
      </c>
      <c r="C1520" s="1" t="s">
        <v>615</v>
      </c>
      <c r="D1520" s="1" t="s">
        <v>286</v>
      </c>
      <c r="E1520" s="1" t="s">
        <v>288</v>
      </c>
      <c r="F1520" s="1" t="s">
        <v>297</v>
      </c>
      <c r="G1520" s="6" t="str">
        <f aca="false">VLOOKUP(B1520,[1]Sheet1!$C$1:$H$1048576,6,0)</f>
        <v/>
      </c>
      <c r="H1520" s="7" t="str">
        <f aca="false">VLOOKUP(B1520,[1]Sheet1!$C$1:$I$1048576,7,0)</f>
        <v/>
      </c>
      <c r="I1520" s="1" t="s">
        <v>28</v>
      </c>
      <c r="J1520" s="7" t="n">
        <f aca="false">IF(LEFT(I1520,1)&gt;RIGHT(I1520,1),1,IF(LEFT(I1520,1)&lt;RIGHT(I1520,1),3,2))</f>
        <v>2</v>
      </c>
      <c r="K1520" s="0" t="n">
        <v>1</v>
      </c>
      <c r="L1520" s="0" t="n">
        <v>1</v>
      </c>
      <c r="M1520" s="0" t="n">
        <v>1.36160966296402</v>
      </c>
      <c r="N1520" s="0" t="n">
        <v>1.03829254256222</v>
      </c>
      <c r="O1520" s="0" t="n">
        <v>3.51316710836625</v>
      </c>
      <c r="P1520" s="0" t="n">
        <v>1.19150293728843</v>
      </c>
      <c r="Q1520" s="0" t="n">
        <v>1.31629318620012</v>
      </c>
    </row>
    <row r="1521" customFormat="false" ht="15" hidden="false" customHeight="false" outlineLevel="0" collapsed="false">
      <c r="A1521" s="0" t="n">
        <v>7074</v>
      </c>
      <c r="B1521" s="5" t="str">
        <f aca="false">CONCATENATE(C1521,"_",E1521,"_",F1521)</f>
        <v>2025-01-11_Racing Ferrol_Cartagena</v>
      </c>
      <c r="C1521" s="1" t="s">
        <v>615</v>
      </c>
      <c r="D1521" s="1" t="s">
        <v>286</v>
      </c>
      <c r="E1521" s="1" t="s">
        <v>415</v>
      </c>
      <c r="F1521" s="1" t="s">
        <v>291</v>
      </c>
      <c r="G1521" s="6" t="str">
        <f aca="false">VLOOKUP(B1521,[1]Sheet1!$C$1:$H$1048576,6,0)</f>
        <v/>
      </c>
      <c r="H1521" s="7" t="str">
        <f aca="false">VLOOKUP(B1521,[1]Sheet1!$C$1:$I$1048576,7,0)</f>
        <v/>
      </c>
      <c r="I1521" s="1" t="s">
        <v>28</v>
      </c>
      <c r="J1521" s="7" t="n">
        <f aca="false">IF(LEFT(I1521,1)&gt;RIGHT(I1521,1),1,IF(LEFT(I1521,1)&lt;RIGHT(I1521,1),3,2))</f>
        <v>2</v>
      </c>
      <c r="K1521" s="0" t="n">
        <v>1</v>
      </c>
      <c r="L1521" s="0" t="n">
        <v>1</v>
      </c>
      <c r="M1521" s="0" t="n">
        <v>1.20064725856527</v>
      </c>
      <c r="N1521" s="0" t="n">
        <v>1.22036890883247</v>
      </c>
      <c r="O1521" s="0" t="n">
        <v>3.67458938230874</v>
      </c>
      <c r="P1521" s="0" t="n">
        <v>1.31938681162643</v>
      </c>
      <c r="Q1521" s="0" t="n">
        <v>1.15764651753493</v>
      </c>
    </row>
    <row r="1522" customFormat="false" ht="15" hidden="false" customHeight="false" outlineLevel="0" collapsed="false">
      <c r="A1522" s="0" t="n">
        <v>7075</v>
      </c>
      <c r="B1522" s="5" t="str">
        <f aca="false">CONCATENATE(C1522,"_",E1522,"_",F1522)</f>
        <v>2025-01-11_Oviedo_Sporting Gijón</v>
      </c>
      <c r="C1522" s="1" t="s">
        <v>615</v>
      </c>
      <c r="D1522" s="1" t="s">
        <v>286</v>
      </c>
      <c r="E1522" s="1" t="s">
        <v>408</v>
      </c>
      <c r="F1522" s="1" t="s">
        <v>293</v>
      </c>
      <c r="G1522" s="6" t="str">
        <f aca="false">VLOOKUP(B1522,[1]Sheet1!$C$1:$H$1048576,6,0)</f>
        <v/>
      </c>
      <c r="H1522" s="7" t="str">
        <f aca="false">VLOOKUP(B1522,[1]Sheet1!$C$1:$I$1048576,7,0)</f>
        <v/>
      </c>
      <c r="I1522" s="1" t="s">
        <v>39</v>
      </c>
      <c r="J1522" s="7" t="n">
        <f aca="false">IF(LEFT(I1522,1)&gt;RIGHT(I1522,1),1,IF(LEFT(I1522,1)&lt;RIGHT(I1522,1),3,2))</f>
        <v>1</v>
      </c>
      <c r="K1522" s="0" t="n">
        <v>2</v>
      </c>
      <c r="L1522" s="0" t="n">
        <v>1</v>
      </c>
      <c r="M1522" s="0" t="n">
        <v>1.89495254954075</v>
      </c>
      <c r="N1522" s="0" t="n">
        <v>0.897539612679813</v>
      </c>
      <c r="O1522" s="0" t="n">
        <v>2.81623827224142</v>
      </c>
      <c r="P1522" s="0" t="n">
        <v>1.70206917550704</v>
      </c>
      <c r="Q1522" s="0" t="n">
        <v>0.750011734515448</v>
      </c>
    </row>
    <row r="1523" customFormat="false" ht="15" hidden="false" customHeight="false" outlineLevel="0" collapsed="false">
      <c r="A1523" s="0" t="n">
        <v>7076</v>
      </c>
      <c r="B1523" s="5" t="str">
        <f aca="false">CONCATENATE(C1523,"_",E1523,"_",F1523)</f>
        <v>2025-01-11_Huesca_CD Mirandés</v>
      </c>
      <c r="C1523" s="1" t="s">
        <v>615</v>
      </c>
      <c r="D1523" s="1" t="s">
        <v>286</v>
      </c>
      <c r="E1523" s="1" t="s">
        <v>417</v>
      </c>
      <c r="F1523" s="1" t="s">
        <v>413</v>
      </c>
      <c r="G1523" s="6" t="str">
        <f aca="false">VLOOKUP(B1523,[1]Sheet1!$C$1:$H$1048576,6,0)</f>
        <v/>
      </c>
      <c r="H1523" s="7" t="str">
        <f aca="false">VLOOKUP(B1523,[1]Sheet1!$C$1:$I$1048576,7,0)</f>
        <v/>
      </c>
      <c r="I1523" s="1" t="s">
        <v>28</v>
      </c>
      <c r="J1523" s="7" t="n">
        <f aca="false">IF(LEFT(I1523,1)&gt;RIGHT(I1523,1),1,IF(LEFT(I1523,1)&lt;RIGHT(I1523,1),3,2))</f>
        <v>2</v>
      </c>
      <c r="K1523" s="0" t="n">
        <v>1</v>
      </c>
      <c r="L1523" s="0" t="n">
        <v>1</v>
      </c>
      <c r="M1523" s="0" t="n">
        <v>1.22968710991543</v>
      </c>
      <c r="N1523" s="0" t="n">
        <v>0.922371942564019</v>
      </c>
      <c r="O1523" s="0" t="n">
        <v>3.27169116685285</v>
      </c>
      <c r="P1523" s="0" t="n">
        <v>1.54354383538166</v>
      </c>
      <c r="Q1523" s="0" t="n">
        <v>0.812713819137891</v>
      </c>
    </row>
    <row r="1524" customFormat="false" ht="15" hidden="false" customHeight="false" outlineLevel="0" collapsed="false">
      <c r="A1524" s="0" t="n">
        <v>7077</v>
      </c>
      <c r="B1524" s="5" t="str">
        <f aca="false">CONCATENATE(C1524,"_",E1524,"_",F1524)</f>
        <v>2025-01-11_Málaga_La Coruña</v>
      </c>
      <c r="C1524" s="1" t="s">
        <v>615</v>
      </c>
      <c r="D1524" s="1" t="s">
        <v>286</v>
      </c>
      <c r="E1524" s="1" t="s">
        <v>456</v>
      </c>
      <c r="F1524" s="1" t="s">
        <v>292</v>
      </c>
      <c r="G1524" s="6" t="str">
        <f aca="false">VLOOKUP(B1524,[1]Sheet1!$C$1:$H$1048576,6,0)</f>
        <v/>
      </c>
      <c r="H1524" s="7" t="str">
        <f aca="false">VLOOKUP(B1524,[1]Sheet1!$C$1:$I$1048576,7,0)</f>
        <v/>
      </c>
      <c r="I1524" s="1" t="s">
        <v>28</v>
      </c>
      <c r="J1524" s="7" t="n">
        <f aca="false">IF(LEFT(I1524,1)&gt;RIGHT(I1524,1),1,IF(LEFT(I1524,1)&lt;RIGHT(I1524,1),3,2))</f>
        <v>2</v>
      </c>
      <c r="K1524" s="0" t="n">
        <v>1</v>
      </c>
      <c r="L1524" s="0" t="n">
        <v>1</v>
      </c>
      <c r="M1524" s="0" t="n">
        <v>1.12859408313415</v>
      </c>
      <c r="N1524" s="0" t="n">
        <v>1.37924816476955</v>
      </c>
      <c r="O1524" s="0" t="n">
        <v>3.97462585122903</v>
      </c>
      <c r="P1524" s="0" t="n">
        <v>1.19044333564304</v>
      </c>
      <c r="Q1524" s="0" t="n">
        <v>1.15314543939159</v>
      </c>
    </row>
    <row r="1525" customFormat="false" ht="15" hidden="false" customHeight="false" outlineLevel="0" collapsed="false">
      <c r="A1525" s="0" t="n">
        <v>7078</v>
      </c>
      <c r="B1525" s="5" t="str">
        <f aca="false">CONCATENATE(C1525,"_",E1525,"_",F1525)</f>
        <v>2025-01-11_Córdoba_Almería</v>
      </c>
      <c r="C1525" s="1" t="s">
        <v>615</v>
      </c>
      <c r="D1525" s="1" t="s">
        <v>286</v>
      </c>
      <c r="E1525" s="1" t="s">
        <v>411</v>
      </c>
      <c r="F1525" s="1" t="s">
        <v>410</v>
      </c>
      <c r="G1525" s="6" t="str">
        <f aca="false">VLOOKUP(B1525,[1]Sheet1!$C$1:$H$1048576,6,0)</f>
        <v/>
      </c>
      <c r="H1525" s="7" t="str">
        <f aca="false">VLOOKUP(B1525,[1]Sheet1!$C$1:$I$1048576,7,0)</f>
        <v/>
      </c>
      <c r="I1525" s="1" t="s">
        <v>39</v>
      </c>
      <c r="J1525" s="7" t="n">
        <f aca="false">IF(LEFT(I1525,1)&gt;RIGHT(I1525,1),1,IF(LEFT(I1525,1)&lt;RIGHT(I1525,1),3,2))</f>
        <v>1</v>
      </c>
      <c r="K1525" s="0" t="n">
        <v>2</v>
      </c>
      <c r="L1525" s="0" t="n">
        <v>1</v>
      </c>
      <c r="M1525" s="0" t="n">
        <v>1.54847090478567</v>
      </c>
      <c r="N1525" s="0" t="n">
        <v>0.941492810879292</v>
      </c>
      <c r="O1525" s="0" t="n">
        <v>3.10279934811351</v>
      </c>
      <c r="P1525" s="0" t="n">
        <v>1.70108153524055</v>
      </c>
      <c r="Q1525" s="0" t="n">
        <v>0.840043591003729</v>
      </c>
    </row>
    <row r="1526" customFormat="false" ht="15" hidden="false" customHeight="false" outlineLevel="0" collapsed="false">
      <c r="A1526" s="0" t="n">
        <v>7079</v>
      </c>
      <c r="B1526" s="5" t="str">
        <f aca="false">CONCATENATE(C1526,"_",E1526,"_",F1526)</f>
        <v>2025-01-11_Tenerife_Castellón</v>
      </c>
      <c r="C1526" s="1" t="s">
        <v>615</v>
      </c>
      <c r="D1526" s="1" t="s">
        <v>286</v>
      </c>
      <c r="E1526" s="1" t="s">
        <v>412</v>
      </c>
      <c r="F1526" s="1" t="s">
        <v>414</v>
      </c>
      <c r="G1526" s="6" t="str">
        <f aca="false">VLOOKUP(B1526,[1]Sheet1!$C$1:$H$1048576,6,0)</f>
        <v/>
      </c>
      <c r="H1526" s="7" t="str">
        <f aca="false">VLOOKUP(B1526,[1]Sheet1!$C$1:$I$1048576,7,0)</f>
        <v/>
      </c>
      <c r="I1526" s="1" t="s">
        <v>24</v>
      </c>
      <c r="J1526" s="7" t="n">
        <f aca="false">IF(LEFT(I1526,1)&gt;RIGHT(I1526,1),1,IF(LEFT(I1526,1)&lt;RIGHT(I1526,1),3,2))</f>
        <v>3</v>
      </c>
      <c r="K1526" s="0" t="n">
        <v>1</v>
      </c>
      <c r="L1526" s="0" t="n">
        <v>2</v>
      </c>
      <c r="M1526" s="0" t="n">
        <v>1.02871877657226</v>
      </c>
      <c r="N1526" s="0" t="n">
        <v>1.62850984397858</v>
      </c>
      <c r="O1526" s="0" t="n">
        <v>4.82508739683009</v>
      </c>
      <c r="P1526" s="0" t="n">
        <v>0.957009919297245</v>
      </c>
      <c r="Q1526" s="0" t="n">
        <v>1.75407241097839</v>
      </c>
    </row>
    <row r="1527" customFormat="false" ht="15" hidden="false" customHeight="false" outlineLevel="0" collapsed="false">
      <c r="A1527" s="0" t="n">
        <v>7080</v>
      </c>
      <c r="B1527" s="5" t="str">
        <f aca="false">CONCATENATE(C1527,"_",E1527,"_",F1527)</f>
        <v>2025-01-11_Albacete_Racing Sant</v>
      </c>
      <c r="C1527" s="1" t="s">
        <v>615</v>
      </c>
      <c r="D1527" s="1" t="s">
        <v>286</v>
      </c>
      <c r="E1527" s="1" t="s">
        <v>296</v>
      </c>
      <c r="F1527" s="1" t="s">
        <v>295</v>
      </c>
      <c r="G1527" s="6" t="str">
        <f aca="false">VLOOKUP(B1527,[1]Sheet1!$C$1:$H$1048576,6,0)</f>
        <v/>
      </c>
      <c r="H1527" s="7" t="str">
        <f aca="false">VLOOKUP(B1527,[1]Sheet1!$C$1:$I$1048576,7,0)</f>
        <v/>
      </c>
      <c r="I1527" s="1" t="s">
        <v>24</v>
      </c>
      <c r="J1527" s="7" t="n">
        <f aca="false">IF(LEFT(I1527,1)&gt;RIGHT(I1527,1),1,IF(LEFT(I1527,1)&lt;RIGHT(I1527,1),3,2))</f>
        <v>3</v>
      </c>
      <c r="K1527" s="0" t="n">
        <v>1</v>
      </c>
      <c r="L1527" s="0" t="n">
        <v>2</v>
      </c>
      <c r="M1527" s="0" t="n">
        <v>1.31996123219867</v>
      </c>
      <c r="N1527" s="0" t="n">
        <v>1.57031383262315</v>
      </c>
      <c r="O1527" s="0" t="n">
        <v>4.28328044744945</v>
      </c>
      <c r="P1527" s="0" t="n">
        <v>0.895808610524019</v>
      </c>
      <c r="Q1527" s="0" t="n">
        <v>2.33515530790698</v>
      </c>
    </row>
    <row r="1528" customFormat="false" ht="15" hidden="false" customHeight="false" outlineLevel="0" collapsed="false">
      <c r="A1528" s="0" t="n">
        <v>7081</v>
      </c>
      <c r="B1528" s="5" t="str">
        <f aca="false">CONCATENATE(C1528,"_",E1528,"_",F1528)</f>
        <v>2025-01-11_Eldense_Eibar</v>
      </c>
      <c r="C1528" s="1" t="s">
        <v>615</v>
      </c>
      <c r="D1528" s="1" t="s">
        <v>286</v>
      </c>
      <c r="E1528" s="1" t="s">
        <v>416</v>
      </c>
      <c r="F1528" s="1" t="s">
        <v>287</v>
      </c>
      <c r="G1528" s="6" t="str">
        <f aca="false">VLOOKUP(B1528,[1]Sheet1!$C$1:$H$1048576,6,0)</f>
        <v/>
      </c>
      <c r="H1528" s="7" t="str">
        <f aca="false">VLOOKUP(B1528,[1]Sheet1!$C$1:$I$1048576,7,0)</f>
        <v/>
      </c>
      <c r="I1528" s="1" t="s">
        <v>28</v>
      </c>
      <c r="J1528" s="7" t="n">
        <f aca="false">IF(LEFT(I1528,1)&gt;RIGHT(I1528,1),1,IF(LEFT(I1528,1)&lt;RIGHT(I1528,1),3,2))</f>
        <v>2</v>
      </c>
      <c r="K1528" s="0" t="n">
        <v>1</v>
      </c>
      <c r="L1528" s="0" t="n">
        <v>1</v>
      </c>
      <c r="M1528" s="0" t="n">
        <v>1.28341986342384</v>
      </c>
      <c r="N1528" s="0" t="n">
        <v>1.11490790990229</v>
      </c>
      <c r="O1528" s="0" t="n">
        <v>3.92902344808116</v>
      </c>
      <c r="P1528" s="0" t="n">
        <v>1.24277519573137</v>
      </c>
      <c r="Q1528" s="0" t="n">
        <v>1.03429429429064</v>
      </c>
    </row>
    <row r="1529" customFormat="false" ht="15" hidden="false" customHeight="false" outlineLevel="0" collapsed="false">
      <c r="A1529" s="0" t="n">
        <v>27801</v>
      </c>
      <c r="B1529" s="5" t="str">
        <f aca="false">CONCATENATE(C1529,"_",E1529,"_",F1529)</f>
        <v>2025-01-11_Udinese_Atalanta</v>
      </c>
      <c r="C1529" s="1" t="s">
        <v>615</v>
      </c>
      <c r="D1529" s="1" t="s">
        <v>25</v>
      </c>
      <c r="E1529" s="1" t="s">
        <v>27</v>
      </c>
      <c r="F1529" s="1" t="s">
        <v>37</v>
      </c>
      <c r="G1529" s="6" t="str">
        <f aca="false">VLOOKUP(B1529,[1]Sheet1!$C$1:$H$1048576,6,0)</f>
        <v/>
      </c>
      <c r="H1529" s="7" t="str">
        <f aca="false">VLOOKUP(B1529,[1]Sheet1!$C$1:$I$1048576,7,0)</f>
        <v/>
      </c>
      <c r="I1529" s="1" t="s">
        <v>24</v>
      </c>
      <c r="J1529" s="7" t="n">
        <f aca="false">IF(LEFT(I1529,1)&gt;RIGHT(I1529,1),1,IF(LEFT(I1529,1)&lt;RIGHT(I1529,1),3,2))</f>
        <v>3</v>
      </c>
      <c r="K1529" s="0" t="n">
        <v>1</v>
      </c>
      <c r="L1529" s="0" t="n">
        <v>2</v>
      </c>
      <c r="M1529" s="0" t="n">
        <v>1.10517780396353</v>
      </c>
      <c r="N1529" s="0" t="n">
        <v>1.53077152724013</v>
      </c>
      <c r="O1529" s="0" t="n">
        <v>4.7921407195097</v>
      </c>
      <c r="P1529" s="0" t="n">
        <v>1.33183499280119</v>
      </c>
      <c r="Q1529" s="0" t="n">
        <v>1.29365034194699</v>
      </c>
    </row>
    <row r="1530" customFormat="false" ht="15" hidden="false" customHeight="false" outlineLevel="0" collapsed="false">
      <c r="A1530" s="0" t="n">
        <v>27802</v>
      </c>
      <c r="B1530" s="5" t="str">
        <f aca="false">CONCATENATE(C1530,"_",E1530,"_",F1530)</f>
        <v>2025-01-11_Empoli_Lecce</v>
      </c>
      <c r="C1530" s="1" t="s">
        <v>615</v>
      </c>
      <c r="D1530" s="1" t="s">
        <v>25</v>
      </c>
      <c r="E1530" s="1" t="s">
        <v>32</v>
      </c>
      <c r="F1530" s="1" t="s">
        <v>300</v>
      </c>
      <c r="G1530" s="6" t="str">
        <f aca="false">VLOOKUP(B1530,[1]Sheet1!$C$1:$H$1048576,6,0)</f>
        <v/>
      </c>
      <c r="H1530" s="7" t="str">
        <f aca="false">VLOOKUP(B1530,[1]Sheet1!$C$1:$I$1048576,7,0)</f>
        <v/>
      </c>
      <c r="I1530" s="1" t="s">
        <v>28</v>
      </c>
      <c r="J1530" s="7" t="n">
        <f aca="false">IF(LEFT(I1530,1)&gt;RIGHT(I1530,1),1,IF(LEFT(I1530,1)&lt;RIGHT(I1530,1),3,2))</f>
        <v>2</v>
      </c>
      <c r="K1530" s="0" t="n">
        <v>1</v>
      </c>
      <c r="L1530" s="0" t="n">
        <v>1</v>
      </c>
      <c r="M1530" s="0" t="n">
        <v>1.14049538690042</v>
      </c>
      <c r="N1530" s="0" t="n">
        <v>1.30513977534824</v>
      </c>
      <c r="O1530" s="0" t="n">
        <v>4.02516285304307</v>
      </c>
      <c r="P1530" s="0" t="n">
        <v>1.09545808430065</v>
      </c>
      <c r="Q1530" s="0" t="n">
        <v>0.983384764622907</v>
      </c>
    </row>
    <row r="1531" customFormat="false" ht="15" hidden="false" customHeight="false" outlineLevel="0" collapsed="false">
      <c r="A1531" s="0" t="n">
        <v>27803</v>
      </c>
      <c r="B1531" s="5" t="str">
        <f aca="false">CONCATENATE(C1531,"_",E1531,"_",F1531)</f>
        <v>2025-01-11_Torino_Juventus</v>
      </c>
      <c r="C1531" s="1" t="s">
        <v>615</v>
      </c>
      <c r="D1531" s="1" t="s">
        <v>25</v>
      </c>
      <c r="E1531" s="1" t="s">
        <v>89</v>
      </c>
      <c r="F1531" s="1" t="s">
        <v>43</v>
      </c>
      <c r="G1531" s="6" t="str">
        <f aca="false">VLOOKUP(B1531,[1]Sheet1!$C$1:$H$1048576,6,0)</f>
        <v/>
      </c>
      <c r="H1531" s="7" t="str">
        <f aca="false">VLOOKUP(B1531,[1]Sheet1!$C$1:$I$1048576,7,0)</f>
        <v/>
      </c>
      <c r="I1531" s="1" t="s">
        <v>24</v>
      </c>
      <c r="J1531" s="7" t="n">
        <f aca="false">IF(LEFT(I1531,1)&gt;RIGHT(I1531,1),1,IF(LEFT(I1531,1)&lt;RIGHT(I1531,1),3,2))</f>
        <v>3</v>
      </c>
      <c r="K1531" s="0" t="n">
        <v>1</v>
      </c>
      <c r="L1531" s="0" t="n">
        <v>2</v>
      </c>
      <c r="M1531" s="0" t="n">
        <v>0.831522786061754</v>
      </c>
      <c r="N1531" s="0" t="n">
        <v>2.47381302502468</v>
      </c>
      <c r="O1531" s="0" t="n">
        <v>5.78118615262468</v>
      </c>
      <c r="P1531" s="0" t="n">
        <v>0.648358644958973</v>
      </c>
      <c r="Q1531" s="0" t="n">
        <v>2.26466183257598</v>
      </c>
    </row>
    <row r="1532" customFormat="false" ht="15" hidden="false" customHeight="false" outlineLevel="0" collapsed="false">
      <c r="A1532" s="0" t="n">
        <v>27804</v>
      </c>
      <c r="B1532" s="5" t="str">
        <f aca="false">CONCATENATE(C1532,"_",E1532,"_",F1532)</f>
        <v>2025-01-11_Milan_Cagliari</v>
      </c>
      <c r="C1532" s="1" t="s">
        <v>615</v>
      </c>
      <c r="D1532" s="1" t="s">
        <v>25</v>
      </c>
      <c r="E1532" s="1" t="s">
        <v>305</v>
      </c>
      <c r="F1532" s="1" t="s">
        <v>461</v>
      </c>
      <c r="G1532" s="6" t="str">
        <f aca="false">VLOOKUP(B1532,[1]Sheet1!$C$1:$H$1048576,6,0)</f>
        <v/>
      </c>
      <c r="H1532" s="7" t="str">
        <f aca="false">VLOOKUP(B1532,[1]Sheet1!$C$1:$I$1048576,7,0)</f>
        <v/>
      </c>
      <c r="I1532" s="1" t="s">
        <v>28</v>
      </c>
      <c r="J1532" s="7" t="n">
        <f aca="false">IF(LEFT(I1532,1)&gt;RIGHT(I1532,1),1,IF(LEFT(I1532,1)&lt;RIGHT(I1532,1),3,2))</f>
        <v>2</v>
      </c>
      <c r="K1532" s="0" t="n">
        <v>1</v>
      </c>
      <c r="L1532" s="0" t="n">
        <v>1</v>
      </c>
      <c r="M1532" s="0" t="n">
        <v>1.26975534529976</v>
      </c>
      <c r="N1532" s="0" t="n">
        <v>1.29827388253992</v>
      </c>
      <c r="O1532" s="0" t="n">
        <v>3.79493076862687</v>
      </c>
      <c r="P1532" s="0" t="n">
        <v>1.01797258021062</v>
      </c>
      <c r="Q1532" s="0" t="n">
        <v>1.3712184757966</v>
      </c>
    </row>
    <row r="1533" customFormat="false" ht="15" hidden="false" customHeight="false" outlineLevel="0" collapsed="false">
      <c r="A1533" s="0" t="n">
        <v>15898</v>
      </c>
      <c r="B1533" s="5" t="str">
        <f aca="false">CONCATENATE(C1533,"_",E1533,"_",F1533)</f>
        <v>2025-01-12_Twente_Willem II</v>
      </c>
      <c r="C1533" s="1" t="s">
        <v>616</v>
      </c>
      <c r="D1533" s="1" t="s">
        <v>21</v>
      </c>
      <c r="E1533" s="1" t="s">
        <v>213</v>
      </c>
      <c r="F1533" s="1" t="s">
        <v>212</v>
      </c>
      <c r="G1533" s="6" t="str">
        <f aca="false">VLOOKUP(B1533,[1]Sheet1!$C$1:$H$1048576,6,0)</f>
        <v/>
      </c>
      <c r="H1533" s="7" t="str">
        <f aca="false">VLOOKUP(B1533,[1]Sheet1!$C$1:$I$1048576,7,0)</f>
        <v/>
      </c>
      <c r="I1533" s="1" t="s">
        <v>39</v>
      </c>
      <c r="J1533" s="7" t="n">
        <f aca="false">IF(LEFT(I1533,1)&gt;RIGHT(I1533,1),1,IF(LEFT(I1533,1)&lt;RIGHT(I1533,1),3,2))</f>
        <v>1</v>
      </c>
      <c r="K1533" s="0" t="n">
        <v>2</v>
      </c>
      <c r="L1533" s="0" t="n">
        <v>1</v>
      </c>
      <c r="M1533" s="0" t="n">
        <v>2.1110234200559</v>
      </c>
      <c r="N1533" s="0" t="n">
        <v>0.698681949571027</v>
      </c>
      <c r="O1533" s="0" t="n">
        <v>2.21537784857579</v>
      </c>
      <c r="P1533" s="0" t="n">
        <v>1.67830507087025</v>
      </c>
      <c r="Q1533" s="0" t="n">
        <v>0.797033127686058</v>
      </c>
    </row>
    <row r="1534" customFormat="false" ht="15" hidden="false" customHeight="false" outlineLevel="0" collapsed="false">
      <c r="A1534" s="0" t="n">
        <v>15899</v>
      </c>
      <c r="B1534" s="5" t="str">
        <f aca="false">CONCATENATE(C1534,"_",E1534,"_",F1534)</f>
        <v>2025-01-12_Feyenoord_Utrecht</v>
      </c>
      <c r="C1534" s="1" t="s">
        <v>616</v>
      </c>
      <c r="D1534" s="1" t="s">
        <v>21</v>
      </c>
      <c r="E1534" s="1" t="s">
        <v>22</v>
      </c>
      <c r="F1534" s="1" t="s">
        <v>347</v>
      </c>
      <c r="G1534" s="6" t="str">
        <f aca="false">VLOOKUP(B1534,[1]Sheet1!$C$1:$H$1048576,6,0)</f>
        <v/>
      </c>
      <c r="H1534" s="7" t="str">
        <f aca="false">VLOOKUP(B1534,[1]Sheet1!$C$1:$I$1048576,7,0)</f>
        <v/>
      </c>
      <c r="I1534" s="1" t="s">
        <v>39</v>
      </c>
      <c r="J1534" s="7" t="n">
        <f aca="false">IF(LEFT(I1534,1)&gt;RIGHT(I1534,1),1,IF(LEFT(I1534,1)&lt;RIGHT(I1534,1),3,2))</f>
        <v>1</v>
      </c>
      <c r="K1534" s="0" t="n">
        <v>2</v>
      </c>
      <c r="L1534" s="0" t="n">
        <v>1</v>
      </c>
      <c r="M1534" s="0" t="n">
        <v>1.88393319741401</v>
      </c>
      <c r="N1534" s="0" t="n">
        <v>1.13526296453807</v>
      </c>
      <c r="O1534" s="0" t="n">
        <v>3.2973594304999</v>
      </c>
      <c r="P1534" s="0" t="n">
        <v>1.16167406408002</v>
      </c>
      <c r="Q1534" s="0" t="n">
        <v>1.70117101759587</v>
      </c>
    </row>
    <row r="1535" customFormat="false" ht="15" hidden="false" customHeight="false" outlineLevel="0" collapsed="false">
      <c r="A1535" s="0" t="n">
        <v>15900</v>
      </c>
      <c r="B1535" s="5" t="str">
        <f aca="false">CONCATENATE(C1535,"_",E1535,"_",F1535)</f>
        <v>2025-01-12_Groningen_Almere City</v>
      </c>
      <c r="C1535" s="1" t="s">
        <v>616</v>
      </c>
      <c r="D1535" s="1" t="s">
        <v>21</v>
      </c>
      <c r="E1535" s="1" t="s">
        <v>349</v>
      </c>
      <c r="F1535" s="1" t="s">
        <v>351</v>
      </c>
      <c r="G1535" s="6" t="str">
        <f aca="false">VLOOKUP(B1535,[1]Sheet1!$C$1:$H$1048576,6,0)</f>
        <v/>
      </c>
      <c r="H1535" s="7" t="str">
        <f aca="false">VLOOKUP(B1535,[1]Sheet1!$C$1:$I$1048576,7,0)</f>
        <v/>
      </c>
      <c r="I1535" s="1" t="s">
        <v>28</v>
      </c>
      <c r="J1535" s="7" t="n">
        <f aca="false">IF(LEFT(I1535,1)&gt;RIGHT(I1535,1),1,IF(LEFT(I1535,1)&lt;RIGHT(I1535,1),3,2))</f>
        <v>2</v>
      </c>
      <c r="K1535" s="0" t="n">
        <v>1</v>
      </c>
      <c r="L1535" s="0" t="n">
        <v>1</v>
      </c>
      <c r="M1535" s="0" t="n">
        <v>1.44992445376446</v>
      </c>
      <c r="N1535" s="0" t="n">
        <v>1.03262109691319</v>
      </c>
      <c r="O1535" s="0" t="n">
        <v>3.053330106216</v>
      </c>
      <c r="P1535" s="0" t="n">
        <v>1.40672096759701</v>
      </c>
      <c r="Q1535" s="0" t="n">
        <v>0.852523039308019</v>
      </c>
    </row>
    <row r="1536" customFormat="false" ht="15" hidden="false" customHeight="false" outlineLevel="0" collapsed="false">
      <c r="A1536" s="0" t="n">
        <v>15901</v>
      </c>
      <c r="B1536" s="5" t="str">
        <f aca="false">CONCATENATE(C1536,"_",E1536,"_",F1536)</f>
        <v>2025-01-12_NAC Breda_Heerenveen</v>
      </c>
      <c r="C1536" s="1" t="s">
        <v>616</v>
      </c>
      <c r="D1536" s="1" t="s">
        <v>21</v>
      </c>
      <c r="E1536" s="1" t="s">
        <v>216</v>
      </c>
      <c r="F1536" s="1" t="s">
        <v>219</v>
      </c>
      <c r="G1536" s="6" t="str">
        <f aca="false">VLOOKUP(B1536,[1]Sheet1!$C$1:$H$1048576,6,0)</f>
        <v/>
      </c>
      <c r="H1536" s="7" t="str">
        <f aca="false">VLOOKUP(B1536,[1]Sheet1!$C$1:$I$1048576,7,0)</f>
        <v/>
      </c>
      <c r="I1536" s="1" t="s">
        <v>39</v>
      </c>
      <c r="J1536" s="7" t="n">
        <f aca="false">IF(LEFT(I1536,1)&gt;RIGHT(I1536,1),1,IF(LEFT(I1536,1)&lt;RIGHT(I1536,1),3,2))</f>
        <v>1</v>
      </c>
      <c r="K1536" s="0" t="n">
        <v>2</v>
      </c>
      <c r="L1536" s="0" t="n">
        <v>1</v>
      </c>
      <c r="M1536" s="0" t="n">
        <v>1.89943378874607</v>
      </c>
      <c r="N1536" s="0" t="n">
        <v>1.07908265663831</v>
      </c>
      <c r="O1536" s="0" t="n">
        <v>3.02505560976891</v>
      </c>
      <c r="P1536" s="0" t="n">
        <v>2.76159965933427</v>
      </c>
      <c r="Q1536" s="0" t="n">
        <v>0.508595219476422</v>
      </c>
    </row>
    <row r="1537" customFormat="false" ht="15" hidden="false" customHeight="false" outlineLevel="0" collapsed="false">
      <c r="A1537" s="0" t="n">
        <v>3951</v>
      </c>
      <c r="B1537" s="5" t="str">
        <f aca="false">CONCATENATE(C1537,"_",E1537,"_",F1537)</f>
        <v>2025-01-12_Auxerre_Lille</v>
      </c>
      <c r="C1537" s="1" t="s">
        <v>616</v>
      </c>
      <c r="D1537" s="1" t="s">
        <v>113</v>
      </c>
      <c r="E1537" s="1" t="s">
        <v>384</v>
      </c>
      <c r="F1537" s="1" t="s">
        <v>119</v>
      </c>
      <c r="G1537" s="6" t="str">
        <f aca="false">VLOOKUP(B1537,[1]Sheet1!$C$1:$H$1048576,6,0)</f>
        <v/>
      </c>
      <c r="H1537" s="7" t="str">
        <f aca="false">VLOOKUP(B1537,[1]Sheet1!$C$1:$I$1048576,7,0)</f>
        <v/>
      </c>
      <c r="I1537" s="1" t="s">
        <v>28</v>
      </c>
      <c r="J1537" s="7" t="n">
        <f aca="false">IF(LEFT(I1537,1)&gt;RIGHT(I1537,1),1,IF(LEFT(I1537,1)&lt;RIGHT(I1537,1),3,2))</f>
        <v>2</v>
      </c>
      <c r="K1537" s="0" t="n">
        <v>1</v>
      </c>
      <c r="L1537" s="0" t="n">
        <v>1</v>
      </c>
      <c r="M1537" s="0" t="n">
        <v>1.30558505019576</v>
      </c>
      <c r="N1537" s="0" t="n">
        <v>1.41182892455135</v>
      </c>
      <c r="O1537" s="0" t="n">
        <v>4.60143168362444</v>
      </c>
      <c r="P1537" s="0" t="n">
        <v>1.42434718239645</v>
      </c>
      <c r="Q1537" s="0" t="n">
        <v>1.19740039845343</v>
      </c>
    </row>
    <row r="1538" customFormat="false" ht="15" hidden="false" customHeight="false" outlineLevel="0" collapsed="false">
      <c r="A1538" s="0" t="n">
        <v>3952</v>
      </c>
      <c r="B1538" s="5" t="str">
        <f aca="false">CONCATENATE(C1538,"_",E1538,"_",F1538)</f>
        <v>2025-01-12_Montpellier_Angers</v>
      </c>
      <c r="C1538" s="1" t="s">
        <v>616</v>
      </c>
      <c r="D1538" s="1" t="s">
        <v>113</v>
      </c>
      <c r="E1538" s="1" t="s">
        <v>382</v>
      </c>
      <c r="F1538" s="1" t="s">
        <v>115</v>
      </c>
      <c r="G1538" s="6" t="str">
        <f aca="false">VLOOKUP(B1538,[1]Sheet1!$C$1:$H$1048576,6,0)</f>
        <v/>
      </c>
      <c r="H1538" s="7" t="str">
        <f aca="false">VLOOKUP(B1538,[1]Sheet1!$C$1:$I$1048576,7,0)</f>
        <v/>
      </c>
      <c r="I1538" s="1" t="s">
        <v>28</v>
      </c>
      <c r="J1538" s="7" t="n">
        <f aca="false">IF(LEFT(I1538,1)&gt;RIGHT(I1538,1),1,IF(LEFT(I1538,1)&lt;RIGHT(I1538,1),3,2))</f>
        <v>2</v>
      </c>
      <c r="K1538" s="0" t="n">
        <v>1</v>
      </c>
      <c r="L1538" s="0" t="n">
        <v>1</v>
      </c>
      <c r="M1538" s="0" t="n">
        <v>1.30447735610518</v>
      </c>
      <c r="N1538" s="0" t="n">
        <v>1.23619205657383</v>
      </c>
      <c r="O1538" s="0" t="n">
        <v>3.78938545410691</v>
      </c>
      <c r="P1538" s="0" t="n">
        <v>1.06535785950814</v>
      </c>
      <c r="Q1538" s="0" t="n">
        <v>1.16953950384047</v>
      </c>
    </row>
    <row r="1539" customFormat="false" ht="15" hidden="false" customHeight="false" outlineLevel="0" collapsed="false">
      <c r="A1539" s="0" t="n">
        <v>3953</v>
      </c>
      <c r="B1539" s="5" t="str">
        <f aca="false">CONCATENATE(C1539,"_",E1539,"_",F1539)</f>
        <v>2025-01-12_Brest_Lyon</v>
      </c>
      <c r="C1539" s="1" t="s">
        <v>616</v>
      </c>
      <c r="D1539" s="1" t="s">
        <v>113</v>
      </c>
      <c r="E1539" s="1" t="s">
        <v>242</v>
      </c>
      <c r="F1539" s="1" t="s">
        <v>120</v>
      </c>
      <c r="G1539" s="6" t="str">
        <f aca="false">VLOOKUP(B1539,[1]Sheet1!$C$1:$H$1048576,6,0)</f>
        <v/>
      </c>
      <c r="H1539" s="7" t="str">
        <f aca="false">VLOOKUP(B1539,[1]Sheet1!$C$1:$I$1048576,7,0)</f>
        <v/>
      </c>
      <c r="I1539" s="1" t="s">
        <v>28</v>
      </c>
      <c r="J1539" s="7" t="n">
        <f aca="false">IF(LEFT(I1539,1)&gt;RIGHT(I1539,1),1,IF(LEFT(I1539,1)&lt;RIGHT(I1539,1),3,2))</f>
        <v>2</v>
      </c>
      <c r="K1539" s="0" t="n">
        <v>1</v>
      </c>
      <c r="L1539" s="0" t="n">
        <v>1</v>
      </c>
      <c r="M1539" s="0" t="n">
        <v>1.41693599727791</v>
      </c>
      <c r="N1539" s="0" t="n">
        <v>1.26968578404236</v>
      </c>
      <c r="O1539" s="0" t="n">
        <v>4.38556202213311</v>
      </c>
      <c r="P1539" s="0" t="n">
        <v>1.35266331981058</v>
      </c>
      <c r="Q1539" s="0" t="n">
        <v>1.19897825711981</v>
      </c>
    </row>
    <row r="1540" customFormat="false" ht="15" hidden="false" customHeight="false" outlineLevel="0" collapsed="false">
      <c r="A1540" s="0" t="n">
        <v>3954</v>
      </c>
      <c r="B1540" s="5" t="str">
        <f aca="false">CONCATENATE(C1540,"_",E1540,"_",F1540)</f>
        <v>2025-01-12_Le Havre_Lens</v>
      </c>
      <c r="C1540" s="1" t="s">
        <v>616</v>
      </c>
      <c r="D1540" s="1" t="s">
        <v>113</v>
      </c>
      <c r="E1540" s="1" t="s">
        <v>381</v>
      </c>
      <c r="F1540" s="1" t="s">
        <v>241</v>
      </c>
      <c r="G1540" s="6" t="str">
        <f aca="false">VLOOKUP(B1540,[1]Sheet1!$C$1:$H$1048576,6,0)</f>
        <v/>
      </c>
      <c r="H1540" s="7" t="str">
        <f aca="false">VLOOKUP(B1540,[1]Sheet1!$C$1:$I$1048576,7,0)</f>
        <v/>
      </c>
      <c r="I1540" s="1" t="s">
        <v>24</v>
      </c>
      <c r="J1540" s="7" t="n">
        <f aca="false">IF(LEFT(I1540,1)&gt;RIGHT(I1540,1),1,IF(LEFT(I1540,1)&lt;RIGHT(I1540,1),3,2))</f>
        <v>3</v>
      </c>
      <c r="K1540" s="0" t="n">
        <v>1</v>
      </c>
      <c r="L1540" s="0" t="n">
        <v>2</v>
      </c>
      <c r="M1540" s="0" t="n">
        <v>1.03743777073828</v>
      </c>
      <c r="N1540" s="0" t="n">
        <v>1.79666454088239</v>
      </c>
      <c r="O1540" s="0" t="n">
        <v>4.68255705977001</v>
      </c>
      <c r="P1540" s="0" t="n">
        <v>1.04639125539316</v>
      </c>
      <c r="Q1540" s="0" t="n">
        <v>1.54096669991648</v>
      </c>
    </row>
    <row r="1541" customFormat="false" ht="15" hidden="false" customHeight="false" outlineLevel="0" collapsed="false">
      <c r="A1541" s="0" t="n">
        <v>3955</v>
      </c>
      <c r="B1541" s="5" t="str">
        <f aca="false">CONCATENATE(C1541,"_",E1541,"_",F1541)</f>
        <v>2025-01-12_Paris S-G_Saint-Étienne</v>
      </c>
      <c r="C1541" s="1" t="s">
        <v>616</v>
      </c>
      <c r="D1541" s="1" t="s">
        <v>113</v>
      </c>
      <c r="E1541" s="1" t="s">
        <v>240</v>
      </c>
      <c r="F1541" s="1" t="s">
        <v>246</v>
      </c>
      <c r="G1541" s="6" t="str">
        <f aca="false">VLOOKUP(B1541,[1]Sheet1!$C$1:$H$1048576,6,0)</f>
        <v/>
      </c>
      <c r="H1541" s="7" t="str">
        <f aca="false">VLOOKUP(B1541,[1]Sheet1!$C$1:$I$1048576,7,0)</f>
        <v/>
      </c>
      <c r="I1541" s="1" t="s">
        <v>146</v>
      </c>
      <c r="J1541" s="7" t="n">
        <f aca="false">IF(LEFT(I1541,1)&gt;RIGHT(I1541,1),1,IF(LEFT(I1541,1)&lt;RIGHT(I1541,1),3,2))</f>
        <v>1</v>
      </c>
      <c r="K1541" s="0" t="n">
        <v>3</v>
      </c>
      <c r="L1541" s="0" t="n">
        <v>1</v>
      </c>
      <c r="M1541" s="0" t="n">
        <v>3.0562843620552</v>
      </c>
      <c r="N1541" s="0" t="n">
        <v>0.681634998948115</v>
      </c>
      <c r="O1541" s="0" t="n">
        <v>1.88939550709689</v>
      </c>
      <c r="P1541" s="0" t="n">
        <v>3.47537588055096</v>
      </c>
      <c r="Q1541" s="0" t="n">
        <v>0.396906317562714</v>
      </c>
    </row>
    <row r="1542" customFormat="false" ht="15" hidden="false" customHeight="false" outlineLevel="0" collapsed="false">
      <c r="A1542" s="0" t="n">
        <v>3956</v>
      </c>
      <c r="B1542" s="5" t="str">
        <f aca="false">CONCATENATE(C1542,"_",E1542,"_",F1542)</f>
        <v>2025-01-12_Reims_Nice</v>
      </c>
      <c r="C1542" s="1" t="s">
        <v>616</v>
      </c>
      <c r="D1542" s="1" t="s">
        <v>113</v>
      </c>
      <c r="E1542" s="1" t="s">
        <v>389</v>
      </c>
      <c r="F1542" s="1" t="s">
        <v>243</v>
      </c>
      <c r="G1542" s="6" t="str">
        <f aca="false">VLOOKUP(B1542,[1]Sheet1!$C$1:$H$1048576,6,0)</f>
        <v/>
      </c>
      <c r="H1542" s="7" t="str">
        <f aca="false">VLOOKUP(B1542,[1]Sheet1!$C$1:$I$1048576,7,0)</f>
        <v/>
      </c>
      <c r="I1542" s="1" t="s">
        <v>28</v>
      </c>
      <c r="J1542" s="7" t="n">
        <f aca="false">IF(LEFT(I1542,1)&gt;RIGHT(I1542,1),1,IF(LEFT(I1542,1)&lt;RIGHT(I1542,1),3,2))</f>
        <v>2</v>
      </c>
      <c r="K1542" s="0" t="n">
        <v>1</v>
      </c>
      <c r="L1542" s="0" t="n">
        <v>1</v>
      </c>
      <c r="M1542" s="0" t="n">
        <v>1.20327312653373</v>
      </c>
      <c r="N1542" s="0" t="n">
        <v>1.29705974602699</v>
      </c>
      <c r="O1542" s="0" t="n">
        <v>3.7966749385309</v>
      </c>
      <c r="P1542" s="0" t="n">
        <v>1.26524029394208</v>
      </c>
      <c r="Q1542" s="0" t="n">
        <v>1.04703186399508</v>
      </c>
    </row>
    <row r="1543" customFormat="false" ht="15" hidden="false" customHeight="false" outlineLevel="0" collapsed="false">
      <c r="A1543" s="0" t="n">
        <v>3957</v>
      </c>
      <c r="B1543" s="5" t="str">
        <f aca="false">CONCATENATE(C1543,"_",E1543,"_",F1543)</f>
        <v>2025-01-12_Nantes_Monaco</v>
      </c>
      <c r="C1543" s="1" t="s">
        <v>616</v>
      </c>
      <c r="D1543" s="1" t="s">
        <v>113</v>
      </c>
      <c r="E1543" s="1" t="s">
        <v>379</v>
      </c>
      <c r="F1543" s="1" t="s">
        <v>114</v>
      </c>
      <c r="G1543" s="6" t="str">
        <f aca="false">VLOOKUP(B1543,[1]Sheet1!$C$1:$H$1048576,6,0)</f>
        <v/>
      </c>
      <c r="H1543" s="7" t="str">
        <f aca="false">VLOOKUP(B1543,[1]Sheet1!$C$1:$I$1048576,7,0)</f>
        <v/>
      </c>
      <c r="I1543" s="1" t="s">
        <v>28</v>
      </c>
      <c r="J1543" s="7" t="n">
        <f aca="false">IF(LEFT(I1543,1)&gt;RIGHT(I1543,1),1,IF(LEFT(I1543,1)&lt;RIGHT(I1543,1),3,2))</f>
        <v>2</v>
      </c>
      <c r="K1543" s="0" t="n">
        <v>1</v>
      </c>
      <c r="L1543" s="0" t="n">
        <v>1</v>
      </c>
      <c r="M1543" s="0" t="n">
        <v>1.05351356958801</v>
      </c>
      <c r="N1543" s="0" t="n">
        <v>1.47158391134855</v>
      </c>
      <c r="O1543" s="0" t="n">
        <v>4.70774480884352</v>
      </c>
      <c r="P1543" s="0" t="n">
        <v>0.914285979755718</v>
      </c>
      <c r="Q1543" s="0" t="n">
        <v>2.05096325075937</v>
      </c>
    </row>
    <row r="1544" customFormat="false" ht="15" hidden="false" customHeight="false" outlineLevel="0" collapsed="false">
      <c r="A1544" s="0" t="n">
        <v>3958</v>
      </c>
      <c r="B1544" s="5" t="str">
        <f aca="false">CONCATENATE(C1544,"_",E1544,"_",F1544)</f>
        <v>2025-01-12_Rennes_Marseille</v>
      </c>
      <c r="C1544" s="1" t="s">
        <v>616</v>
      </c>
      <c r="D1544" s="1" t="s">
        <v>113</v>
      </c>
      <c r="E1544" s="1" t="s">
        <v>385</v>
      </c>
      <c r="F1544" s="1" t="s">
        <v>380</v>
      </c>
      <c r="G1544" s="6" t="str">
        <f aca="false">VLOOKUP(B1544,[1]Sheet1!$C$1:$H$1048576,6,0)</f>
        <v/>
      </c>
      <c r="H1544" s="7" t="str">
        <f aca="false">VLOOKUP(B1544,[1]Sheet1!$C$1:$I$1048576,7,0)</f>
        <v/>
      </c>
      <c r="I1544" s="1" t="s">
        <v>24</v>
      </c>
      <c r="J1544" s="7" t="n">
        <f aca="false">IF(LEFT(I1544,1)&gt;RIGHT(I1544,1),1,IF(LEFT(I1544,1)&lt;RIGHT(I1544,1),3,2))</f>
        <v>3</v>
      </c>
      <c r="K1544" s="0" t="n">
        <v>1</v>
      </c>
      <c r="L1544" s="0" t="n">
        <v>2</v>
      </c>
      <c r="M1544" s="0" t="n">
        <v>1.03546090817413</v>
      </c>
      <c r="N1544" s="0" t="n">
        <v>2.10550446537831</v>
      </c>
      <c r="O1544" s="0" t="n">
        <v>5.360715889188</v>
      </c>
      <c r="P1544" s="0" t="n">
        <v>0.751877096237341</v>
      </c>
      <c r="Q1544" s="0" t="n">
        <v>1.99831712545644</v>
      </c>
    </row>
    <row r="1545" customFormat="false" ht="15" hidden="false" customHeight="false" outlineLevel="0" collapsed="false">
      <c r="A1545" s="0" t="n">
        <v>3959</v>
      </c>
      <c r="B1545" s="5" t="str">
        <f aca="false">CONCATENATE(C1545,"_",E1545,"_",F1545)</f>
        <v>2025-01-12_Toulouse_Strasbourg</v>
      </c>
      <c r="C1545" s="1" t="s">
        <v>616</v>
      </c>
      <c r="D1545" s="1" t="s">
        <v>113</v>
      </c>
      <c r="E1545" s="1" t="s">
        <v>388</v>
      </c>
      <c r="F1545" s="1" t="s">
        <v>247</v>
      </c>
      <c r="G1545" s="6" t="str">
        <f aca="false">VLOOKUP(B1545,[1]Sheet1!$C$1:$H$1048576,6,0)</f>
        <v/>
      </c>
      <c r="H1545" s="7" t="str">
        <f aca="false">VLOOKUP(B1545,[1]Sheet1!$C$1:$I$1048576,7,0)</f>
        <v/>
      </c>
      <c r="I1545" s="1" t="s">
        <v>28</v>
      </c>
      <c r="J1545" s="7" t="n">
        <f aca="false">IF(LEFT(I1545,1)&gt;RIGHT(I1545,1),1,IF(LEFT(I1545,1)&lt;RIGHT(I1545,1),3,2))</f>
        <v>2</v>
      </c>
      <c r="K1545" s="0" t="n">
        <v>1</v>
      </c>
      <c r="L1545" s="0" t="n">
        <v>1</v>
      </c>
      <c r="M1545" s="0" t="n">
        <v>1.36658090764563</v>
      </c>
      <c r="N1545" s="0" t="n">
        <v>1.41436732479017</v>
      </c>
      <c r="O1545" s="0" t="n">
        <v>4.05869595853565</v>
      </c>
      <c r="P1545" s="0" t="n">
        <v>1.17861503129854</v>
      </c>
      <c r="Q1545" s="0" t="n">
        <v>1.18388984891376</v>
      </c>
    </row>
    <row r="1546" customFormat="false" ht="15" hidden="false" customHeight="false" outlineLevel="0" collapsed="false">
      <c r="A1546" s="0" t="n">
        <v>3617</v>
      </c>
      <c r="B1546" s="5" t="str">
        <f aca="false">CONCATENATE(C1546,"_",E1546,"_",F1546)</f>
        <v>2025-01-12_Napoli_Hellas Verona</v>
      </c>
      <c r="C1546" s="1" t="s">
        <v>616</v>
      </c>
      <c r="D1546" s="1" t="s">
        <v>25</v>
      </c>
      <c r="E1546" s="1" t="s">
        <v>418</v>
      </c>
      <c r="F1546" s="1" t="s">
        <v>421</v>
      </c>
      <c r="G1546" s="6" t="str">
        <f aca="false">VLOOKUP(B1546,[1]Sheet1!$C$1:$H$1048576,6,0)</f>
        <v/>
      </c>
      <c r="H1546" s="7" t="str">
        <f aca="false">VLOOKUP(B1546,[1]Sheet1!$C$1:$I$1048576,7,0)</f>
        <v/>
      </c>
      <c r="I1546" s="1" t="s">
        <v>39</v>
      </c>
      <c r="J1546" s="7" t="n">
        <f aca="false">IF(LEFT(I1546,1)&gt;RIGHT(I1546,1),1,IF(LEFT(I1546,1)&lt;RIGHT(I1546,1),3,2))</f>
        <v>1</v>
      </c>
      <c r="K1546" s="0" t="n">
        <v>2</v>
      </c>
      <c r="L1546" s="0" t="n">
        <v>1</v>
      </c>
      <c r="M1546" s="0" t="n">
        <v>1.86752477996205</v>
      </c>
      <c r="N1546" s="0" t="n">
        <v>1.03485767023464</v>
      </c>
      <c r="O1546" s="0" t="n">
        <v>2.59737245113725</v>
      </c>
      <c r="P1546" s="0" t="n">
        <v>1.87627873228058</v>
      </c>
      <c r="Q1546" s="0" t="n">
        <v>0.728689816919506</v>
      </c>
    </row>
    <row r="1547" customFormat="false" ht="15" hidden="false" customHeight="false" outlineLevel="0" collapsed="false">
      <c r="A1547" s="0" t="n">
        <v>3618</v>
      </c>
      <c r="B1547" s="5" t="str">
        <f aca="false">CONCATENATE(C1547,"_",E1547,"_",F1547)</f>
        <v>2025-01-12_Venezia_Inter</v>
      </c>
      <c r="C1547" s="1" t="s">
        <v>616</v>
      </c>
      <c r="D1547" s="1" t="s">
        <v>25</v>
      </c>
      <c r="E1547" s="1" t="s">
        <v>26</v>
      </c>
      <c r="F1547" s="1" t="s">
        <v>33</v>
      </c>
      <c r="G1547" s="6" t="str">
        <f aca="false">VLOOKUP(B1547,[1]Sheet1!$C$1:$H$1048576,6,0)</f>
        <v/>
      </c>
      <c r="H1547" s="7" t="str">
        <f aca="false">VLOOKUP(B1547,[1]Sheet1!$C$1:$I$1048576,7,0)</f>
        <v/>
      </c>
      <c r="I1547" s="1" t="s">
        <v>24</v>
      </c>
      <c r="J1547" s="7" t="n">
        <f aca="false">IF(LEFT(I1547,1)&gt;RIGHT(I1547,1),1,IF(LEFT(I1547,1)&lt;RIGHT(I1547,1),3,2))</f>
        <v>3</v>
      </c>
      <c r="K1547" s="0" t="n">
        <v>1</v>
      </c>
      <c r="L1547" s="0" t="n">
        <v>2</v>
      </c>
      <c r="M1547" s="0" t="n">
        <v>0.965264560022554</v>
      </c>
      <c r="N1547" s="0" t="n">
        <v>1.91442059511928</v>
      </c>
      <c r="O1547" s="0" t="n">
        <v>5.7679409031441</v>
      </c>
      <c r="P1547" s="0" t="n">
        <v>1.20909454818842</v>
      </c>
      <c r="Q1547" s="0" t="n">
        <v>1.49228467534712</v>
      </c>
    </row>
    <row r="1548" customFormat="false" ht="15" hidden="false" customHeight="false" outlineLevel="0" collapsed="false">
      <c r="A1548" s="0" t="n">
        <v>3619</v>
      </c>
      <c r="B1548" s="5" t="str">
        <f aca="false">CONCATENATE(C1548,"_",E1548,"_",F1548)</f>
        <v>2025-01-12_Milan_Cagliari</v>
      </c>
      <c r="C1548" s="1" t="s">
        <v>616</v>
      </c>
      <c r="D1548" s="1" t="s">
        <v>25</v>
      </c>
      <c r="E1548" s="1" t="s">
        <v>305</v>
      </c>
      <c r="F1548" s="1" t="s">
        <v>461</v>
      </c>
      <c r="G1548" s="6" t="str">
        <f aca="false">VLOOKUP(B1548,[1]Sheet1!$C$1:$H$1048576,6,0)</f>
        <v/>
      </c>
      <c r="H1548" s="7" t="str">
        <f aca="false">VLOOKUP(B1548,[1]Sheet1!$C$1:$I$1048576,7,0)</f>
        <v/>
      </c>
      <c r="I1548" s="1" t="s">
        <v>39</v>
      </c>
      <c r="J1548" s="7" t="n">
        <f aca="false">IF(LEFT(I1548,1)&gt;RIGHT(I1548,1),1,IF(LEFT(I1548,1)&lt;RIGHT(I1548,1),3,2))</f>
        <v>1</v>
      </c>
      <c r="K1548" s="0" t="n">
        <v>2</v>
      </c>
      <c r="L1548" s="0" t="n">
        <v>1</v>
      </c>
      <c r="M1548" s="0" t="n">
        <v>1.63224109158976</v>
      </c>
      <c r="N1548" s="0" t="n">
        <v>1.08522949450775</v>
      </c>
      <c r="O1548" s="0" t="n">
        <v>3.11545230320709</v>
      </c>
      <c r="P1548" s="0" t="n">
        <v>1.14235732323954</v>
      </c>
      <c r="Q1548" s="0" t="n">
        <v>0.963414777015102</v>
      </c>
    </row>
    <row r="1549" customFormat="false" ht="15" hidden="false" customHeight="false" outlineLevel="0" collapsed="false">
      <c r="A1549" s="0" t="n">
        <v>3620</v>
      </c>
      <c r="B1549" s="5" t="str">
        <f aca="false">CONCATENATE(C1549,"_",E1549,"_",F1549)</f>
        <v>2025-01-12_Udinese_Atalanta</v>
      </c>
      <c r="C1549" s="1" t="s">
        <v>616</v>
      </c>
      <c r="D1549" s="1" t="s">
        <v>25</v>
      </c>
      <c r="E1549" s="1" t="s">
        <v>27</v>
      </c>
      <c r="F1549" s="1" t="s">
        <v>37</v>
      </c>
      <c r="G1549" s="6" t="str">
        <f aca="false">VLOOKUP(B1549,[1]Sheet1!$C$1:$H$1048576,6,0)</f>
        <v/>
      </c>
      <c r="H1549" s="7" t="str">
        <f aca="false">VLOOKUP(B1549,[1]Sheet1!$C$1:$I$1048576,7,0)</f>
        <v/>
      </c>
      <c r="I1549" s="1" t="s">
        <v>24</v>
      </c>
      <c r="J1549" s="7" t="n">
        <f aca="false">IF(LEFT(I1549,1)&gt;RIGHT(I1549,1),1,IF(LEFT(I1549,1)&lt;RIGHT(I1549,1),3,2))</f>
        <v>3</v>
      </c>
      <c r="K1549" s="0" t="n">
        <v>1</v>
      </c>
      <c r="L1549" s="0" t="n">
        <v>2</v>
      </c>
      <c r="M1549" s="0" t="n">
        <v>1.11489109655296</v>
      </c>
      <c r="N1549" s="0" t="n">
        <v>1.50927438830504</v>
      </c>
      <c r="O1549" s="0" t="n">
        <v>4.86258380190393</v>
      </c>
      <c r="P1549" s="0" t="n">
        <v>1.33183499280119</v>
      </c>
      <c r="Q1549" s="0" t="n">
        <v>1.29365034194699</v>
      </c>
    </row>
    <row r="1550" customFormat="false" ht="15" hidden="false" customHeight="false" outlineLevel="0" collapsed="false">
      <c r="A1550" s="0" t="n">
        <v>3621</v>
      </c>
      <c r="B1550" s="5" t="str">
        <f aca="false">CONCATENATE(C1550,"_",E1550,"_",F1550)</f>
        <v>2025-01-12_Bologna_Roma</v>
      </c>
      <c r="C1550" s="1" t="s">
        <v>616</v>
      </c>
      <c r="D1550" s="1" t="s">
        <v>25</v>
      </c>
      <c r="E1550" s="1" t="s">
        <v>299</v>
      </c>
      <c r="F1550" s="1" t="s">
        <v>88</v>
      </c>
      <c r="G1550" s="6" t="str">
        <f aca="false">VLOOKUP(B1550,[1]Sheet1!$C$1:$H$1048576,6,0)</f>
        <v/>
      </c>
      <c r="H1550" s="7" t="str">
        <f aca="false">VLOOKUP(B1550,[1]Sheet1!$C$1:$I$1048576,7,0)</f>
        <v/>
      </c>
      <c r="I1550" s="1" t="s">
        <v>28</v>
      </c>
      <c r="J1550" s="7" t="n">
        <f aca="false">IF(LEFT(I1550,1)&gt;RIGHT(I1550,1),1,IF(LEFT(I1550,1)&lt;RIGHT(I1550,1),3,2))</f>
        <v>2</v>
      </c>
      <c r="K1550" s="0" t="n">
        <v>1</v>
      </c>
      <c r="L1550" s="0" t="n">
        <v>1</v>
      </c>
      <c r="M1550" s="0" t="n">
        <v>1.3207920628375</v>
      </c>
      <c r="N1550" s="0" t="n">
        <v>1.27056074392005</v>
      </c>
      <c r="O1550" s="0" t="n">
        <v>3.96353243274655</v>
      </c>
      <c r="P1550" s="0" t="n">
        <v>1.25143622189272</v>
      </c>
      <c r="Q1550" s="0" t="n">
        <v>1.35397672043573</v>
      </c>
    </row>
    <row r="1551" customFormat="false" ht="15" hidden="false" customHeight="false" outlineLevel="0" collapsed="false">
      <c r="A1551" s="0" t="n">
        <v>3622</v>
      </c>
      <c r="B1551" s="5" t="str">
        <f aca="false">CONCATENATE(C1551,"_",E1551,"_",F1551)</f>
        <v>2025-01-12_Genoa_Parma</v>
      </c>
      <c r="C1551" s="1" t="s">
        <v>616</v>
      </c>
      <c r="D1551" s="1" t="s">
        <v>25</v>
      </c>
      <c r="E1551" s="1" t="s">
        <v>78</v>
      </c>
      <c r="F1551" s="1" t="s">
        <v>44</v>
      </c>
      <c r="G1551" s="6" t="str">
        <f aca="false">VLOOKUP(B1551,[1]Sheet1!$C$1:$H$1048576,6,0)</f>
        <v/>
      </c>
      <c r="H1551" s="7" t="str">
        <f aca="false">VLOOKUP(B1551,[1]Sheet1!$C$1:$I$1048576,7,0)</f>
        <v/>
      </c>
      <c r="I1551" s="1" t="s">
        <v>24</v>
      </c>
      <c r="J1551" s="7" t="n">
        <f aca="false">IF(LEFT(I1551,1)&gt;RIGHT(I1551,1),1,IF(LEFT(I1551,1)&lt;RIGHT(I1551,1),3,2))</f>
        <v>3</v>
      </c>
      <c r="K1551" s="0" t="n">
        <v>1</v>
      </c>
      <c r="L1551" s="0" t="n">
        <v>2</v>
      </c>
      <c r="M1551" s="0" t="n">
        <v>1.06889476063567</v>
      </c>
      <c r="N1551" s="0" t="n">
        <v>1.88978744533697</v>
      </c>
      <c r="O1551" s="0" t="n">
        <v>5.54605627883065</v>
      </c>
      <c r="P1551" s="0" t="n">
        <v>0.935777770361959</v>
      </c>
      <c r="Q1551" s="0" t="n">
        <v>1.62688653047575</v>
      </c>
    </row>
    <row r="1552" customFormat="false" ht="15" hidden="false" customHeight="false" outlineLevel="0" collapsed="false">
      <c r="A1552" s="0" t="n">
        <v>3623</v>
      </c>
      <c r="B1552" s="5" t="str">
        <f aca="false">CONCATENATE(C1552,"_",E1552,"_",F1552)</f>
        <v>2025-01-12_Torino_Juventus</v>
      </c>
      <c r="C1552" s="1" t="s">
        <v>616</v>
      </c>
      <c r="D1552" s="1" t="s">
        <v>25</v>
      </c>
      <c r="E1552" s="1" t="s">
        <v>89</v>
      </c>
      <c r="F1552" s="1" t="s">
        <v>43</v>
      </c>
      <c r="G1552" s="6" t="str">
        <f aca="false">VLOOKUP(B1552,[1]Sheet1!$C$1:$H$1048576,6,0)</f>
        <v/>
      </c>
      <c r="H1552" s="7" t="str">
        <f aca="false">VLOOKUP(B1552,[1]Sheet1!$C$1:$I$1048576,7,0)</f>
        <v/>
      </c>
      <c r="I1552" s="1" t="s">
        <v>24</v>
      </c>
      <c r="J1552" s="7" t="n">
        <f aca="false">IF(LEFT(I1552,1)&gt;RIGHT(I1552,1),1,IF(LEFT(I1552,1)&lt;RIGHT(I1552,1),3,2))</f>
        <v>3</v>
      </c>
      <c r="K1552" s="0" t="n">
        <v>1</v>
      </c>
      <c r="L1552" s="0" t="n">
        <v>2</v>
      </c>
      <c r="M1552" s="0" t="n">
        <v>0.857214556746236</v>
      </c>
      <c r="N1552" s="0" t="n">
        <v>2.25812279722252</v>
      </c>
      <c r="O1552" s="0" t="n">
        <v>6.00347636424323</v>
      </c>
      <c r="P1552" s="0" t="n">
        <v>1.03028969666048</v>
      </c>
      <c r="Q1552" s="0" t="n">
        <v>1.712747791908</v>
      </c>
    </row>
    <row r="1553" customFormat="false" ht="15" hidden="false" customHeight="false" outlineLevel="0" collapsed="false">
      <c r="A1553" s="0" t="n">
        <v>3624</v>
      </c>
      <c r="B1553" s="5" t="str">
        <f aca="false">CONCATENATE(C1553,"_",E1553,"_",F1553)</f>
        <v>2025-01-12_Monza_Fiorentina</v>
      </c>
      <c r="C1553" s="1" t="s">
        <v>616</v>
      </c>
      <c r="D1553" s="1" t="s">
        <v>25</v>
      </c>
      <c r="E1553" s="1" t="s">
        <v>38</v>
      </c>
      <c r="F1553" s="1" t="s">
        <v>79</v>
      </c>
      <c r="G1553" s="6" t="str">
        <f aca="false">VLOOKUP(B1553,[1]Sheet1!$C$1:$H$1048576,6,0)</f>
        <v/>
      </c>
      <c r="H1553" s="7" t="str">
        <f aca="false">VLOOKUP(B1553,[1]Sheet1!$C$1:$I$1048576,7,0)</f>
        <v/>
      </c>
      <c r="I1553" s="1" t="s">
        <v>24</v>
      </c>
      <c r="J1553" s="7" t="n">
        <f aca="false">IF(LEFT(I1553,1)&gt;RIGHT(I1553,1),1,IF(LEFT(I1553,1)&lt;RIGHT(I1553,1),3,2))</f>
        <v>3</v>
      </c>
      <c r="K1553" s="0" t="n">
        <v>1</v>
      </c>
      <c r="L1553" s="0" t="n">
        <v>2</v>
      </c>
      <c r="M1553" s="0" t="n">
        <v>0.926701029943291</v>
      </c>
      <c r="N1553" s="0" t="n">
        <v>1.96862031413192</v>
      </c>
      <c r="O1553" s="0" t="n">
        <v>5.11545741351755</v>
      </c>
      <c r="P1553" s="0" t="n">
        <v>0.842588068736736</v>
      </c>
      <c r="Q1553" s="0" t="n">
        <v>1.96457668124886</v>
      </c>
    </row>
    <row r="1554" customFormat="false" ht="15" hidden="false" customHeight="false" outlineLevel="0" collapsed="false">
      <c r="A1554" s="0" t="n">
        <v>3625</v>
      </c>
      <c r="B1554" s="5" t="str">
        <f aca="false">CONCATENATE(C1554,"_",E1554,"_",F1554)</f>
        <v>2025-01-12_Lazio_Como</v>
      </c>
      <c r="C1554" s="1" t="s">
        <v>616</v>
      </c>
      <c r="D1554" s="1" t="s">
        <v>25</v>
      </c>
      <c r="E1554" s="1" t="s">
        <v>84</v>
      </c>
      <c r="F1554" s="1" t="s">
        <v>83</v>
      </c>
      <c r="G1554" s="6" t="str">
        <f aca="false">VLOOKUP(B1554,[1]Sheet1!$C$1:$H$1048576,6,0)</f>
        <v/>
      </c>
      <c r="H1554" s="7" t="str">
        <f aca="false">VLOOKUP(B1554,[1]Sheet1!$C$1:$I$1048576,7,0)</f>
        <v/>
      </c>
      <c r="I1554" s="1" t="s">
        <v>39</v>
      </c>
      <c r="J1554" s="7" t="n">
        <f aca="false">IF(LEFT(I1554,1)&gt;RIGHT(I1554,1),1,IF(LEFT(I1554,1)&lt;RIGHT(I1554,1),3,2))</f>
        <v>1</v>
      </c>
      <c r="K1554" s="0" t="n">
        <v>2</v>
      </c>
      <c r="L1554" s="0" t="n">
        <v>1</v>
      </c>
      <c r="M1554" s="0" t="n">
        <v>2.11918769182773</v>
      </c>
      <c r="N1554" s="0" t="n">
        <v>1.08815385484136</v>
      </c>
      <c r="O1554" s="0" t="n">
        <v>2.33928332289566</v>
      </c>
      <c r="P1554" s="0" t="n">
        <v>2.01658088842759</v>
      </c>
      <c r="Q1554" s="0" t="n">
        <v>0.63253513492579</v>
      </c>
    </row>
    <row r="1555" customFormat="false" ht="15" hidden="false" customHeight="false" outlineLevel="0" collapsed="false">
      <c r="A1555" s="0" t="n">
        <v>3626</v>
      </c>
      <c r="B1555" s="5" t="str">
        <f aca="false">CONCATENATE(C1555,"_",E1555,"_",F1555)</f>
        <v>2025-01-12_Empoli_Lecce</v>
      </c>
      <c r="C1555" s="1" t="s">
        <v>616</v>
      </c>
      <c r="D1555" s="1" t="s">
        <v>25</v>
      </c>
      <c r="E1555" s="1" t="s">
        <v>32</v>
      </c>
      <c r="F1555" s="1" t="s">
        <v>300</v>
      </c>
      <c r="G1555" s="6" t="str">
        <f aca="false">VLOOKUP(B1555,[1]Sheet1!$C$1:$H$1048576,6,0)</f>
        <v/>
      </c>
      <c r="H1555" s="7" t="str">
        <f aca="false">VLOOKUP(B1555,[1]Sheet1!$C$1:$I$1048576,7,0)</f>
        <v/>
      </c>
      <c r="I1555" s="1" t="s">
        <v>28</v>
      </c>
      <c r="J1555" s="7" t="n">
        <f aca="false">IF(LEFT(I1555,1)&gt;RIGHT(I1555,1),1,IF(LEFT(I1555,1)&lt;RIGHT(I1555,1),3,2))</f>
        <v>2</v>
      </c>
      <c r="K1555" s="0" t="n">
        <v>1</v>
      </c>
      <c r="L1555" s="0" t="n">
        <v>1</v>
      </c>
      <c r="M1555" s="0" t="n">
        <v>1.25681136228638</v>
      </c>
      <c r="N1555" s="0" t="n">
        <v>1.10496825922195</v>
      </c>
      <c r="O1555" s="0" t="n">
        <v>3.69482067664714</v>
      </c>
      <c r="P1555" s="0" t="n">
        <v>1.27533171405237</v>
      </c>
      <c r="Q1555" s="0" t="n">
        <v>0.960667146332612</v>
      </c>
    </row>
    <row r="1556" customFormat="false" ht="15" hidden="false" customHeight="false" outlineLevel="0" collapsed="false">
      <c r="A1556" s="0" t="n">
        <v>7502</v>
      </c>
      <c r="B1556" s="5" t="str">
        <f aca="false">CONCATENATE(C1556,"_",E1556,"_",F1556)</f>
        <v>2025-01-12_Salernitana_Sassuolo</v>
      </c>
      <c r="C1556" s="1" t="s">
        <v>616</v>
      </c>
      <c r="D1556" s="1" t="s">
        <v>50</v>
      </c>
      <c r="E1556" s="1" t="s">
        <v>326</v>
      </c>
      <c r="F1556" s="1" t="s">
        <v>433</v>
      </c>
      <c r="G1556" s="6" t="str">
        <f aca="false">VLOOKUP(B1556,[1]Sheet1!$C$1:$H$1048576,6,0)</f>
        <v/>
      </c>
      <c r="H1556" s="7" t="str">
        <f aca="false">VLOOKUP(B1556,[1]Sheet1!$C$1:$I$1048576,7,0)</f>
        <v/>
      </c>
      <c r="I1556" s="1" t="s">
        <v>28</v>
      </c>
      <c r="J1556" s="7" t="n">
        <f aca="false">IF(LEFT(I1556,1)&gt;RIGHT(I1556,1),1,IF(LEFT(I1556,1)&lt;RIGHT(I1556,1),3,2))</f>
        <v>2</v>
      </c>
      <c r="K1556" s="0" t="n">
        <v>1</v>
      </c>
      <c r="L1556" s="0" t="n">
        <v>1</v>
      </c>
      <c r="M1556" s="0" t="n">
        <v>1.35611283549648</v>
      </c>
      <c r="N1556" s="0" t="n">
        <v>1.45346509320139</v>
      </c>
      <c r="O1556" s="0" t="n">
        <v>4.14546271170031</v>
      </c>
      <c r="P1556" s="0" t="n">
        <v>1.017996623532</v>
      </c>
      <c r="Q1556" s="0" t="n">
        <v>1.54702290633081</v>
      </c>
    </row>
    <row r="1557" customFormat="false" ht="15" hidden="false" customHeight="false" outlineLevel="0" collapsed="false">
      <c r="A1557" s="0" t="n">
        <v>7503</v>
      </c>
      <c r="B1557" s="5" t="str">
        <f aca="false">CONCATENATE(C1557,"_",E1557,"_",F1557)</f>
        <v>2025-01-12_Spezia_Juve Stabia</v>
      </c>
      <c r="C1557" s="1" t="s">
        <v>616</v>
      </c>
      <c r="D1557" s="1" t="s">
        <v>50</v>
      </c>
      <c r="E1557" s="1" t="s">
        <v>319</v>
      </c>
      <c r="F1557" s="1" t="s">
        <v>324</v>
      </c>
      <c r="G1557" s="6" t="str">
        <f aca="false">VLOOKUP(B1557,[1]Sheet1!$C$1:$H$1048576,6,0)</f>
        <v/>
      </c>
      <c r="H1557" s="7" t="str">
        <f aca="false">VLOOKUP(B1557,[1]Sheet1!$C$1:$I$1048576,7,0)</f>
        <v/>
      </c>
      <c r="I1557" s="1" t="s">
        <v>28</v>
      </c>
      <c r="J1557" s="7" t="n">
        <f aca="false">IF(LEFT(I1557,1)&gt;RIGHT(I1557,1),1,IF(LEFT(I1557,1)&lt;RIGHT(I1557,1),3,2))</f>
        <v>2</v>
      </c>
      <c r="K1557" s="0" t="n">
        <v>1</v>
      </c>
      <c r="L1557" s="0" t="n">
        <v>1</v>
      </c>
      <c r="M1557" s="0" t="n">
        <v>1.4812884978285</v>
      </c>
      <c r="N1557" s="0" t="n">
        <v>1.1083054766506</v>
      </c>
      <c r="O1557" s="0" t="n">
        <v>3.34023788627269</v>
      </c>
      <c r="P1557" s="0" t="n">
        <v>1.78062029941097</v>
      </c>
      <c r="Q1557" s="0" t="n">
        <v>0.832849349077859</v>
      </c>
    </row>
    <row r="1558" customFormat="false" ht="15" hidden="false" customHeight="false" outlineLevel="0" collapsed="false">
      <c r="A1558" s="0" t="n">
        <v>7504</v>
      </c>
      <c r="B1558" s="5" t="str">
        <f aca="false">CONCATENATE(C1558,"_",E1558,"_",F1558)</f>
        <v>2025-01-12_Frosinone_Cremonese</v>
      </c>
      <c r="C1558" s="1" t="s">
        <v>616</v>
      </c>
      <c r="D1558" s="1" t="s">
        <v>50</v>
      </c>
      <c r="E1558" s="1" t="s">
        <v>52</v>
      </c>
      <c r="F1558" s="1" t="s">
        <v>430</v>
      </c>
      <c r="G1558" s="6" t="str">
        <f aca="false">VLOOKUP(B1558,[1]Sheet1!$C$1:$H$1048576,6,0)</f>
        <v/>
      </c>
      <c r="H1558" s="7" t="str">
        <f aca="false">VLOOKUP(B1558,[1]Sheet1!$C$1:$I$1048576,7,0)</f>
        <v/>
      </c>
      <c r="I1558" s="1" t="s">
        <v>24</v>
      </c>
      <c r="J1558" s="7" t="n">
        <f aca="false">IF(LEFT(I1558,1)&gt;RIGHT(I1558,1),1,IF(LEFT(I1558,1)&lt;RIGHT(I1558,1),3,2))</f>
        <v>3</v>
      </c>
      <c r="K1558" s="0" t="n">
        <v>1</v>
      </c>
      <c r="L1558" s="0" t="n">
        <v>2</v>
      </c>
      <c r="M1558" s="0" t="n">
        <v>1.00333405687508</v>
      </c>
      <c r="N1558" s="0" t="n">
        <v>2.01869761716263</v>
      </c>
      <c r="O1558" s="0" t="n">
        <v>5.56759884302268</v>
      </c>
      <c r="P1558" s="0" t="n">
        <v>0.822426051866568</v>
      </c>
      <c r="Q1558" s="0" t="n">
        <v>1.77467083673227</v>
      </c>
    </row>
    <row r="1559" customFormat="false" ht="15" hidden="false" customHeight="false" outlineLevel="0" collapsed="false">
      <c r="A1559" s="0" t="n">
        <v>7505</v>
      </c>
      <c r="B1559" s="5" t="str">
        <f aca="false">CONCATENATE(C1559,"_",E1559,"_",F1559)</f>
        <v>2025-01-12_Südtirol_Catanzaro</v>
      </c>
      <c r="C1559" s="1" t="s">
        <v>616</v>
      </c>
      <c r="D1559" s="1" t="s">
        <v>50</v>
      </c>
      <c r="E1559" s="1" t="s">
        <v>51</v>
      </c>
      <c r="F1559" s="1" t="s">
        <v>54</v>
      </c>
      <c r="G1559" s="6" t="str">
        <f aca="false">VLOOKUP(B1559,[1]Sheet1!$C$1:$H$1048576,6,0)</f>
        <v/>
      </c>
      <c r="H1559" s="7" t="str">
        <f aca="false">VLOOKUP(B1559,[1]Sheet1!$C$1:$I$1048576,7,0)</f>
        <v/>
      </c>
      <c r="I1559" s="1" t="s">
        <v>28</v>
      </c>
      <c r="J1559" s="7" t="n">
        <f aca="false">IF(LEFT(I1559,1)&gt;RIGHT(I1559,1),1,IF(LEFT(I1559,1)&lt;RIGHT(I1559,1),3,2))</f>
        <v>2</v>
      </c>
      <c r="K1559" s="0" t="n">
        <v>1</v>
      </c>
      <c r="L1559" s="0" t="n">
        <v>1</v>
      </c>
      <c r="M1559" s="0" t="n">
        <v>1.47031709341049</v>
      </c>
      <c r="N1559" s="0" t="n">
        <v>0.991424831106848</v>
      </c>
      <c r="O1559" s="0" t="n">
        <v>3.40712199993972</v>
      </c>
      <c r="P1559" s="0" t="n">
        <v>1.3022753391049</v>
      </c>
      <c r="Q1559" s="0" t="n">
        <v>0.92554871828142</v>
      </c>
    </row>
    <row r="1560" customFormat="false" ht="15" hidden="false" customHeight="false" outlineLevel="0" collapsed="false">
      <c r="A1560" s="0" t="n">
        <v>7506</v>
      </c>
      <c r="B1560" s="5" t="str">
        <f aca="false">CONCATENATE(C1560,"_",E1560,"_",F1560)</f>
        <v>2025-01-12_Cesena_Cittadella</v>
      </c>
      <c r="C1560" s="1" t="s">
        <v>616</v>
      </c>
      <c r="D1560" s="1" t="s">
        <v>50</v>
      </c>
      <c r="E1560" s="1" t="s">
        <v>429</v>
      </c>
      <c r="F1560" s="1" t="s">
        <v>58</v>
      </c>
      <c r="G1560" s="6" t="str">
        <f aca="false">VLOOKUP(B1560,[1]Sheet1!$C$1:$H$1048576,6,0)</f>
        <v/>
      </c>
      <c r="H1560" s="7" t="str">
        <f aca="false">VLOOKUP(B1560,[1]Sheet1!$C$1:$I$1048576,7,0)</f>
        <v/>
      </c>
      <c r="I1560" s="1" t="s">
        <v>39</v>
      </c>
      <c r="J1560" s="7" t="n">
        <f aca="false">IF(LEFT(I1560,1)&gt;RIGHT(I1560,1),1,IF(LEFT(I1560,1)&lt;RIGHT(I1560,1),3,2))</f>
        <v>1</v>
      </c>
      <c r="K1560" s="0" t="n">
        <v>2</v>
      </c>
      <c r="L1560" s="0" t="n">
        <v>1</v>
      </c>
      <c r="M1560" s="0" t="n">
        <v>1.84488618996199</v>
      </c>
      <c r="N1560" s="0" t="n">
        <v>0.974069787784457</v>
      </c>
      <c r="O1560" s="0" t="n">
        <v>3.08474626418887</v>
      </c>
      <c r="P1560" s="0" t="n">
        <v>1.78476474947478</v>
      </c>
      <c r="Q1560" s="0" t="n">
        <v>0.881899173863886</v>
      </c>
    </row>
    <row r="1561" customFormat="false" ht="15" hidden="false" customHeight="false" outlineLevel="0" collapsed="false">
      <c r="A1561" s="0" t="n">
        <v>7507</v>
      </c>
      <c r="B1561" s="5" t="str">
        <f aca="false">CONCATENATE(C1561,"_",E1561,"_",F1561)</f>
        <v>2025-01-12_Pisa_Carrarese</v>
      </c>
      <c r="C1561" s="1" t="s">
        <v>616</v>
      </c>
      <c r="D1561" s="1" t="s">
        <v>50</v>
      </c>
      <c r="E1561" s="1" t="s">
        <v>53</v>
      </c>
      <c r="F1561" s="1" t="s">
        <v>323</v>
      </c>
      <c r="G1561" s="6" t="str">
        <f aca="false">VLOOKUP(B1561,[1]Sheet1!$C$1:$H$1048576,6,0)</f>
        <v/>
      </c>
      <c r="H1561" s="7" t="str">
        <f aca="false">VLOOKUP(B1561,[1]Sheet1!$C$1:$I$1048576,7,0)</f>
        <v/>
      </c>
      <c r="I1561" s="1" t="s">
        <v>28</v>
      </c>
      <c r="J1561" s="7" t="n">
        <f aca="false">IF(LEFT(I1561,1)&gt;RIGHT(I1561,1),1,IF(LEFT(I1561,1)&lt;RIGHT(I1561,1),3,2))</f>
        <v>2</v>
      </c>
      <c r="K1561" s="0" t="n">
        <v>1</v>
      </c>
      <c r="L1561" s="0" t="n">
        <v>1</v>
      </c>
      <c r="M1561" s="0" t="n">
        <v>1.29581470200247</v>
      </c>
      <c r="N1561" s="0" t="n">
        <v>0.984313675242827</v>
      </c>
      <c r="O1561" s="0" t="n">
        <v>3.17474443860779</v>
      </c>
      <c r="P1561" s="0" t="n">
        <v>1.66852020101957</v>
      </c>
      <c r="Q1561" s="0" t="n">
        <v>0.740624432746261</v>
      </c>
    </row>
    <row r="1562" customFormat="false" ht="15" hidden="false" customHeight="false" outlineLevel="0" collapsed="false">
      <c r="A1562" s="0" t="n">
        <v>7508</v>
      </c>
      <c r="B1562" s="5" t="str">
        <f aca="false">CONCATENATE(C1562,"_",E1562,"_",F1562)</f>
        <v>2025-01-12_Reggiana_Bari</v>
      </c>
      <c r="C1562" s="1" t="s">
        <v>616</v>
      </c>
      <c r="D1562" s="1" t="s">
        <v>50</v>
      </c>
      <c r="E1562" s="1" t="s">
        <v>315</v>
      </c>
      <c r="F1562" s="1" t="s">
        <v>314</v>
      </c>
      <c r="G1562" s="6" t="str">
        <f aca="false">VLOOKUP(B1562,[1]Sheet1!$C$1:$H$1048576,6,0)</f>
        <v/>
      </c>
      <c r="H1562" s="7" t="str">
        <f aca="false">VLOOKUP(B1562,[1]Sheet1!$C$1:$I$1048576,7,0)</f>
        <v/>
      </c>
      <c r="I1562" s="1" t="s">
        <v>28</v>
      </c>
      <c r="J1562" s="7" t="n">
        <f aca="false">IF(LEFT(I1562,1)&gt;RIGHT(I1562,1),1,IF(LEFT(I1562,1)&lt;RIGHT(I1562,1),3,2))</f>
        <v>2</v>
      </c>
      <c r="K1562" s="0" t="n">
        <v>1</v>
      </c>
      <c r="L1562" s="0" t="n">
        <v>1</v>
      </c>
      <c r="M1562" s="0" t="n">
        <v>1.16694260910577</v>
      </c>
      <c r="N1562" s="0" t="n">
        <v>1.12486546940228</v>
      </c>
      <c r="O1562" s="0" t="n">
        <v>3.8896323503605</v>
      </c>
      <c r="P1562" s="0" t="n">
        <v>1.16850340812898</v>
      </c>
      <c r="Q1562" s="0" t="n">
        <v>1.09031973513962</v>
      </c>
    </row>
    <row r="1563" customFormat="false" ht="15" hidden="false" customHeight="false" outlineLevel="0" collapsed="false">
      <c r="A1563" s="0" t="n">
        <v>7509</v>
      </c>
      <c r="B1563" s="5" t="str">
        <f aca="false">CONCATENATE(C1563,"_",E1563,"_",F1563)</f>
        <v>2025-01-12_Cosenza_Mantova</v>
      </c>
      <c r="C1563" s="1" t="s">
        <v>616</v>
      </c>
      <c r="D1563" s="1" t="s">
        <v>50</v>
      </c>
      <c r="E1563" s="1" t="s">
        <v>325</v>
      </c>
      <c r="F1563" s="1" t="s">
        <v>63</v>
      </c>
      <c r="G1563" s="6" t="str">
        <f aca="false">VLOOKUP(B1563,[1]Sheet1!$C$1:$H$1048576,6,0)</f>
        <v/>
      </c>
      <c r="H1563" s="7" t="str">
        <f aca="false">VLOOKUP(B1563,[1]Sheet1!$C$1:$I$1048576,7,0)</f>
        <v/>
      </c>
      <c r="I1563" s="1" t="s">
        <v>28</v>
      </c>
      <c r="J1563" s="7" t="n">
        <f aca="false">IF(LEFT(I1563,1)&gt;RIGHT(I1563,1),1,IF(LEFT(I1563,1)&lt;RIGHT(I1563,1),3,2))</f>
        <v>2</v>
      </c>
      <c r="K1563" s="0" t="n">
        <v>1</v>
      </c>
      <c r="L1563" s="0" t="n">
        <v>1</v>
      </c>
      <c r="M1563" s="0" t="n">
        <v>1.26187575593296</v>
      </c>
      <c r="N1563" s="0" t="n">
        <v>1.21645053439281</v>
      </c>
      <c r="O1563" s="0" t="n">
        <v>3.71256738137625</v>
      </c>
      <c r="P1563" s="0" t="n">
        <v>1.4507900539533</v>
      </c>
      <c r="Q1563" s="0" t="n">
        <v>0.852380635916876</v>
      </c>
    </row>
    <row r="1564" customFormat="false" ht="15" hidden="false" customHeight="false" outlineLevel="0" collapsed="false">
      <c r="A1564" s="0" t="n">
        <v>7510</v>
      </c>
      <c r="B1564" s="5" t="str">
        <f aca="false">CONCATENATE(C1564,"_",E1564,"_",F1564)</f>
        <v>2025-01-12_Palermo_Modena</v>
      </c>
      <c r="C1564" s="1" t="s">
        <v>616</v>
      </c>
      <c r="D1564" s="1" t="s">
        <v>50</v>
      </c>
      <c r="E1564" s="1" t="s">
        <v>64</v>
      </c>
      <c r="F1564" s="1" t="s">
        <v>320</v>
      </c>
      <c r="G1564" s="6" t="str">
        <f aca="false">VLOOKUP(B1564,[1]Sheet1!$C$1:$H$1048576,6,0)</f>
        <v/>
      </c>
      <c r="H1564" s="7" t="str">
        <f aca="false">VLOOKUP(B1564,[1]Sheet1!$C$1:$I$1048576,7,0)</f>
        <v/>
      </c>
      <c r="I1564" s="1" t="s">
        <v>28</v>
      </c>
      <c r="J1564" s="7" t="n">
        <f aca="false">IF(LEFT(I1564,1)&gt;RIGHT(I1564,1),1,IF(LEFT(I1564,1)&lt;RIGHT(I1564,1),3,2))</f>
        <v>2</v>
      </c>
      <c r="K1564" s="0" t="n">
        <v>1</v>
      </c>
      <c r="L1564" s="0" t="n">
        <v>1</v>
      </c>
      <c r="M1564" s="0" t="n">
        <v>1.47854009236119</v>
      </c>
      <c r="N1564" s="0" t="n">
        <v>1.19864925110017</v>
      </c>
      <c r="O1564" s="0" t="n">
        <v>3.62747964810676</v>
      </c>
      <c r="P1564" s="0" t="n">
        <v>1.29326639626605</v>
      </c>
      <c r="Q1564" s="0" t="n">
        <v>0.876113648791689</v>
      </c>
    </row>
    <row r="1565" customFormat="false" ht="15" hidden="false" customHeight="false" outlineLevel="0" collapsed="false">
      <c r="A1565" s="0" t="n">
        <v>7511</v>
      </c>
      <c r="B1565" s="5" t="str">
        <f aca="false">CONCATENATE(C1565,"_",E1565,"_",F1565)</f>
        <v>2025-01-12_Brescia_Sampdoria</v>
      </c>
      <c r="C1565" s="1" t="s">
        <v>616</v>
      </c>
      <c r="D1565" s="1" t="s">
        <v>50</v>
      </c>
      <c r="E1565" s="1" t="s">
        <v>437</v>
      </c>
      <c r="F1565" s="1" t="s">
        <v>59</v>
      </c>
      <c r="G1565" s="6" t="str">
        <f aca="false">VLOOKUP(B1565,[1]Sheet1!$C$1:$H$1048576,6,0)</f>
        <v/>
      </c>
      <c r="H1565" s="7" t="str">
        <f aca="false">VLOOKUP(B1565,[1]Sheet1!$C$1:$I$1048576,7,0)</f>
        <v/>
      </c>
      <c r="I1565" s="1" t="s">
        <v>28</v>
      </c>
      <c r="J1565" s="7" t="n">
        <f aca="false">IF(LEFT(I1565,1)&gt;RIGHT(I1565,1),1,IF(LEFT(I1565,1)&lt;RIGHT(I1565,1),3,2))</f>
        <v>2</v>
      </c>
      <c r="K1565" s="0" t="n">
        <v>1</v>
      </c>
      <c r="L1565" s="0" t="n">
        <v>1</v>
      </c>
      <c r="M1565" s="0" t="n">
        <v>1.32287857275071</v>
      </c>
      <c r="N1565" s="0" t="n">
        <v>1.32718589976886</v>
      </c>
      <c r="O1565" s="0" t="n">
        <v>3.87696720501389</v>
      </c>
      <c r="P1565" s="0" t="n">
        <v>1.26606625732733</v>
      </c>
      <c r="Q1565" s="0" t="n">
        <v>1.09296415051266</v>
      </c>
    </row>
    <row r="1566" customFormat="false" ht="15" hidden="false" customHeight="false" outlineLevel="0" collapsed="false">
      <c r="A1566" s="0" t="n">
        <v>27805</v>
      </c>
      <c r="B1566" s="5" t="str">
        <f aca="false">CONCATENATE(C1566,"_",E1566,"_",F1566)</f>
        <v>2025-01-13_Monza_Fiorentina</v>
      </c>
      <c r="C1566" s="1" t="s">
        <v>617</v>
      </c>
      <c r="D1566" s="1" t="s">
        <v>25</v>
      </c>
      <c r="E1566" s="1" t="s">
        <v>38</v>
      </c>
      <c r="F1566" s="1" t="s">
        <v>79</v>
      </c>
      <c r="G1566" s="6" t="str">
        <f aca="false">VLOOKUP(B1566,[1]Sheet1!$C$1:$H$1048576,6,0)</f>
        <v/>
      </c>
      <c r="H1566" s="7" t="str">
        <f aca="false">VLOOKUP(B1566,[1]Sheet1!$C$1:$I$1048576,7,0)</f>
        <v/>
      </c>
      <c r="I1566" s="1" t="s">
        <v>24</v>
      </c>
      <c r="J1566" s="7" t="n">
        <f aca="false">IF(LEFT(I1566,1)&gt;RIGHT(I1566,1),1,IF(LEFT(I1566,1)&lt;RIGHT(I1566,1),3,2))</f>
        <v>3</v>
      </c>
      <c r="K1566" s="0" t="n">
        <v>1</v>
      </c>
      <c r="L1566" s="0" t="n">
        <v>2</v>
      </c>
      <c r="M1566" s="0" t="n">
        <v>0.962211824999365</v>
      </c>
      <c r="N1566" s="0" t="n">
        <v>2.41169245573557</v>
      </c>
      <c r="O1566" s="0" t="n">
        <v>5.18410536788355</v>
      </c>
      <c r="P1566" s="0" t="n">
        <v>0.640315998735826</v>
      </c>
      <c r="Q1566" s="0" t="n">
        <v>2.47989454132329</v>
      </c>
    </row>
    <row r="1567" customFormat="false" ht="15" hidden="false" customHeight="false" outlineLevel="0" collapsed="false">
      <c r="A1567" s="0" t="n">
        <v>27716</v>
      </c>
      <c r="B1567" s="5" t="str">
        <f aca="false">CONCATENATE(C1567,"_",E1567,"_",F1567)</f>
        <v>2025-01-13_Pisa_Carrarese</v>
      </c>
      <c r="C1567" s="1" t="s">
        <v>617</v>
      </c>
      <c r="D1567" s="1" t="s">
        <v>50</v>
      </c>
      <c r="E1567" s="1" t="s">
        <v>53</v>
      </c>
      <c r="F1567" s="1" t="s">
        <v>323</v>
      </c>
      <c r="G1567" s="6" t="str">
        <f aca="false">VLOOKUP(B1567,[1]Sheet1!$C$1:$H$1048576,6,0)</f>
        <v/>
      </c>
      <c r="H1567" s="7" t="str">
        <f aca="false">VLOOKUP(B1567,[1]Sheet1!$C$1:$I$1048576,7,0)</f>
        <v/>
      </c>
      <c r="I1567" s="1" t="s">
        <v>28</v>
      </c>
      <c r="J1567" s="7" t="n">
        <f aca="false">IF(LEFT(I1567,1)&gt;RIGHT(I1567,1),1,IF(LEFT(I1567,1)&lt;RIGHT(I1567,1),3,2))</f>
        <v>2</v>
      </c>
      <c r="K1567" s="0" t="n">
        <v>1</v>
      </c>
      <c r="L1567" s="0" t="n">
        <v>1</v>
      </c>
      <c r="M1567" s="0" t="n">
        <v>1.31730322270556</v>
      </c>
      <c r="N1567" s="0" t="n">
        <v>1.0302984968176</v>
      </c>
      <c r="O1567" s="0" t="n">
        <v>3.27510631820154</v>
      </c>
      <c r="P1567" s="0" t="n">
        <v>1.66852020101957</v>
      </c>
      <c r="Q1567" s="0" t="n">
        <v>0.740624432746261</v>
      </c>
    </row>
    <row r="1568" customFormat="false" ht="15" hidden="false" customHeight="false" outlineLevel="0" collapsed="false">
      <c r="A1568" s="0" t="n">
        <v>581</v>
      </c>
      <c r="B1568" s="5" t="str">
        <f aca="false">CONCATENATE(C1568,"_",E1568,"_",F1568)</f>
        <v>2025-01-14_Nott'ham Forest_Liverpool</v>
      </c>
      <c r="C1568" s="1" t="s">
        <v>618</v>
      </c>
      <c r="D1568" s="1" t="s">
        <v>256</v>
      </c>
      <c r="E1568" s="1" t="s">
        <v>267</v>
      </c>
      <c r="F1568" s="1" t="s">
        <v>262</v>
      </c>
      <c r="G1568" s="6" t="str">
        <f aca="false">VLOOKUP(B1568,[1]Sheet1!$C$1:$H$1048576,6,0)</f>
        <v/>
      </c>
      <c r="H1568" s="7" t="str">
        <f aca="false">VLOOKUP(B1568,[1]Sheet1!$C$1:$I$1048576,7,0)</f>
        <v/>
      </c>
      <c r="I1568" s="1" t="s">
        <v>24</v>
      </c>
      <c r="J1568" s="7" t="n">
        <f aca="false">IF(LEFT(I1568,1)&gt;RIGHT(I1568,1),1,IF(LEFT(I1568,1)&lt;RIGHT(I1568,1),3,2))</f>
        <v>3</v>
      </c>
      <c r="K1568" s="0" t="n">
        <v>1</v>
      </c>
      <c r="L1568" s="0" t="n">
        <v>2</v>
      </c>
      <c r="M1568" s="0" t="n">
        <v>0.988202095688715</v>
      </c>
      <c r="N1568" s="0" t="n">
        <v>1.9004387208873</v>
      </c>
      <c r="O1568" s="0" t="n">
        <v>5.55334055869288</v>
      </c>
      <c r="P1568" s="0" t="n">
        <v>1.04313688238292</v>
      </c>
      <c r="Q1568" s="0" t="n">
        <v>1.81568371277417</v>
      </c>
    </row>
    <row r="1569" customFormat="false" ht="15" hidden="false" customHeight="false" outlineLevel="0" collapsed="false">
      <c r="A1569" s="0" t="n">
        <v>582</v>
      </c>
      <c r="B1569" s="5" t="str">
        <f aca="false">CONCATENATE(C1569,"_",E1569,"_",F1569)</f>
        <v>2025-01-14_Everton_Aston Villa</v>
      </c>
      <c r="C1569" s="1" t="s">
        <v>618</v>
      </c>
      <c r="D1569" s="1" t="s">
        <v>256</v>
      </c>
      <c r="E1569" s="1" t="s">
        <v>260</v>
      </c>
      <c r="F1569" s="1" t="s">
        <v>394</v>
      </c>
      <c r="G1569" s="6" t="str">
        <f aca="false">VLOOKUP(B1569,[1]Sheet1!$C$1:$H$1048576,6,0)</f>
        <v/>
      </c>
      <c r="H1569" s="7" t="str">
        <f aca="false">VLOOKUP(B1569,[1]Sheet1!$C$1:$I$1048576,7,0)</f>
        <v/>
      </c>
      <c r="I1569" s="1" t="s">
        <v>28</v>
      </c>
      <c r="J1569" s="7" t="n">
        <f aca="false">IF(LEFT(I1569,1)&gt;RIGHT(I1569,1),1,IF(LEFT(I1569,1)&lt;RIGHT(I1569,1),3,2))</f>
        <v>2</v>
      </c>
      <c r="K1569" s="0" t="n">
        <v>1</v>
      </c>
      <c r="L1569" s="0" t="n">
        <v>1</v>
      </c>
      <c r="M1569" s="0" t="n">
        <v>1.17904904579895</v>
      </c>
      <c r="N1569" s="0" t="n">
        <v>1.39274032523146</v>
      </c>
      <c r="O1569" s="0" t="n">
        <v>4.26072739090808</v>
      </c>
      <c r="P1569" s="0" t="n">
        <v>1.00513073973085</v>
      </c>
      <c r="Q1569" s="0" t="n">
        <v>1.74757854935929</v>
      </c>
    </row>
    <row r="1570" customFormat="false" ht="15" hidden="false" customHeight="false" outlineLevel="0" collapsed="false">
      <c r="A1570" s="0" t="n">
        <v>583</v>
      </c>
      <c r="B1570" s="5" t="str">
        <f aca="false">CONCATENATE(C1570,"_",E1570,"_",F1570)</f>
        <v>2025-01-14_Brentford_Manchester City</v>
      </c>
      <c r="C1570" s="1" t="s">
        <v>618</v>
      </c>
      <c r="D1570" s="1" t="s">
        <v>256</v>
      </c>
      <c r="E1570" s="1" t="s">
        <v>449</v>
      </c>
      <c r="F1570" s="1" t="s">
        <v>272</v>
      </c>
      <c r="G1570" s="6" t="str">
        <f aca="false">VLOOKUP(B1570,[1]Sheet1!$C$1:$H$1048576,6,0)</f>
        <v/>
      </c>
      <c r="H1570" s="7" t="str">
        <f aca="false">VLOOKUP(B1570,[1]Sheet1!$C$1:$I$1048576,7,0)</f>
        <v/>
      </c>
      <c r="I1570" s="1" t="s">
        <v>525</v>
      </c>
      <c r="J1570" s="7" t="n">
        <f aca="false">IF(LEFT(I1570,1)&gt;RIGHT(I1570,1),1,IF(LEFT(I1570,1)&lt;RIGHT(I1570,1),3,2))</f>
        <v>2</v>
      </c>
      <c r="K1570" s="0" t="n">
        <v>2</v>
      </c>
      <c r="L1570" s="0" t="n">
        <v>2</v>
      </c>
      <c r="M1570" s="0" t="n">
        <v>1.52154858208523</v>
      </c>
      <c r="N1570" s="0" t="n">
        <v>2.11471354243233</v>
      </c>
      <c r="O1570" s="0" t="n">
        <v>4.78552983579764</v>
      </c>
      <c r="P1570" s="0" t="n">
        <v>1.45103059232514</v>
      </c>
      <c r="Q1570" s="0" t="n">
        <v>1.15252882337048</v>
      </c>
    </row>
    <row r="1571" customFormat="false" ht="15" hidden="false" customHeight="false" outlineLevel="0" collapsed="false">
      <c r="A1571" s="0" t="n">
        <v>584</v>
      </c>
      <c r="B1571" s="5" t="str">
        <f aca="false">CONCATENATE(C1571,"_",E1571,"_",F1571)</f>
        <v>2025-01-14_Leicester City_Crystal Palace</v>
      </c>
      <c r="C1571" s="1" t="s">
        <v>618</v>
      </c>
      <c r="D1571" s="1" t="s">
        <v>256</v>
      </c>
      <c r="E1571" s="1" t="s">
        <v>270</v>
      </c>
      <c r="F1571" s="1" t="s">
        <v>277</v>
      </c>
      <c r="G1571" s="6" t="str">
        <f aca="false">VLOOKUP(B1571,[1]Sheet1!$C$1:$H$1048576,6,0)</f>
        <v/>
      </c>
      <c r="H1571" s="7" t="str">
        <f aca="false">VLOOKUP(B1571,[1]Sheet1!$C$1:$I$1048576,7,0)</f>
        <v/>
      </c>
      <c r="I1571" s="1" t="s">
        <v>28</v>
      </c>
      <c r="J1571" s="7" t="n">
        <f aca="false">IF(LEFT(I1571,1)&gt;RIGHT(I1571,1),1,IF(LEFT(I1571,1)&lt;RIGHT(I1571,1),3,2))</f>
        <v>2</v>
      </c>
      <c r="K1571" s="0" t="n">
        <v>1</v>
      </c>
      <c r="L1571" s="0" t="n">
        <v>1</v>
      </c>
      <c r="M1571" s="0" t="n">
        <v>1.46078717750354</v>
      </c>
      <c r="N1571" s="0" t="n">
        <v>1.37308735126476</v>
      </c>
      <c r="O1571" s="0" t="n">
        <v>4.02779195543966</v>
      </c>
      <c r="P1571" s="0" t="n">
        <v>1.22977529924816</v>
      </c>
      <c r="Q1571" s="0" t="n">
        <v>0.977999261846664</v>
      </c>
    </row>
    <row r="1572" customFormat="false" ht="15" hidden="false" customHeight="false" outlineLevel="0" collapsed="false">
      <c r="A1572" s="0" t="n">
        <v>585</v>
      </c>
      <c r="B1572" s="5" t="str">
        <f aca="false">CONCATENATE(C1572,"_",E1572,"_",F1572)</f>
        <v>2025-01-14_Ipswich Town_Brighton</v>
      </c>
      <c r="C1572" s="1" t="s">
        <v>618</v>
      </c>
      <c r="D1572" s="1" t="s">
        <v>256</v>
      </c>
      <c r="E1572" s="1" t="s">
        <v>269</v>
      </c>
      <c r="F1572" s="1" t="s">
        <v>263</v>
      </c>
      <c r="G1572" s="6" t="str">
        <f aca="false">VLOOKUP(B1572,[1]Sheet1!$C$1:$H$1048576,6,0)</f>
        <v/>
      </c>
      <c r="H1572" s="7" t="str">
        <f aca="false">VLOOKUP(B1572,[1]Sheet1!$C$1:$I$1048576,7,0)</f>
        <v/>
      </c>
      <c r="I1572" s="1" t="s">
        <v>24</v>
      </c>
      <c r="J1572" s="7" t="n">
        <f aca="false">IF(LEFT(I1572,1)&gt;RIGHT(I1572,1),1,IF(LEFT(I1572,1)&lt;RIGHT(I1572,1),3,2))</f>
        <v>3</v>
      </c>
      <c r="K1572" s="0" t="n">
        <v>1</v>
      </c>
      <c r="L1572" s="0" t="n">
        <v>2</v>
      </c>
      <c r="M1572" s="0" t="n">
        <v>1.07279245121221</v>
      </c>
      <c r="N1572" s="0" t="n">
        <v>1.88946487955632</v>
      </c>
      <c r="O1572" s="0" t="n">
        <v>4.75610956437967</v>
      </c>
      <c r="P1572" s="0" t="n">
        <v>0.905999336595243</v>
      </c>
      <c r="Q1572" s="0" t="n">
        <v>1.66336610118146</v>
      </c>
    </row>
    <row r="1573" customFormat="false" ht="15" hidden="false" customHeight="false" outlineLevel="0" collapsed="false">
      <c r="A1573" s="0" t="n">
        <v>586</v>
      </c>
      <c r="B1573" s="5" t="str">
        <f aca="false">CONCATENATE(C1573,"_",E1573,"_",F1573)</f>
        <v>2025-01-14_West Ham_Fulham</v>
      </c>
      <c r="C1573" s="1" t="s">
        <v>618</v>
      </c>
      <c r="D1573" s="1" t="s">
        <v>256</v>
      </c>
      <c r="E1573" s="1" t="s">
        <v>268</v>
      </c>
      <c r="F1573" s="1" t="s">
        <v>448</v>
      </c>
      <c r="G1573" s="6" t="str">
        <f aca="false">VLOOKUP(B1573,[1]Sheet1!$C$1:$H$1048576,6,0)</f>
        <v/>
      </c>
      <c r="H1573" s="7" t="str">
        <f aca="false">VLOOKUP(B1573,[1]Sheet1!$C$1:$I$1048576,7,0)</f>
        <v/>
      </c>
      <c r="I1573" s="1" t="s">
        <v>39</v>
      </c>
      <c r="J1573" s="7" t="n">
        <f aca="false">IF(LEFT(I1573,1)&gt;RIGHT(I1573,1),1,IF(LEFT(I1573,1)&lt;RIGHT(I1573,1),3,2))</f>
        <v>1</v>
      </c>
      <c r="K1573" s="0" t="n">
        <v>2</v>
      </c>
      <c r="L1573" s="0" t="n">
        <v>1</v>
      </c>
      <c r="M1573" s="0" t="n">
        <v>1.56403922682812</v>
      </c>
      <c r="N1573" s="0" t="n">
        <v>1.40657489138485</v>
      </c>
      <c r="O1573" s="0" t="n">
        <v>3.74176856312003</v>
      </c>
      <c r="P1573" s="0" t="n">
        <v>1.31962653918752</v>
      </c>
      <c r="Q1573" s="0" t="n">
        <v>1.0996132421502</v>
      </c>
    </row>
    <row r="1574" customFormat="false" ht="15" hidden="false" customHeight="false" outlineLevel="0" collapsed="false">
      <c r="A1574" s="0" t="n">
        <v>587</v>
      </c>
      <c r="B1574" s="5" t="str">
        <f aca="false">CONCATENATE(C1574,"_",E1574,"_",F1574)</f>
        <v>2025-01-14_Arsenal_Tottenham</v>
      </c>
      <c r="C1574" s="1" t="s">
        <v>618</v>
      </c>
      <c r="D1574" s="1" t="s">
        <v>256</v>
      </c>
      <c r="E1574" s="1" t="s">
        <v>258</v>
      </c>
      <c r="F1574" s="1" t="s">
        <v>393</v>
      </c>
      <c r="G1574" s="6" t="str">
        <f aca="false">VLOOKUP(B1574,[1]Sheet1!$C$1:$H$1048576,6,0)</f>
        <v/>
      </c>
      <c r="H1574" s="7" t="str">
        <f aca="false">VLOOKUP(B1574,[1]Sheet1!$C$1:$I$1048576,7,0)</f>
        <v/>
      </c>
      <c r="I1574" s="1" t="s">
        <v>525</v>
      </c>
      <c r="J1574" s="7" t="n">
        <f aca="false">IF(LEFT(I1574,1)&gt;RIGHT(I1574,1),1,IF(LEFT(I1574,1)&lt;RIGHT(I1574,1),3,2))</f>
        <v>2</v>
      </c>
      <c r="K1574" s="0" t="n">
        <v>2</v>
      </c>
      <c r="L1574" s="0" t="n">
        <v>2</v>
      </c>
      <c r="M1574" s="0" t="n">
        <v>1.51854213626145</v>
      </c>
      <c r="N1574" s="0" t="n">
        <v>1.68334372024285</v>
      </c>
      <c r="O1574" s="0" t="n">
        <v>4.14375654683384</v>
      </c>
      <c r="P1574" s="0" t="n">
        <v>1.50923519167938</v>
      </c>
      <c r="Q1574" s="0" t="n">
        <v>0.84826540509967</v>
      </c>
    </row>
    <row r="1575" customFormat="false" ht="15" hidden="false" customHeight="false" outlineLevel="0" collapsed="false">
      <c r="A1575" s="0" t="n">
        <v>19333</v>
      </c>
      <c r="B1575" s="5" t="str">
        <f aca="false">CONCATENATE(C1575,"_",E1575,"_",F1575)</f>
        <v>2025-01-14_Chelsea_Bournemouth</v>
      </c>
      <c r="C1575" s="1" t="s">
        <v>618</v>
      </c>
      <c r="D1575" s="1" t="s">
        <v>256</v>
      </c>
      <c r="E1575" s="1" t="s">
        <v>398</v>
      </c>
      <c r="F1575" s="1" t="s">
        <v>271</v>
      </c>
      <c r="G1575" s="6" t="str">
        <f aca="false">VLOOKUP(B1575,[1]Sheet1!$C$1:$H$1048576,6,0)</f>
        <v/>
      </c>
      <c r="H1575" s="7" t="str">
        <f aca="false">VLOOKUP(B1575,[1]Sheet1!$C$1:$I$1048576,7,0)</f>
        <v/>
      </c>
      <c r="I1575" s="1" t="s">
        <v>28</v>
      </c>
      <c r="J1575" s="7" t="n">
        <f aca="false">IF(LEFT(I1575,1)&gt;RIGHT(I1575,1),1,IF(LEFT(I1575,1)&lt;RIGHT(I1575,1),3,2))</f>
        <v>2</v>
      </c>
      <c r="K1575" s="0" t="n">
        <v>1</v>
      </c>
      <c r="L1575" s="0" t="n">
        <v>1</v>
      </c>
      <c r="M1575" s="0" t="n">
        <v>1.4414352920488</v>
      </c>
      <c r="N1575" s="0" t="n">
        <v>1.34639354476852</v>
      </c>
      <c r="O1575" s="0" t="n">
        <v>3.81549300258046</v>
      </c>
      <c r="P1575" s="0" t="n">
        <v>0.930294994481454</v>
      </c>
      <c r="Q1575" s="0" t="n">
        <v>1.40400497266567</v>
      </c>
    </row>
    <row r="1576" customFormat="false" ht="15" hidden="false" customHeight="false" outlineLevel="0" collapsed="false">
      <c r="A1576" s="0" t="n">
        <v>27806</v>
      </c>
      <c r="B1576" s="5" t="str">
        <f aca="false">CONCATENATE(C1576,"_",E1576,"_",F1576)</f>
        <v>2025-01-14_Como_Milan</v>
      </c>
      <c r="C1576" s="1" t="s">
        <v>618</v>
      </c>
      <c r="D1576" s="1" t="s">
        <v>25</v>
      </c>
      <c r="E1576" s="1" t="s">
        <v>83</v>
      </c>
      <c r="F1576" s="1" t="s">
        <v>305</v>
      </c>
      <c r="G1576" s="6" t="str">
        <f aca="false">VLOOKUP(B1576,[1]Sheet1!$C$1:$H$1048576,6,0)</f>
        <v/>
      </c>
      <c r="H1576" s="7" t="str">
        <f aca="false">VLOOKUP(B1576,[1]Sheet1!$C$1:$I$1048576,7,0)</f>
        <v/>
      </c>
      <c r="I1576" s="1" t="s">
        <v>24</v>
      </c>
      <c r="J1576" s="7" t="n">
        <f aca="false">IF(LEFT(I1576,1)&gt;RIGHT(I1576,1),1,IF(LEFT(I1576,1)&lt;RIGHT(I1576,1),3,2))</f>
        <v>3</v>
      </c>
      <c r="K1576" s="0" t="n">
        <v>1</v>
      </c>
      <c r="L1576" s="0" t="n">
        <v>2</v>
      </c>
      <c r="M1576" s="0" t="n">
        <v>1.1364408661623</v>
      </c>
      <c r="N1576" s="0" t="n">
        <v>1.54087997476772</v>
      </c>
      <c r="O1576" s="0" t="n">
        <v>4.73333725162055</v>
      </c>
      <c r="P1576" s="0" t="n">
        <v>1.08647123284729</v>
      </c>
      <c r="Q1576" s="0" t="n">
        <v>1.57232034572623</v>
      </c>
    </row>
    <row r="1577" customFormat="false" ht="15" hidden="false" customHeight="false" outlineLevel="0" collapsed="false">
      <c r="A1577" s="0" t="n">
        <v>27807</v>
      </c>
      <c r="B1577" s="5" t="str">
        <f aca="false">CONCATENATE(C1577,"_",E1577,"_",F1577)</f>
        <v>2025-01-14_Atalanta_Juventus</v>
      </c>
      <c r="C1577" s="1" t="s">
        <v>618</v>
      </c>
      <c r="D1577" s="1" t="s">
        <v>25</v>
      </c>
      <c r="E1577" s="1" t="s">
        <v>37</v>
      </c>
      <c r="F1577" s="1" t="s">
        <v>43</v>
      </c>
      <c r="G1577" s="6" t="str">
        <f aca="false">VLOOKUP(B1577,[1]Sheet1!$C$1:$H$1048576,6,0)</f>
        <v/>
      </c>
      <c r="H1577" s="7" t="str">
        <f aca="false">VLOOKUP(B1577,[1]Sheet1!$C$1:$I$1048576,7,0)</f>
        <v/>
      </c>
      <c r="I1577" s="1" t="s">
        <v>24</v>
      </c>
      <c r="J1577" s="7" t="n">
        <f aca="false">IF(LEFT(I1577,1)&gt;RIGHT(I1577,1),1,IF(LEFT(I1577,1)&lt;RIGHT(I1577,1),3,2))</f>
        <v>3</v>
      </c>
      <c r="K1577" s="0" t="n">
        <v>1</v>
      </c>
      <c r="L1577" s="0" t="n">
        <v>2</v>
      </c>
      <c r="M1577" s="0" t="n">
        <v>0.809398743712181</v>
      </c>
      <c r="N1577" s="0" t="n">
        <v>2.08026766316792</v>
      </c>
      <c r="O1577" s="0" t="n">
        <v>5.84557328486136</v>
      </c>
      <c r="P1577" s="0" t="n">
        <v>0.70195675765658</v>
      </c>
      <c r="Q1577" s="0" t="n">
        <v>2.1083626229387</v>
      </c>
    </row>
    <row r="1578" customFormat="false" ht="15" hidden="false" customHeight="false" outlineLevel="0" collapsed="false">
      <c r="A1578" s="0" t="n">
        <v>4257</v>
      </c>
      <c r="B1578" s="5" t="str">
        <f aca="false">CONCATENATE(C1578,"_",E1578,"_",F1578)</f>
        <v>2025-01-15_Stuttgart_RB Leipzig</v>
      </c>
      <c r="C1578" s="1" t="s">
        <v>619</v>
      </c>
      <c r="D1578" s="1" t="s">
        <v>96</v>
      </c>
      <c r="E1578" s="1" t="s">
        <v>98</v>
      </c>
      <c r="F1578" s="1" t="s">
        <v>180</v>
      </c>
      <c r="G1578" s="6" t="str">
        <f aca="false">VLOOKUP(B1578,[1]Sheet1!$C$1:$H$1048576,6,0)</f>
        <v/>
      </c>
      <c r="H1578" s="7" t="str">
        <f aca="false">VLOOKUP(B1578,[1]Sheet1!$C$1:$I$1048576,7,0)</f>
        <v/>
      </c>
      <c r="I1578" s="1" t="s">
        <v>39</v>
      </c>
      <c r="J1578" s="7" t="n">
        <f aca="false">IF(LEFT(I1578,1)&gt;RIGHT(I1578,1),1,IF(LEFT(I1578,1)&lt;RIGHT(I1578,1),3,2))</f>
        <v>1</v>
      </c>
      <c r="K1578" s="0" t="n">
        <v>2</v>
      </c>
      <c r="L1578" s="0" t="n">
        <v>1</v>
      </c>
      <c r="M1578" s="0" t="n">
        <v>1.806190653103</v>
      </c>
      <c r="N1578" s="0" t="n">
        <v>1.30436792153605</v>
      </c>
      <c r="O1578" s="0" t="n">
        <v>3.47467008077362</v>
      </c>
      <c r="P1578" s="0" t="n">
        <v>1.09065931031622</v>
      </c>
      <c r="Q1578" s="0" t="n">
        <v>1.32926238435982</v>
      </c>
    </row>
    <row r="1579" customFormat="false" ht="15" hidden="false" customHeight="false" outlineLevel="0" collapsed="false">
      <c r="A1579" s="0" t="n">
        <v>4258</v>
      </c>
      <c r="B1579" s="5" t="str">
        <f aca="false">CONCATENATE(C1579,"_",E1579,"_",F1579)</f>
        <v>2025-01-15_Holstein Kiel_Dortmund</v>
      </c>
      <c r="C1579" s="1" t="s">
        <v>619</v>
      </c>
      <c r="D1579" s="1" t="s">
        <v>96</v>
      </c>
      <c r="E1579" s="1" t="s">
        <v>173</v>
      </c>
      <c r="F1579" s="1" t="s">
        <v>179</v>
      </c>
      <c r="G1579" s="6" t="str">
        <f aca="false">VLOOKUP(B1579,[1]Sheet1!$C$1:$H$1048576,6,0)</f>
        <v/>
      </c>
      <c r="H1579" s="7" t="str">
        <f aca="false">VLOOKUP(B1579,[1]Sheet1!$C$1:$I$1048576,7,0)</f>
        <v/>
      </c>
      <c r="I1579" s="1" t="s">
        <v>28</v>
      </c>
      <c r="J1579" s="7" t="n">
        <f aca="false">IF(LEFT(I1579,1)&gt;RIGHT(I1579,1),1,IF(LEFT(I1579,1)&lt;RIGHT(I1579,1),3,2))</f>
        <v>2</v>
      </c>
      <c r="K1579" s="0" t="n">
        <v>1</v>
      </c>
      <c r="L1579" s="0" t="n">
        <v>1</v>
      </c>
      <c r="M1579" s="0" t="n">
        <v>1.19522562283702</v>
      </c>
      <c r="N1579" s="0" t="n">
        <v>1.24660113908371</v>
      </c>
      <c r="O1579" s="0" t="n">
        <v>3.98392684701939</v>
      </c>
      <c r="P1579" s="0" t="n">
        <v>1.06175379997917</v>
      </c>
      <c r="Q1579" s="0" t="n">
        <v>1.0458323169245</v>
      </c>
    </row>
    <row r="1580" customFormat="false" ht="15" hidden="false" customHeight="false" outlineLevel="0" collapsed="false">
      <c r="A1580" s="0" t="n">
        <v>4259</v>
      </c>
      <c r="B1580" s="5" t="str">
        <f aca="false">CONCATENATE(C1580,"_",E1580,"_",F1580)</f>
        <v>2025-01-15_Bochum_St. Pauli</v>
      </c>
      <c r="C1580" s="1" t="s">
        <v>619</v>
      </c>
      <c r="D1580" s="1" t="s">
        <v>96</v>
      </c>
      <c r="E1580" s="1" t="s">
        <v>178</v>
      </c>
      <c r="F1580" s="1" t="s">
        <v>159</v>
      </c>
      <c r="G1580" s="6" t="str">
        <f aca="false">VLOOKUP(B1580,[1]Sheet1!$C$1:$H$1048576,6,0)</f>
        <v/>
      </c>
      <c r="H1580" s="7" t="str">
        <f aca="false">VLOOKUP(B1580,[1]Sheet1!$C$1:$I$1048576,7,0)</f>
        <v/>
      </c>
      <c r="I1580" s="1" t="s">
        <v>24</v>
      </c>
      <c r="J1580" s="7" t="n">
        <f aca="false">IF(LEFT(I1580,1)&gt;RIGHT(I1580,1),1,IF(LEFT(I1580,1)&lt;RIGHT(I1580,1),3,2))</f>
        <v>3</v>
      </c>
      <c r="K1580" s="0" t="n">
        <v>1</v>
      </c>
      <c r="L1580" s="0" t="n">
        <v>2</v>
      </c>
      <c r="M1580" s="0" t="n">
        <v>1.15654585650199</v>
      </c>
      <c r="N1580" s="0" t="n">
        <v>1.52186655699717</v>
      </c>
      <c r="O1580" s="0" t="n">
        <v>4.25282813346933</v>
      </c>
      <c r="P1580" s="0" t="n">
        <v>0.793948201795122</v>
      </c>
      <c r="Q1580" s="0" t="n">
        <v>1.78229236256385</v>
      </c>
    </row>
    <row r="1581" customFormat="false" ht="15" hidden="false" customHeight="false" outlineLevel="0" collapsed="false">
      <c r="A1581" s="0" t="n">
        <v>4260</v>
      </c>
      <c r="B1581" s="5" t="str">
        <f aca="false">CONCATENATE(C1581,"_",E1581,"_",F1581)</f>
        <v>2025-01-15_Wolfsburg_Gladbach</v>
      </c>
      <c r="C1581" s="1" t="s">
        <v>619</v>
      </c>
      <c r="D1581" s="1" t="s">
        <v>96</v>
      </c>
      <c r="E1581" s="1" t="s">
        <v>163</v>
      </c>
      <c r="F1581" s="1" t="s">
        <v>339</v>
      </c>
      <c r="G1581" s="6" t="str">
        <f aca="false">VLOOKUP(B1581,[1]Sheet1!$C$1:$H$1048576,6,0)</f>
        <v/>
      </c>
      <c r="H1581" s="7" t="str">
        <f aca="false">VLOOKUP(B1581,[1]Sheet1!$C$1:$I$1048576,7,0)</f>
        <v/>
      </c>
      <c r="I1581" s="1" t="s">
        <v>28</v>
      </c>
      <c r="J1581" s="7" t="n">
        <f aca="false">IF(LEFT(I1581,1)&gt;RIGHT(I1581,1),1,IF(LEFT(I1581,1)&lt;RIGHT(I1581,1),3,2))</f>
        <v>2</v>
      </c>
      <c r="K1581" s="0" t="n">
        <v>1</v>
      </c>
      <c r="L1581" s="0" t="n">
        <v>1</v>
      </c>
      <c r="M1581" s="0" t="n">
        <v>1.19678740687404</v>
      </c>
      <c r="N1581" s="0" t="n">
        <v>1.46191214831421</v>
      </c>
      <c r="O1581" s="0" t="n">
        <v>3.80921476514348</v>
      </c>
      <c r="P1581" s="0" t="n">
        <v>0.915923043535763</v>
      </c>
      <c r="Q1581" s="0" t="n">
        <v>1.32457535699278</v>
      </c>
    </row>
    <row r="1582" customFormat="false" ht="15" hidden="false" customHeight="false" outlineLevel="0" collapsed="false">
      <c r="A1582" s="0" t="n">
        <v>4261</v>
      </c>
      <c r="B1582" s="5" t="str">
        <f aca="false">CONCATENATE(C1582,"_",E1582,"_",F1582)</f>
        <v>2025-01-15_Bayern Munich_Hoffenheim</v>
      </c>
      <c r="C1582" s="1" t="s">
        <v>619</v>
      </c>
      <c r="D1582" s="1" t="s">
        <v>96</v>
      </c>
      <c r="E1582" s="1" t="s">
        <v>168</v>
      </c>
      <c r="F1582" s="1" t="s">
        <v>158</v>
      </c>
      <c r="G1582" s="6" t="str">
        <f aca="false">VLOOKUP(B1582,[1]Sheet1!$C$1:$H$1048576,6,0)</f>
        <v/>
      </c>
      <c r="H1582" s="7" t="str">
        <f aca="false">VLOOKUP(B1582,[1]Sheet1!$C$1:$I$1048576,7,0)</f>
        <v/>
      </c>
      <c r="I1582" s="1" t="s">
        <v>146</v>
      </c>
      <c r="J1582" s="7" t="n">
        <f aca="false">IF(LEFT(I1582,1)&gt;RIGHT(I1582,1),1,IF(LEFT(I1582,1)&lt;RIGHT(I1582,1),3,2))</f>
        <v>1</v>
      </c>
      <c r="K1582" s="0" t="n">
        <v>3</v>
      </c>
      <c r="L1582" s="0" t="n">
        <v>1</v>
      </c>
      <c r="M1582" s="0" t="n">
        <v>2.62728329194146</v>
      </c>
      <c r="N1582" s="0" t="n">
        <v>0.975314324115329</v>
      </c>
      <c r="O1582" s="0" t="n">
        <v>2.60957845216187</v>
      </c>
      <c r="P1582" s="0" t="n">
        <v>2.0732204493198</v>
      </c>
      <c r="Q1582" s="0" t="n">
        <v>0.576050417921506</v>
      </c>
    </row>
    <row r="1583" customFormat="false" ht="15" hidden="false" customHeight="false" outlineLevel="0" collapsed="false">
      <c r="A1583" s="0" t="n">
        <v>4262</v>
      </c>
      <c r="B1583" s="5" t="str">
        <f aca="false">CONCATENATE(C1583,"_",E1583,"_",F1583)</f>
        <v>2025-01-15_Werder Bremen_Heidenheim</v>
      </c>
      <c r="C1583" s="1" t="s">
        <v>619</v>
      </c>
      <c r="D1583" s="1" t="s">
        <v>96</v>
      </c>
      <c r="E1583" s="1" t="s">
        <v>340</v>
      </c>
      <c r="F1583" s="1" t="s">
        <v>174</v>
      </c>
      <c r="G1583" s="6" t="str">
        <f aca="false">VLOOKUP(B1583,[1]Sheet1!$C$1:$H$1048576,6,0)</f>
        <v/>
      </c>
      <c r="H1583" s="7" t="str">
        <f aca="false">VLOOKUP(B1583,[1]Sheet1!$C$1:$I$1048576,7,0)</f>
        <v/>
      </c>
      <c r="I1583" s="1" t="s">
        <v>24</v>
      </c>
      <c r="J1583" s="7" t="n">
        <f aca="false">IF(LEFT(I1583,1)&gt;RIGHT(I1583,1),1,IF(LEFT(I1583,1)&lt;RIGHT(I1583,1),3,2))</f>
        <v>3</v>
      </c>
      <c r="K1583" s="0" t="n">
        <v>1</v>
      </c>
      <c r="L1583" s="0" t="n">
        <v>2</v>
      </c>
      <c r="M1583" s="0" t="n">
        <v>1.29219030116535</v>
      </c>
      <c r="N1583" s="0" t="n">
        <v>1.75829525463317</v>
      </c>
      <c r="O1583" s="0" t="n">
        <v>4.30583740273206</v>
      </c>
      <c r="P1583" s="0" t="n">
        <v>0.846482078038515</v>
      </c>
      <c r="Q1583" s="0" t="n">
        <v>1.62363569099883</v>
      </c>
    </row>
    <row r="1584" customFormat="false" ht="15" hidden="false" customHeight="false" outlineLevel="0" collapsed="false">
      <c r="A1584" s="0" t="n">
        <v>4263</v>
      </c>
      <c r="B1584" s="5" t="str">
        <f aca="false">CONCATENATE(C1584,"_",E1584,"_",F1584)</f>
        <v>2025-01-15_Eint Frankfurt_Freiburg</v>
      </c>
      <c r="C1584" s="1" t="s">
        <v>619</v>
      </c>
      <c r="D1584" s="1" t="s">
        <v>96</v>
      </c>
      <c r="E1584" s="1" t="s">
        <v>177</v>
      </c>
      <c r="F1584" s="1" t="s">
        <v>337</v>
      </c>
      <c r="G1584" s="6" t="str">
        <f aca="false">VLOOKUP(B1584,[1]Sheet1!$C$1:$H$1048576,6,0)</f>
        <v/>
      </c>
      <c r="H1584" s="7" t="str">
        <f aca="false">VLOOKUP(B1584,[1]Sheet1!$C$1:$I$1048576,7,0)</f>
        <v/>
      </c>
      <c r="I1584" s="1" t="s">
        <v>39</v>
      </c>
      <c r="J1584" s="7" t="n">
        <f aca="false">IF(LEFT(I1584,1)&gt;RIGHT(I1584,1),1,IF(LEFT(I1584,1)&lt;RIGHT(I1584,1),3,2))</f>
        <v>1</v>
      </c>
      <c r="K1584" s="0" t="n">
        <v>2</v>
      </c>
      <c r="L1584" s="0" t="n">
        <v>1</v>
      </c>
      <c r="M1584" s="0" t="n">
        <v>1.98575707921931</v>
      </c>
      <c r="N1584" s="0" t="n">
        <v>1.11112152094126</v>
      </c>
      <c r="O1584" s="0" t="n">
        <v>3.25124067963642</v>
      </c>
      <c r="P1584" s="0" t="n">
        <v>1.7344397436384</v>
      </c>
      <c r="Q1584" s="0" t="n">
        <v>0.942263999832726</v>
      </c>
    </row>
    <row r="1585" customFormat="false" ht="15" hidden="false" customHeight="false" outlineLevel="0" collapsed="false">
      <c r="A1585" s="0" t="n">
        <v>4264</v>
      </c>
      <c r="B1585" s="5" t="str">
        <f aca="false">CONCATENATE(C1585,"_",E1585,"_",F1585)</f>
        <v>2025-01-15_Leverkusen_Mainz 05</v>
      </c>
      <c r="C1585" s="1" t="s">
        <v>619</v>
      </c>
      <c r="D1585" s="1" t="s">
        <v>96</v>
      </c>
      <c r="E1585" s="1" t="s">
        <v>97</v>
      </c>
      <c r="F1585" s="1" t="s">
        <v>338</v>
      </c>
      <c r="G1585" s="6" t="str">
        <f aca="false">VLOOKUP(B1585,[1]Sheet1!$C$1:$H$1048576,6,0)</f>
        <v/>
      </c>
      <c r="H1585" s="7" t="str">
        <f aca="false">VLOOKUP(B1585,[1]Sheet1!$C$1:$I$1048576,7,0)</f>
        <v/>
      </c>
      <c r="I1585" s="1" t="s">
        <v>39</v>
      </c>
      <c r="J1585" s="7" t="n">
        <f aca="false">IF(LEFT(I1585,1)&gt;RIGHT(I1585,1),1,IF(LEFT(I1585,1)&lt;RIGHT(I1585,1),3,2))</f>
        <v>1</v>
      </c>
      <c r="K1585" s="0" t="n">
        <v>2</v>
      </c>
      <c r="L1585" s="0" t="n">
        <v>1</v>
      </c>
      <c r="M1585" s="0" t="n">
        <v>1.91722942719708</v>
      </c>
      <c r="N1585" s="0" t="n">
        <v>1.19699858203656</v>
      </c>
      <c r="O1585" s="0" t="n">
        <v>3.39571370300536</v>
      </c>
      <c r="P1585" s="0" t="n">
        <v>1.0770580713345</v>
      </c>
      <c r="Q1585" s="0" t="n">
        <v>1.39689739020197</v>
      </c>
    </row>
    <row r="1586" customFormat="false" ht="15" hidden="false" customHeight="false" outlineLevel="0" collapsed="false">
      <c r="A1586" s="0" t="n">
        <v>4265</v>
      </c>
      <c r="B1586" s="5" t="str">
        <f aca="false">CONCATENATE(C1586,"_",E1586,"_",F1586)</f>
        <v>2025-01-15_Union Berlin_Augsburg</v>
      </c>
      <c r="C1586" s="1" t="s">
        <v>619</v>
      </c>
      <c r="D1586" s="1" t="s">
        <v>96</v>
      </c>
      <c r="E1586" s="1" t="s">
        <v>169</v>
      </c>
      <c r="F1586" s="1" t="s">
        <v>164</v>
      </c>
      <c r="G1586" s="6" t="str">
        <f aca="false">VLOOKUP(B1586,[1]Sheet1!$C$1:$H$1048576,6,0)</f>
        <v/>
      </c>
      <c r="H1586" s="7" t="str">
        <f aca="false">VLOOKUP(B1586,[1]Sheet1!$C$1:$I$1048576,7,0)</f>
        <v/>
      </c>
      <c r="I1586" s="1" t="s">
        <v>39</v>
      </c>
      <c r="J1586" s="7" t="n">
        <f aca="false">IF(LEFT(I1586,1)&gt;RIGHT(I1586,1),1,IF(LEFT(I1586,1)&lt;RIGHT(I1586,1),3,2))</f>
        <v>1</v>
      </c>
      <c r="K1586" s="0" t="n">
        <v>2</v>
      </c>
      <c r="L1586" s="0" t="n">
        <v>1</v>
      </c>
      <c r="M1586" s="0" t="n">
        <v>1.57829589975329</v>
      </c>
      <c r="N1586" s="0" t="n">
        <v>0.857407740136396</v>
      </c>
      <c r="O1586" s="0" t="n">
        <v>2.94200717452521</v>
      </c>
      <c r="P1586" s="0" t="n">
        <v>2.10893930027482</v>
      </c>
      <c r="Q1586" s="0" t="n">
        <v>0.591722479703173</v>
      </c>
    </row>
    <row r="1587" customFormat="false" ht="15" hidden="false" customHeight="false" outlineLevel="0" collapsed="false">
      <c r="A1587" s="0" t="n">
        <v>588</v>
      </c>
      <c r="B1587" s="5" t="str">
        <f aca="false">CONCATENATE(C1587,"_",E1587,"_",F1587)</f>
        <v>2025-01-15_Newcastle Utd_Wolves</v>
      </c>
      <c r="C1587" s="1" t="s">
        <v>619</v>
      </c>
      <c r="D1587" s="1" t="s">
        <v>256</v>
      </c>
      <c r="E1587" s="1" t="s">
        <v>257</v>
      </c>
      <c r="F1587" s="1" t="s">
        <v>276</v>
      </c>
      <c r="G1587" s="6" t="str">
        <f aca="false">VLOOKUP(B1587,[1]Sheet1!$C$1:$H$1048576,6,0)</f>
        <v/>
      </c>
      <c r="H1587" s="7" t="str">
        <f aca="false">VLOOKUP(B1587,[1]Sheet1!$C$1:$I$1048576,7,0)</f>
        <v/>
      </c>
      <c r="I1587" s="1" t="s">
        <v>39</v>
      </c>
      <c r="J1587" s="7" t="n">
        <f aca="false">IF(LEFT(I1587,1)&gt;RIGHT(I1587,1),1,IF(LEFT(I1587,1)&lt;RIGHT(I1587,1),3,2))</f>
        <v>1</v>
      </c>
      <c r="K1587" s="0" t="n">
        <v>2</v>
      </c>
      <c r="L1587" s="0" t="n">
        <v>1</v>
      </c>
      <c r="M1587" s="0" t="n">
        <v>1.58106740177297</v>
      </c>
      <c r="N1587" s="0" t="n">
        <v>1.3359634926691</v>
      </c>
      <c r="O1587" s="0" t="n">
        <v>3.40737545878275</v>
      </c>
      <c r="P1587" s="0" t="n">
        <v>1.73272530058856</v>
      </c>
      <c r="Q1587" s="0" t="n">
        <v>0.711831683082196</v>
      </c>
    </row>
    <row r="1588" customFormat="false" ht="15" hidden="false" customHeight="false" outlineLevel="0" collapsed="false">
      <c r="A1588" s="0" t="n">
        <v>589</v>
      </c>
      <c r="B1588" s="5" t="str">
        <f aca="false">CONCATENATE(C1588,"_",E1588,"_",F1588)</f>
        <v>2025-01-15_Chelsea_Bournemouth</v>
      </c>
      <c r="C1588" s="1" t="s">
        <v>619</v>
      </c>
      <c r="D1588" s="1" t="s">
        <v>256</v>
      </c>
      <c r="E1588" s="1" t="s">
        <v>398</v>
      </c>
      <c r="F1588" s="1" t="s">
        <v>271</v>
      </c>
      <c r="G1588" s="6" t="str">
        <f aca="false">VLOOKUP(B1588,[1]Sheet1!$C$1:$H$1048576,6,0)</f>
        <v/>
      </c>
      <c r="H1588" s="7" t="str">
        <f aca="false">VLOOKUP(B1588,[1]Sheet1!$C$1:$I$1048576,7,0)</f>
        <v/>
      </c>
      <c r="I1588" s="1" t="s">
        <v>39</v>
      </c>
      <c r="J1588" s="7" t="n">
        <f aca="false">IF(LEFT(I1588,1)&gt;RIGHT(I1588,1),1,IF(LEFT(I1588,1)&lt;RIGHT(I1588,1),3,2))</f>
        <v>1</v>
      </c>
      <c r="K1588" s="0" t="n">
        <v>2</v>
      </c>
      <c r="L1588" s="0" t="n">
        <v>1</v>
      </c>
      <c r="M1588" s="0" t="n">
        <v>2.035949935043</v>
      </c>
      <c r="N1588" s="0" t="n">
        <v>1.26511322365994</v>
      </c>
      <c r="O1588" s="0" t="n">
        <v>3.16221409846299</v>
      </c>
      <c r="P1588" s="0" t="n">
        <v>1.39522546111983</v>
      </c>
      <c r="Q1588" s="0" t="n">
        <v>0.981617887237684</v>
      </c>
    </row>
    <row r="1589" customFormat="false" ht="15" hidden="false" customHeight="false" outlineLevel="0" collapsed="false">
      <c r="A1589" s="0" t="n">
        <v>590</v>
      </c>
      <c r="B1589" s="5" t="str">
        <f aca="false">CONCATENATE(C1589,"_",E1589,"_",F1589)</f>
        <v>2025-01-15_Manchester Utd_Southampton</v>
      </c>
      <c r="C1589" s="1" t="s">
        <v>619</v>
      </c>
      <c r="D1589" s="1" t="s">
        <v>256</v>
      </c>
      <c r="E1589" s="1" t="s">
        <v>397</v>
      </c>
      <c r="F1589" s="1" t="s">
        <v>259</v>
      </c>
      <c r="G1589" s="6" t="str">
        <f aca="false">VLOOKUP(B1589,[1]Sheet1!$C$1:$H$1048576,6,0)</f>
        <v/>
      </c>
      <c r="H1589" s="7" t="str">
        <f aca="false">VLOOKUP(B1589,[1]Sheet1!$C$1:$I$1048576,7,0)</f>
        <v/>
      </c>
      <c r="I1589" s="1" t="s">
        <v>39</v>
      </c>
      <c r="J1589" s="7" t="n">
        <f aca="false">IF(LEFT(I1589,1)&gt;RIGHT(I1589,1),1,IF(LEFT(I1589,1)&lt;RIGHT(I1589,1),3,2))</f>
        <v>1</v>
      </c>
      <c r="K1589" s="0" t="n">
        <v>2</v>
      </c>
      <c r="L1589" s="0" t="n">
        <v>1</v>
      </c>
      <c r="M1589" s="0" t="n">
        <v>1.5980860011738</v>
      </c>
      <c r="N1589" s="0" t="n">
        <v>1.11446343971387</v>
      </c>
      <c r="O1589" s="0" t="n">
        <v>3.26982427450634</v>
      </c>
      <c r="P1589" s="0" t="n">
        <v>1.41894759070071</v>
      </c>
      <c r="Q1589" s="0" t="n">
        <v>0.880433544942095</v>
      </c>
    </row>
    <row r="1590" customFormat="false" ht="15" hidden="false" customHeight="false" outlineLevel="0" collapsed="false">
      <c r="A1590" s="0" t="n">
        <v>19334</v>
      </c>
      <c r="B1590" s="5" t="str">
        <f aca="false">CONCATENATE(C1590,"_",E1590,"_",F1590)</f>
        <v>2025-01-15_Everton_Aston Villa</v>
      </c>
      <c r="C1590" s="1" t="s">
        <v>619</v>
      </c>
      <c r="D1590" s="1" t="s">
        <v>256</v>
      </c>
      <c r="E1590" s="1" t="s">
        <v>260</v>
      </c>
      <c r="F1590" s="1" t="s">
        <v>394</v>
      </c>
      <c r="G1590" s="6" t="str">
        <f aca="false">VLOOKUP(B1590,[1]Sheet1!$C$1:$H$1048576,6,0)</f>
        <v/>
      </c>
      <c r="H1590" s="7" t="str">
        <f aca="false">VLOOKUP(B1590,[1]Sheet1!$C$1:$I$1048576,7,0)</f>
        <v/>
      </c>
      <c r="I1590" s="1" t="s">
        <v>24</v>
      </c>
      <c r="J1590" s="7" t="n">
        <f aca="false">IF(LEFT(I1590,1)&gt;RIGHT(I1590,1),1,IF(LEFT(I1590,1)&lt;RIGHT(I1590,1),3,2))</f>
        <v>3</v>
      </c>
      <c r="K1590" s="0" t="n">
        <v>1</v>
      </c>
      <c r="L1590" s="0" t="n">
        <v>2</v>
      </c>
      <c r="M1590" s="0" t="n">
        <v>0.942949667401182</v>
      </c>
      <c r="N1590" s="0" t="n">
        <v>1.7392049290678</v>
      </c>
      <c r="O1590" s="0" t="n">
        <v>4.42813200662001</v>
      </c>
      <c r="P1590" s="0" t="n">
        <v>0.684672969653892</v>
      </c>
      <c r="Q1590" s="0" t="n">
        <v>2.20731896882597</v>
      </c>
    </row>
    <row r="1591" customFormat="false" ht="15" hidden="false" customHeight="false" outlineLevel="0" collapsed="false">
      <c r="A1591" s="0" t="n">
        <v>19335</v>
      </c>
      <c r="B1591" s="5" t="str">
        <f aca="false">CONCATENATE(C1591,"_",E1591,"_",F1591)</f>
        <v>2025-01-15_Leicester City_Crystal Palace</v>
      </c>
      <c r="C1591" s="1" t="s">
        <v>619</v>
      </c>
      <c r="D1591" s="1" t="s">
        <v>256</v>
      </c>
      <c r="E1591" s="1" t="s">
        <v>270</v>
      </c>
      <c r="F1591" s="1" t="s">
        <v>277</v>
      </c>
      <c r="G1591" s="6" t="str">
        <f aca="false">VLOOKUP(B1591,[1]Sheet1!$C$1:$H$1048576,6,0)</f>
        <v/>
      </c>
      <c r="H1591" s="7" t="str">
        <f aca="false">VLOOKUP(B1591,[1]Sheet1!$C$1:$I$1048576,7,0)</f>
        <v/>
      </c>
      <c r="I1591" s="1" t="s">
        <v>28</v>
      </c>
      <c r="J1591" s="7" t="n">
        <f aca="false">IF(LEFT(I1591,1)&gt;RIGHT(I1591,1),1,IF(LEFT(I1591,1)&lt;RIGHT(I1591,1),3,2))</f>
        <v>2</v>
      </c>
      <c r="K1591" s="0" t="n">
        <v>1</v>
      </c>
      <c r="L1591" s="0" t="n">
        <v>1</v>
      </c>
      <c r="M1591" s="0" t="n">
        <v>1.36038076786292</v>
      </c>
      <c r="N1591" s="0" t="n">
        <v>1.18773634761413</v>
      </c>
      <c r="O1591" s="0" t="n">
        <v>3.78959099609222</v>
      </c>
      <c r="P1591" s="0" t="n">
        <v>1.22977529924816</v>
      </c>
      <c r="Q1591" s="0" t="n">
        <v>0.977999261846664</v>
      </c>
    </row>
    <row r="1592" customFormat="false" ht="15" hidden="false" customHeight="false" outlineLevel="0" collapsed="false">
      <c r="A1592" s="0" t="n">
        <v>19336</v>
      </c>
      <c r="B1592" s="5" t="str">
        <f aca="false">CONCATENATE(C1592,"_",E1592,"_",F1592)</f>
        <v>2025-01-15_Arsenal_Tottenham</v>
      </c>
      <c r="C1592" s="1" t="s">
        <v>619</v>
      </c>
      <c r="D1592" s="1" t="s">
        <v>256</v>
      </c>
      <c r="E1592" s="1" t="s">
        <v>258</v>
      </c>
      <c r="F1592" s="1" t="s">
        <v>393</v>
      </c>
      <c r="G1592" s="6" t="str">
        <f aca="false">VLOOKUP(B1592,[1]Sheet1!$C$1:$H$1048576,6,0)</f>
        <v/>
      </c>
      <c r="H1592" s="7" t="str">
        <f aca="false">VLOOKUP(B1592,[1]Sheet1!$C$1:$I$1048576,7,0)</f>
        <v/>
      </c>
      <c r="I1592" s="1" t="s">
        <v>24</v>
      </c>
      <c r="J1592" s="7" t="n">
        <f aca="false">IF(LEFT(I1592,1)&gt;RIGHT(I1592,1),1,IF(LEFT(I1592,1)&lt;RIGHT(I1592,1),3,2))</f>
        <v>3</v>
      </c>
      <c r="K1592" s="0" t="n">
        <v>1</v>
      </c>
      <c r="L1592" s="0" t="n">
        <v>2</v>
      </c>
      <c r="M1592" s="0" t="n">
        <v>1.34363505098434</v>
      </c>
      <c r="N1592" s="0" t="n">
        <v>1.62337667324457</v>
      </c>
      <c r="O1592" s="0" t="n">
        <v>4.22788280297687</v>
      </c>
      <c r="P1592" s="0" t="n">
        <v>1.50923519167938</v>
      </c>
      <c r="Q1592" s="0" t="n">
        <v>0.84826540509967</v>
      </c>
    </row>
    <row r="1593" customFormat="false" ht="15" hidden="false" customHeight="false" outlineLevel="0" collapsed="false">
      <c r="A1593" s="0" t="n">
        <v>27808</v>
      </c>
      <c r="B1593" s="5" t="str">
        <f aca="false">CONCATENATE(C1593,"_",E1593,"_",F1593)</f>
        <v>2025-01-15_Inter_Bologna</v>
      </c>
      <c r="C1593" s="1" t="s">
        <v>619</v>
      </c>
      <c r="D1593" s="1" t="s">
        <v>25</v>
      </c>
      <c r="E1593" s="1" t="s">
        <v>33</v>
      </c>
      <c r="F1593" s="1" t="s">
        <v>299</v>
      </c>
      <c r="G1593" s="6" t="str">
        <f aca="false">VLOOKUP(B1593,[1]Sheet1!$C$1:$H$1048576,6,0)</f>
        <v/>
      </c>
      <c r="H1593" s="7" t="str">
        <f aca="false">VLOOKUP(B1593,[1]Sheet1!$C$1:$I$1048576,7,0)</f>
        <v/>
      </c>
      <c r="I1593" s="1" t="s">
        <v>24</v>
      </c>
      <c r="J1593" s="7" t="n">
        <f aca="false">IF(LEFT(I1593,1)&gt;RIGHT(I1593,1),1,IF(LEFT(I1593,1)&lt;RIGHT(I1593,1),3,2))</f>
        <v>3</v>
      </c>
      <c r="K1593" s="0" t="n">
        <v>1</v>
      </c>
      <c r="L1593" s="0" t="n">
        <v>2</v>
      </c>
      <c r="M1593" s="0" t="n">
        <v>1.00542311465477</v>
      </c>
      <c r="N1593" s="0" t="n">
        <v>1.59723362310467</v>
      </c>
      <c r="O1593" s="0" t="n">
        <v>4.59232583257233</v>
      </c>
      <c r="P1593" s="0" t="n">
        <v>0.802468097417896</v>
      </c>
      <c r="Q1593" s="0" t="n">
        <v>1.80977210040888</v>
      </c>
    </row>
    <row r="1594" customFormat="false" ht="15" hidden="false" customHeight="false" outlineLevel="0" collapsed="false">
      <c r="A1594" s="0" t="n">
        <v>19337</v>
      </c>
      <c r="B1594" s="5" t="str">
        <f aca="false">CONCATENATE(C1594,"_",E1594,"_",F1594)</f>
        <v>2025-01-16_Ipswich Town_Brighton</v>
      </c>
      <c r="C1594" s="1" t="s">
        <v>620</v>
      </c>
      <c r="D1594" s="1" t="s">
        <v>256</v>
      </c>
      <c r="E1594" s="1" t="s">
        <v>269</v>
      </c>
      <c r="F1594" s="1" t="s">
        <v>263</v>
      </c>
      <c r="G1594" s="6" t="str">
        <f aca="false">VLOOKUP(B1594,[1]Sheet1!$C$1:$H$1048576,6,0)</f>
        <v/>
      </c>
      <c r="H1594" s="7" t="str">
        <f aca="false">VLOOKUP(B1594,[1]Sheet1!$C$1:$I$1048576,7,0)</f>
        <v/>
      </c>
      <c r="I1594" s="1" t="s">
        <v>24</v>
      </c>
      <c r="J1594" s="7" t="n">
        <f aca="false">IF(LEFT(I1594,1)&gt;RIGHT(I1594,1),1,IF(LEFT(I1594,1)&lt;RIGHT(I1594,1),3,2))</f>
        <v>3</v>
      </c>
      <c r="K1594" s="0" t="n">
        <v>1</v>
      </c>
      <c r="L1594" s="0" t="n">
        <v>2</v>
      </c>
      <c r="M1594" s="0" t="n">
        <v>1.09188801708022</v>
      </c>
      <c r="N1594" s="0" t="n">
        <v>1.66304496464661</v>
      </c>
      <c r="O1594" s="0" t="n">
        <v>4.49564864313756</v>
      </c>
      <c r="P1594" s="0" t="n">
        <v>1.02064706945927</v>
      </c>
      <c r="Q1594" s="0" t="n">
        <v>1.5279771158071</v>
      </c>
    </row>
    <row r="1595" customFormat="false" ht="15" hidden="false" customHeight="false" outlineLevel="0" collapsed="false">
      <c r="A1595" s="0" t="n">
        <v>19338</v>
      </c>
      <c r="B1595" s="5" t="str">
        <f aca="false">CONCATENATE(C1595,"_",E1595,"_",F1595)</f>
        <v>2025-01-16_Manchester Utd_Southampton</v>
      </c>
      <c r="C1595" s="1" t="s">
        <v>620</v>
      </c>
      <c r="D1595" s="1" t="s">
        <v>256</v>
      </c>
      <c r="E1595" s="1" t="s">
        <v>397</v>
      </c>
      <c r="F1595" s="1" t="s">
        <v>259</v>
      </c>
      <c r="G1595" s="6" t="str">
        <f aca="false">VLOOKUP(B1595,[1]Sheet1!$C$1:$H$1048576,6,0)</f>
        <v/>
      </c>
      <c r="H1595" s="7" t="str">
        <f aca="false">VLOOKUP(B1595,[1]Sheet1!$C$1:$I$1048576,7,0)</f>
        <v/>
      </c>
      <c r="I1595" s="1" t="s">
        <v>28</v>
      </c>
      <c r="J1595" s="7" t="n">
        <f aca="false">IF(LEFT(I1595,1)&gt;RIGHT(I1595,1),1,IF(LEFT(I1595,1)&lt;RIGHT(I1595,1),3,2))</f>
        <v>2</v>
      </c>
      <c r="K1595" s="0" t="n">
        <v>1</v>
      </c>
      <c r="L1595" s="0" t="n">
        <v>1</v>
      </c>
      <c r="M1595" s="0" t="n">
        <v>1.4407439904178</v>
      </c>
      <c r="N1595" s="0" t="n">
        <v>1.03587865272305</v>
      </c>
      <c r="O1595" s="0" t="n">
        <v>3.42632866860999</v>
      </c>
      <c r="P1595" s="0" t="n">
        <v>1.41894759070071</v>
      </c>
      <c r="Q1595" s="0" t="n">
        <v>0.880433544942095</v>
      </c>
    </row>
    <row r="1596" customFormat="false" ht="15" hidden="false" customHeight="false" outlineLevel="0" collapsed="false">
      <c r="A1596" s="0" t="n">
        <v>15902</v>
      </c>
      <c r="B1596" s="5" t="str">
        <f aca="false">CONCATENATE(C1596,"_",E1596,"_",F1596)</f>
        <v>2025-01-17_Sparta R'dam_RKC Waalwijk</v>
      </c>
      <c r="C1596" s="1" t="s">
        <v>621</v>
      </c>
      <c r="D1596" s="1" t="s">
        <v>21</v>
      </c>
      <c r="E1596" s="1" t="s">
        <v>346</v>
      </c>
      <c r="F1596" s="1" t="s">
        <v>350</v>
      </c>
      <c r="G1596" s="6" t="str">
        <f aca="false">VLOOKUP(B1596,[1]Sheet1!$C$1:$H$1048576,6,0)</f>
        <v/>
      </c>
      <c r="H1596" s="7" t="str">
        <f aca="false">VLOOKUP(B1596,[1]Sheet1!$C$1:$I$1048576,7,0)</f>
        <v/>
      </c>
      <c r="I1596" s="1" t="s">
        <v>39</v>
      </c>
      <c r="J1596" s="7" t="n">
        <f aca="false">IF(LEFT(I1596,1)&gt;RIGHT(I1596,1),1,IF(LEFT(I1596,1)&lt;RIGHT(I1596,1),3,2))</f>
        <v>1</v>
      </c>
      <c r="K1596" s="0" t="n">
        <v>2</v>
      </c>
      <c r="L1596" s="0" t="n">
        <v>1</v>
      </c>
      <c r="M1596" s="0" t="n">
        <v>2.00825906938945</v>
      </c>
      <c r="N1596" s="0" t="n">
        <v>1.08155981012714</v>
      </c>
      <c r="O1596" s="0" t="n">
        <v>3.01301129006871</v>
      </c>
      <c r="P1596" s="0" t="n">
        <v>1.19043295695668</v>
      </c>
      <c r="Q1596" s="0" t="n">
        <v>0.878793141897852</v>
      </c>
    </row>
    <row r="1597" customFormat="false" ht="15" hidden="false" customHeight="false" outlineLevel="0" collapsed="false">
      <c r="A1597" s="0" t="n">
        <v>27717</v>
      </c>
      <c r="B1597" s="5" t="str">
        <f aca="false">CONCATENATE(C1597,"_",E1597,"_",F1597)</f>
        <v>2025-01-17_Sampdoria_Cesena</v>
      </c>
      <c r="C1597" s="1" t="s">
        <v>621</v>
      </c>
      <c r="D1597" s="1" t="s">
        <v>50</v>
      </c>
      <c r="E1597" s="1" t="s">
        <v>59</v>
      </c>
      <c r="F1597" s="1" t="s">
        <v>429</v>
      </c>
      <c r="G1597" s="6" t="str">
        <f aca="false">VLOOKUP(B1597,[1]Sheet1!$C$1:$H$1048576,6,0)</f>
        <v/>
      </c>
      <c r="H1597" s="7" t="str">
        <f aca="false">VLOOKUP(B1597,[1]Sheet1!$C$1:$I$1048576,7,0)</f>
        <v/>
      </c>
      <c r="I1597" s="1" t="s">
        <v>28</v>
      </c>
      <c r="J1597" s="7" t="n">
        <f aca="false">IF(LEFT(I1597,1)&gt;RIGHT(I1597,1),1,IF(LEFT(I1597,1)&lt;RIGHT(I1597,1),3,2))</f>
        <v>2</v>
      </c>
      <c r="K1597" s="0" t="n">
        <v>1</v>
      </c>
      <c r="L1597" s="0" t="n">
        <v>1</v>
      </c>
      <c r="M1597" s="0" t="n">
        <v>1.20278574058632</v>
      </c>
      <c r="N1597" s="0" t="n">
        <v>1.16670721235341</v>
      </c>
      <c r="O1597" s="0" t="n">
        <v>3.9055445889795</v>
      </c>
      <c r="P1597" s="0" t="n">
        <v>1.33518634766707</v>
      </c>
      <c r="Q1597" s="0" t="n">
        <v>0.882644943624269</v>
      </c>
    </row>
    <row r="1598" customFormat="false" ht="15" hidden="false" customHeight="false" outlineLevel="0" collapsed="false">
      <c r="A1598" s="0" t="n">
        <v>18775</v>
      </c>
      <c r="B1598" s="5" t="str">
        <f aca="false">CONCATENATE(C1598,"_",E1598,"_",F1598)</f>
        <v>2025-01-18_Preußen Münster_Greuther Fürth</v>
      </c>
      <c r="C1598" s="1" t="s">
        <v>622</v>
      </c>
      <c r="D1598" s="1" t="s">
        <v>91</v>
      </c>
      <c r="E1598" s="1" t="s">
        <v>92</v>
      </c>
      <c r="F1598" s="1" t="s">
        <v>150</v>
      </c>
      <c r="G1598" s="6" t="str">
        <f aca="false">VLOOKUP(B1598,[1]Sheet1!$C$1:$H$1048576,6,0)</f>
        <v/>
      </c>
      <c r="H1598" s="7" t="str">
        <f aca="false">VLOOKUP(B1598,[1]Sheet1!$C$1:$I$1048576,7,0)</f>
        <v/>
      </c>
      <c r="I1598" s="1" t="s">
        <v>28</v>
      </c>
      <c r="J1598" s="7" t="n">
        <f aca="false">IF(LEFT(I1598,1)&gt;RIGHT(I1598,1),1,IF(LEFT(I1598,1)&lt;RIGHT(I1598,1),3,2))</f>
        <v>2</v>
      </c>
      <c r="K1598" s="0" t="n">
        <v>1</v>
      </c>
      <c r="L1598" s="0" t="n">
        <v>1</v>
      </c>
      <c r="M1598" s="0" t="n">
        <v>1.27444197634371</v>
      </c>
      <c r="N1598" s="0" t="n">
        <v>1.40659366232359</v>
      </c>
      <c r="O1598" s="0" t="n">
        <v>4.55540181317067</v>
      </c>
      <c r="P1598" s="0" t="n">
        <v>0.928264446827789</v>
      </c>
      <c r="Q1598" s="0" t="n">
        <v>1.39678298413396</v>
      </c>
    </row>
    <row r="1599" customFormat="false" ht="15" hidden="false" customHeight="false" outlineLevel="0" collapsed="false">
      <c r="A1599" s="0" t="n">
        <v>18776</v>
      </c>
      <c r="B1599" s="5" t="str">
        <f aca="false">CONCATENATE(C1599,"_",E1599,"_",F1599)</f>
        <v>2025-01-18_Paderborn 07_Hertha BSC</v>
      </c>
      <c r="C1599" s="1" t="s">
        <v>622</v>
      </c>
      <c r="D1599" s="1" t="s">
        <v>91</v>
      </c>
      <c r="E1599" s="1" t="s">
        <v>333</v>
      </c>
      <c r="F1599" s="1" t="s">
        <v>156</v>
      </c>
      <c r="G1599" s="6" t="str">
        <f aca="false">VLOOKUP(B1599,[1]Sheet1!$C$1:$H$1048576,6,0)</f>
        <v/>
      </c>
      <c r="H1599" s="7" t="str">
        <f aca="false">VLOOKUP(B1599,[1]Sheet1!$C$1:$I$1048576,7,0)</f>
        <v/>
      </c>
      <c r="I1599" s="1" t="s">
        <v>24</v>
      </c>
      <c r="J1599" s="7" t="n">
        <f aca="false">IF(LEFT(I1599,1)&gt;RIGHT(I1599,1),1,IF(LEFT(I1599,1)&lt;RIGHT(I1599,1),3,2))</f>
        <v>3</v>
      </c>
      <c r="K1599" s="0" t="n">
        <v>1</v>
      </c>
      <c r="L1599" s="0" t="n">
        <v>2</v>
      </c>
      <c r="M1599" s="0" t="n">
        <v>1.29231870839039</v>
      </c>
      <c r="N1599" s="0" t="n">
        <v>1.68204500113922</v>
      </c>
      <c r="O1599" s="0" t="n">
        <v>4.86550561336408</v>
      </c>
      <c r="P1599" s="0" t="n">
        <v>1.28176825534867</v>
      </c>
      <c r="Q1599" s="0" t="n">
        <v>1.23920430652171</v>
      </c>
    </row>
    <row r="1600" customFormat="false" ht="15" hidden="false" customHeight="false" outlineLevel="0" collapsed="false">
      <c r="A1600" s="0" t="n">
        <v>18777</v>
      </c>
      <c r="B1600" s="5" t="str">
        <f aca="false">CONCATENATE(C1600,"_",E1600,"_",F1600)</f>
        <v>2025-01-18_Elversberg_Magdeburg</v>
      </c>
      <c r="C1600" s="1" t="s">
        <v>622</v>
      </c>
      <c r="D1600" s="1" t="s">
        <v>91</v>
      </c>
      <c r="E1600" s="1" t="s">
        <v>153</v>
      </c>
      <c r="F1600" s="1" t="s">
        <v>329</v>
      </c>
      <c r="G1600" s="6" t="str">
        <f aca="false">VLOOKUP(B1600,[1]Sheet1!$C$1:$H$1048576,6,0)</f>
        <v/>
      </c>
      <c r="H1600" s="7" t="str">
        <f aca="false">VLOOKUP(B1600,[1]Sheet1!$C$1:$I$1048576,7,0)</f>
        <v/>
      </c>
      <c r="I1600" s="1" t="s">
        <v>28</v>
      </c>
      <c r="J1600" s="7" t="n">
        <f aca="false">IF(LEFT(I1600,1)&gt;RIGHT(I1600,1),1,IF(LEFT(I1600,1)&lt;RIGHT(I1600,1),3,2))</f>
        <v>2</v>
      </c>
      <c r="K1600" s="0" t="n">
        <v>1</v>
      </c>
      <c r="L1600" s="0" t="n">
        <v>1</v>
      </c>
      <c r="M1600" s="0" t="n">
        <v>1.43980977654578</v>
      </c>
      <c r="N1600" s="0" t="n">
        <v>1.40646523488351</v>
      </c>
      <c r="O1600" s="0" t="n">
        <v>3.81730796091943</v>
      </c>
      <c r="P1600" s="0" t="n">
        <v>1.28092919981314</v>
      </c>
      <c r="Q1600" s="0" t="n">
        <v>1.35797829030249</v>
      </c>
    </row>
    <row r="1601" customFormat="false" ht="15" hidden="false" customHeight="false" outlineLevel="0" collapsed="false">
      <c r="A1601" s="0" t="n">
        <v>18778</v>
      </c>
      <c r="B1601" s="5" t="str">
        <f aca="false">CONCATENATE(C1601,"_",E1601,"_",F1601)</f>
        <v>2025-01-18_Nürnberg_Karlsruher</v>
      </c>
      <c r="C1601" s="1" t="s">
        <v>622</v>
      </c>
      <c r="D1601" s="1" t="s">
        <v>91</v>
      </c>
      <c r="E1601" s="1" t="s">
        <v>336</v>
      </c>
      <c r="F1601" s="1" t="s">
        <v>155</v>
      </c>
      <c r="G1601" s="6" t="str">
        <f aca="false">VLOOKUP(B1601,[1]Sheet1!$C$1:$H$1048576,6,0)</f>
        <v/>
      </c>
      <c r="H1601" s="7" t="str">
        <f aca="false">VLOOKUP(B1601,[1]Sheet1!$C$1:$I$1048576,7,0)</f>
        <v/>
      </c>
      <c r="I1601" s="1" t="s">
        <v>28</v>
      </c>
      <c r="J1601" s="7" t="n">
        <f aca="false">IF(LEFT(I1601,1)&gt;RIGHT(I1601,1),1,IF(LEFT(I1601,1)&lt;RIGHT(I1601,1),3,2))</f>
        <v>2</v>
      </c>
      <c r="K1601" s="0" t="n">
        <v>1</v>
      </c>
      <c r="L1601" s="0" t="n">
        <v>1</v>
      </c>
      <c r="M1601" s="0" t="n">
        <v>1.28814495152998</v>
      </c>
      <c r="N1601" s="0" t="n">
        <v>1.34812806360775</v>
      </c>
      <c r="O1601" s="0" t="n">
        <v>4.02686664941899</v>
      </c>
      <c r="P1601" s="0" t="n">
        <v>1.50032404970172</v>
      </c>
      <c r="Q1601" s="0" t="n">
        <v>1.01785432416592</v>
      </c>
    </row>
    <row r="1602" customFormat="false" ht="15" hidden="false" customHeight="false" outlineLevel="0" collapsed="false">
      <c r="A1602" s="0" t="n">
        <v>18779</v>
      </c>
      <c r="B1602" s="5" t="str">
        <f aca="false">CONCATENATE(C1602,"_",E1602,"_",F1602)</f>
        <v>2025-01-18_Jahn R'burg_Hannover 96</v>
      </c>
      <c r="C1602" s="1" t="s">
        <v>622</v>
      </c>
      <c r="D1602" s="1" t="s">
        <v>91</v>
      </c>
      <c r="E1602" s="1" t="s">
        <v>152</v>
      </c>
      <c r="F1602" s="1" t="s">
        <v>154</v>
      </c>
      <c r="G1602" s="6" t="str">
        <f aca="false">VLOOKUP(B1602,[1]Sheet1!$C$1:$H$1048576,6,0)</f>
        <v/>
      </c>
      <c r="H1602" s="7" t="str">
        <f aca="false">VLOOKUP(B1602,[1]Sheet1!$C$1:$I$1048576,7,0)</f>
        <v/>
      </c>
      <c r="I1602" s="1" t="s">
        <v>28</v>
      </c>
      <c r="J1602" s="7" t="n">
        <f aca="false">IF(LEFT(I1602,1)&gt;RIGHT(I1602,1),1,IF(LEFT(I1602,1)&lt;RIGHT(I1602,1),3,2))</f>
        <v>2</v>
      </c>
      <c r="K1602" s="0" t="n">
        <v>1</v>
      </c>
      <c r="L1602" s="0" t="n">
        <v>1</v>
      </c>
      <c r="M1602" s="0" t="n">
        <v>1.1288414170746</v>
      </c>
      <c r="N1602" s="0" t="n">
        <v>1.20346619959581</v>
      </c>
      <c r="O1602" s="0" t="n">
        <v>4.10325483120463</v>
      </c>
      <c r="P1602" s="0" t="n">
        <v>0.942851355358732</v>
      </c>
      <c r="Q1602" s="0" t="n">
        <v>1.23161017175131</v>
      </c>
    </row>
    <row r="1603" customFormat="false" ht="15" hidden="false" customHeight="false" outlineLevel="0" collapsed="false">
      <c r="A1603" s="0" t="n">
        <v>18780</v>
      </c>
      <c r="B1603" s="5" t="str">
        <f aca="false">CONCATENATE(C1603,"_",E1603,"_",F1603)</f>
        <v>2025-01-18_Braunschweig_Schalke 04</v>
      </c>
      <c r="C1603" s="1" t="s">
        <v>622</v>
      </c>
      <c r="D1603" s="1" t="s">
        <v>91</v>
      </c>
      <c r="E1603" s="1" t="s">
        <v>334</v>
      </c>
      <c r="F1603" s="1" t="s">
        <v>95</v>
      </c>
      <c r="G1603" s="6" t="str">
        <f aca="false">VLOOKUP(B1603,[1]Sheet1!$C$1:$H$1048576,6,0)</f>
        <v/>
      </c>
      <c r="H1603" s="7" t="str">
        <f aca="false">VLOOKUP(B1603,[1]Sheet1!$C$1:$I$1048576,7,0)</f>
        <v/>
      </c>
      <c r="I1603" s="1" t="s">
        <v>28</v>
      </c>
      <c r="J1603" s="7" t="n">
        <f aca="false">IF(LEFT(I1603,1)&gt;RIGHT(I1603,1),1,IF(LEFT(I1603,1)&lt;RIGHT(I1603,1),3,2))</f>
        <v>2</v>
      </c>
      <c r="K1603" s="0" t="n">
        <v>1</v>
      </c>
      <c r="L1603" s="0" t="n">
        <v>1</v>
      </c>
      <c r="M1603" s="0" t="n">
        <v>1.42393382658944</v>
      </c>
      <c r="N1603" s="0" t="n">
        <v>1.02192948160487</v>
      </c>
      <c r="O1603" s="0" t="n">
        <v>3.85037253607412</v>
      </c>
      <c r="P1603" s="0" t="n">
        <v>1.44835053135554</v>
      </c>
      <c r="Q1603" s="0" t="n">
        <v>0.905712769666437</v>
      </c>
    </row>
    <row r="1604" customFormat="false" ht="15" hidden="false" customHeight="false" outlineLevel="0" collapsed="false">
      <c r="A1604" s="0" t="n">
        <v>18781</v>
      </c>
      <c r="B1604" s="5" t="str">
        <f aca="false">CONCATENATE(C1604,"_",E1604,"_",F1604)</f>
        <v>2025-01-18_Düsseldorf_Darmstadt 98</v>
      </c>
      <c r="C1604" s="1" t="s">
        <v>622</v>
      </c>
      <c r="D1604" s="1" t="s">
        <v>91</v>
      </c>
      <c r="E1604" s="1" t="s">
        <v>93</v>
      </c>
      <c r="F1604" s="1" t="s">
        <v>151</v>
      </c>
      <c r="G1604" s="6" t="str">
        <f aca="false">VLOOKUP(B1604,[1]Sheet1!$C$1:$H$1048576,6,0)</f>
        <v/>
      </c>
      <c r="H1604" s="7" t="str">
        <f aca="false">VLOOKUP(B1604,[1]Sheet1!$C$1:$I$1048576,7,0)</f>
        <v/>
      </c>
      <c r="I1604" s="1" t="s">
        <v>24</v>
      </c>
      <c r="J1604" s="7" t="n">
        <f aca="false">IF(LEFT(I1604,1)&gt;RIGHT(I1604,1),1,IF(LEFT(I1604,1)&lt;RIGHT(I1604,1),3,2))</f>
        <v>3</v>
      </c>
      <c r="K1604" s="0" t="n">
        <v>1</v>
      </c>
      <c r="L1604" s="0" t="n">
        <v>2</v>
      </c>
      <c r="M1604" s="0" t="n">
        <v>1.20970307472856</v>
      </c>
      <c r="N1604" s="0" t="n">
        <v>1.70714932484403</v>
      </c>
      <c r="O1604" s="0" t="n">
        <v>4.406134449223</v>
      </c>
      <c r="P1604" s="0" t="n">
        <v>1.00631867038583</v>
      </c>
      <c r="Q1604" s="0" t="n">
        <v>1.40783930181703</v>
      </c>
    </row>
    <row r="1605" customFormat="false" ht="15" hidden="false" customHeight="false" outlineLevel="0" collapsed="false">
      <c r="A1605" s="0" t="n">
        <v>18782</v>
      </c>
      <c r="B1605" s="5" t="str">
        <f aca="false">CONCATENATE(C1605,"_",E1605,"_",F1605)</f>
        <v>2025-01-18_Kaiserslautern_Ulm</v>
      </c>
      <c r="C1605" s="1" t="s">
        <v>622</v>
      </c>
      <c r="D1605" s="1" t="s">
        <v>91</v>
      </c>
      <c r="E1605" s="1" t="s">
        <v>328</v>
      </c>
      <c r="F1605" s="1" t="s">
        <v>94</v>
      </c>
      <c r="G1605" s="6" t="str">
        <f aca="false">VLOOKUP(B1605,[1]Sheet1!$C$1:$H$1048576,6,0)</f>
        <v/>
      </c>
      <c r="H1605" s="7" t="str">
        <f aca="false">VLOOKUP(B1605,[1]Sheet1!$C$1:$I$1048576,7,0)</f>
        <v/>
      </c>
      <c r="I1605" s="1" t="s">
        <v>28</v>
      </c>
      <c r="J1605" s="7" t="n">
        <f aca="false">IF(LEFT(I1605,1)&gt;RIGHT(I1605,1),1,IF(LEFT(I1605,1)&lt;RIGHT(I1605,1),3,2))</f>
        <v>2</v>
      </c>
      <c r="K1605" s="0" t="n">
        <v>1</v>
      </c>
      <c r="L1605" s="0" t="n">
        <v>1</v>
      </c>
      <c r="M1605" s="0" t="n">
        <v>1.40634656914493</v>
      </c>
      <c r="N1605" s="0" t="n">
        <v>0.910676786888753</v>
      </c>
      <c r="O1605" s="0" t="n">
        <v>3.53873567401975</v>
      </c>
      <c r="P1605" s="0" t="n">
        <v>1.15848236843144</v>
      </c>
      <c r="Q1605" s="0" t="n">
        <v>1.02776552977854</v>
      </c>
    </row>
    <row r="1606" customFormat="false" ht="15" hidden="false" customHeight="false" outlineLevel="0" collapsed="false">
      <c r="A1606" s="0" t="n">
        <v>18783</v>
      </c>
      <c r="B1606" s="5" t="str">
        <f aca="false">CONCATENATE(C1606,"_",E1606,"_",F1606)</f>
        <v>2025-01-18_Hamburger SV_Köln</v>
      </c>
      <c r="C1606" s="1" t="s">
        <v>622</v>
      </c>
      <c r="D1606" s="1" t="s">
        <v>91</v>
      </c>
      <c r="E1606" s="1" t="s">
        <v>335</v>
      </c>
      <c r="F1606" s="1" t="s">
        <v>157</v>
      </c>
      <c r="G1606" s="6" t="str">
        <f aca="false">VLOOKUP(B1606,[1]Sheet1!$C$1:$H$1048576,6,0)</f>
        <v/>
      </c>
      <c r="H1606" s="7" t="str">
        <f aca="false">VLOOKUP(B1606,[1]Sheet1!$C$1:$I$1048576,7,0)</f>
        <v/>
      </c>
      <c r="I1606" s="1" t="s">
        <v>39</v>
      </c>
      <c r="J1606" s="7" t="n">
        <f aca="false">IF(LEFT(I1606,1)&gt;RIGHT(I1606,1),1,IF(LEFT(I1606,1)&lt;RIGHT(I1606,1),3,2))</f>
        <v>1</v>
      </c>
      <c r="K1606" s="0" t="n">
        <v>2</v>
      </c>
      <c r="L1606" s="0" t="n">
        <v>1</v>
      </c>
      <c r="M1606" s="0" t="n">
        <v>1.5760268481103</v>
      </c>
      <c r="N1606" s="0" t="n">
        <v>1.14958714959965</v>
      </c>
      <c r="O1606" s="0" t="n">
        <v>3.24740917830124</v>
      </c>
      <c r="P1606" s="0" t="n">
        <v>1.50794764436196</v>
      </c>
      <c r="Q1606" s="0" t="n">
        <v>0.905559411695861</v>
      </c>
    </row>
    <row r="1607" customFormat="false" ht="15" hidden="false" customHeight="false" outlineLevel="0" collapsed="false">
      <c r="A1607" s="0" t="n">
        <v>4266</v>
      </c>
      <c r="B1607" s="5" t="str">
        <f aca="false">CONCATENATE(C1607,"_",E1607,"_",F1607)</f>
        <v>2025-01-18_Eint Frankfurt_Dortmund</v>
      </c>
      <c r="C1607" s="1" t="s">
        <v>622</v>
      </c>
      <c r="D1607" s="1" t="s">
        <v>96</v>
      </c>
      <c r="E1607" s="1" t="s">
        <v>177</v>
      </c>
      <c r="F1607" s="1" t="s">
        <v>179</v>
      </c>
      <c r="G1607" s="6" t="str">
        <f aca="false">VLOOKUP(B1607,[1]Sheet1!$C$1:$H$1048576,6,0)</f>
        <v/>
      </c>
      <c r="H1607" s="7" t="str">
        <f aca="false">VLOOKUP(B1607,[1]Sheet1!$C$1:$I$1048576,7,0)</f>
        <v/>
      </c>
      <c r="I1607" s="1" t="s">
        <v>39</v>
      </c>
      <c r="J1607" s="7" t="n">
        <f aca="false">IF(LEFT(I1607,1)&gt;RIGHT(I1607,1),1,IF(LEFT(I1607,1)&lt;RIGHT(I1607,1),3,2))</f>
        <v>1</v>
      </c>
      <c r="K1607" s="0" t="n">
        <v>2</v>
      </c>
      <c r="L1607" s="0" t="n">
        <v>1</v>
      </c>
      <c r="M1607" s="0" t="n">
        <v>2.02472967311765</v>
      </c>
      <c r="N1607" s="0" t="n">
        <v>1.13941549089859</v>
      </c>
      <c r="O1607" s="0" t="n">
        <v>2.84106014518506</v>
      </c>
      <c r="P1607" s="0" t="n">
        <v>2.18880943260496</v>
      </c>
      <c r="Q1607" s="0" t="n">
        <v>0.549380809674409</v>
      </c>
    </row>
    <row r="1608" customFormat="false" ht="15" hidden="false" customHeight="false" outlineLevel="0" collapsed="false">
      <c r="A1608" s="0" t="n">
        <v>4267</v>
      </c>
      <c r="B1608" s="5" t="str">
        <f aca="false">CONCATENATE(C1608,"_",E1608,"_",F1608)</f>
        <v>2025-01-18_Bayern Munich_Wolfsburg</v>
      </c>
      <c r="C1608" s="1" t="s">
        <v>622</v>
      </c>
      <c r="D1608" s="1" t="s">
        <v>96</v>
      </c>
      <c r="E1608" s="1" t="s">
        <v>168</v>
      </c>
      <c r="F1608" s="1" t="s">
        <v>163</v>
      </c>
      <c r="G1608" s="6" t="str">
        <f aca="false">VLOOKUP(B1608,[1]Sheet1!$C$1:$H$1048576,6,0)</f>
        <v/>
      </c>
      <c r="H1608" s="7" t="str">
        <f aca="false">VLOOKUP(B1608,[1]Sheet1!$C$1:$I$1048576,7,0)</f>
        <v/>
      </c>
      <c r="I1608" s="1" t="s">
        <v>39</v>
      </c>
      <c r="J1608" s="7" t="n">
        <f aca="false">IF(LEFT(I1608,1)&gt;RIGHT(I1608,1),1,IF(LEFT(I1608,1)&lt;RIGHT(I1608,1),3,2))</f>
        <v>1</v>
      </c>
      <c r="K1608" s="0" t="n">
        <v>2</v>
      </c>
      <c r="L1608" s="0" t="n">
        <v>1</v>
      </c>
      <c r="M1608" s="0" t="n">
        <v>2.04529746338281</v>
      </c>
      <c r="N1608" s="0" t="n">
        <v>0.985435785259996</v>
      </c>
      <c r="O1608" s="0" t="n">
        <v>2.74563747653822</v>
      </c>
      <c r="P1608" s="0" t="n">
        <v>1.6428455995571</v>
      </c>
      <c r="Q1608" s="0" t="n">
        <v>0.988006063076206</v>
      </c>
    </row>
    <row r="1609" customFormat="false" ht="15" hidden="false" customHeight="false" outlineLevel="0" collapsed="false">
      <c r="A1609" s="0" t="n">
        <v>4268</v>
      </c>
      <c r="B1609" s="5" t="str">
        <f aca="false">CONCATENATE(C1609,"_",E1609,"_",F1609)</f>
        <v>2025-01-18_Werder Bremen_Augsburg</v>
      </c>
      <c r="C1609" s="1" t="s">
        <v>622</v>
      </c>
      <c r="D1609" s="1" t="s">
        <v>96</v>
      </c>
      <c r="E1609" s="1" t="s">
        <v>340</v>
      </c>
      <c r="F1609" s="1" t="s">
        <v>164</v>
      </c>
      <c r="G1609" s="6" t="str">
        <f aca="false">VLOOKUP(B1609,[1]Sheet1!$C$1:$H$1048576,6,0)</f>
        <v/>
      </c>
      <c r="H1609" s="7" t="str">
        <f aca="false">VLOOKUP(B1609,[1]Sheet1!$C$1:$I$1048576,7,0)</f>
        <v/>
      </c>
      <c r="I1609" s="1" t="s">
        <v>28</v>
      </c>
      <c r="J1609" s="7" t="n">
        <f aca="false">IF(LEFT(I1609,1)&gt;RIGHT(I1609,1),1,IF(LEFT(I1609,1)&lt;RIGHT(I1609,1),3,2))</f>
        <v>2</v>
      </c>
      <c r="K1609" s="0" t="n">
        <v>1</v>
      </c>
      <c r="L1609" s="0" t="n">
        <v>1</v>
      </c>
      <c r="M1609" s="0" t="n">
        <v>1.33080326809928</v>
      </c>
      <c r="N1609" s="0" t="n">
        <v>1.28351145776857</v>
      </c>
      <c r="O1609" s="0" t="n">
        <v>3.86704269489157</v>
      </c>
      <c r="P1609" s="0" t="n">
        <v>1.15297788902418</v>
      </c>
      <c r="Q1609" s="0" t="n">
        <v>0.971961744678787</v>
      </c>
    </row>
    <row r="1610" customFormat="false" ht="15" hidden="false" customHeight="false" outlineLevel="0" collapsed="false">
      <c r="A1610" s="0" t="n">
        <v>4269</v>
      </c>
      <c r="B1610" s="5" t="str">
        <f aca="false">CONCATENATE(C1610,"_",E1610,"_",F1610)</f>
        <v>2025-01-18_Heidenheim_St. Pauli</v>
      </c>
      <c r="C1610" s="1" t="s">
        <v>622</v>
      </c>
      <c r="D1610" s="1" t="s">
        <v>96</v>
      </c>
      <c r="E1610" s="1" t="s">
        <v>174</v>
      </c>
      <c r="F1610" s="1" t="s">
        <v>159</v>
      </c>
      <c r="G1610" s="6" t="str">
        <f aca="false">VLOOKUP(B1610,[1]Sheet1!$C$1:$H$1048576,6,0)</f>
        <v/>
      </c>
      <c r="H1610" s="7" t="str">
        <f aca="false">VLOOKUP(B1610,[1]Sheet1!$C$1:$I$1048576,7,0)</f>
        <v/>
      </c>
      <c r="I1610" s="1" t="s">
        <v>28</v>
      </c>
      <c r="J1610" s="7" t="n">
        <f aca="false">IF(LEFT(I1610,1)&gt;RIGHT(I1610,1),1,IF(LEFT(I1610,1)&lt;RIGHT(I1610,1),3,2))</f>
        <v>2</v>
      </c>
      <c r="K1610" s="0" t="n">
        <v>1</v>
      </c>
      <c r="L1610" s="0" t="n">
        <v>1</v>
      </c>
      <c r="M1610" s="0" t="n">
        <v>1.22719207556728</v>
      </c>
      <c r="N1610" s="0" t="n">
        <v>1.10860916297843</v>
      </c>
      <c r="O1610" s="0" t="n">
        <v>3.6841063411962</v>
      </c>
      <c r="P1610" s="0" t="n">
        <v>1.1143385534593</v>
      </c>
      <c r="Q1610" s="0" t="n">
        <v>1.31137959012541</v>
      </c>
    </row>
    <row r="1611" customFormat="false" ht="15" hidden="false" customHeight="false" outlineLevel="0" collapsed="false">
      <c r="A1611" s="0" t="n">
        <v>4270</v>
      </c>
      <c r="B1611" s="5" t="str">
        <f aca="false">CONCATENATE(C1611,"_",E1611,"_",F1611)</f>
        <v>2025-01-18_Leverkusen_Gladbach</v>
      </c>
      <c r="C1611" s="1" t="s">
        <v>622</v>
      </c>
      <c r="D1611" s="1" t="s">
        <v>96</v>
      </c>
      <c r="E1611" s="1" t="s">
        <v>97</v>
      </c>
      <c r="F1611" s="1" t="s">
        <v>339</v>
      </c>
      <c r="G1611" s="6" t="str">
        <f aca="false">VLOOKUP(B1611,[1]Sheet1!$C$1:$H$1048576,6,0)</f>
        <v/>
      </c>
      <c r="H1611" s="7" t="str">
        <f aca="false">VLOOKUP(B1611,[1]Sheet1!$C$1:$I$1048576,7,0)</f>
        <v/>
      </c>
      <c r="I1611" s="1" t="s">
        <v>39</v>
      </c>
      <c r="J1611" s="7" t="n">
        <f aca="false">IF(LEFT(I1611,1)&gt;RIGHT(I1611,1),1,IF(LEFT(I1611,1)&lt;RIGHT(I1611,1),3,2))</f>
        <v>1</v>
      </c>
      <c r="K1611" s="0" t="n">
        <v>2</v>
      </c>
      <c r="L1611" s="0" t="n">
        <v>1</v>
      </c>
      <c r="M1611" s="0" t="n">
        <v>1.73139088236391</v>
      </c>
      <c r="N1611" s="0" t="n">
        <v>1.19865906175024</v>
      </c>
      <c r="O1611" s="0" t="n">
        <v>3.50556001440407</v>
      </c>
      <c r="P1611" s="0" t="n">
        <v>1.2270854402057</v>
      </c>
      <c r="Q1611" s="0" t="n">
        <v>1.03892832641018</v>
      </c>
    </row>
    <row r="1612" customFormat="false" ht="15" hidden="false" customHeight="false" outlineLevel="0" collapsed="false">
      <c r="A1612" s="0" t="n">
        <v>4271</v>
      </c>
      <c r="B1612" s="5" t="str">
        <f aca="false">CONCATENATE(C1612,"_",E1612,"_",F1612)</f>
        <v>2025-01-18_Union Berlin_Mainz 05</v>
      </c>
      <c r="C1612" s="1" t="s">
        <v>622</v>
      </c>
      <c r="D1612" s="1" t="s">
        <v>96</v>
      </c>
      <c r="E1612" s="1" t="s">
        <v>169</v>
      </c>
      <c r="F1612" s="1" t="s">
        <v>338</v>
      </c>
      <c r="G1612" s="6" t="str">
        <f aca="false">VLOOKUP(B1612,[1]Sheet1!$C$1:$H$1048576,6,0)</f>
        <v/>
      </c>
      <c r="H1612" s="7" t="str">
        <f aca="false">VLOOKUP(B1612,[1]Sheet1!$C$1:$I$1048576,7,0)</f>
        <v/>
      </c>
      <c r="I1612" s="1" t="s">
        <v>28</v>
      </c>
      <c r="J1612" s="7" t="n">
        <f aca="false">IF(LEFT(I1612,1)&gt;RIGHT(I1612,1),1,IF(LEFT(I1612,1)&lt;RIGHT(I1612,1),3,2))</f>
        <v>2</v>
      </c>
      <c r="K1612" s="0" t="n">
        <v>1</v>
      </c>
      <c r="L1612" s="0" t="n">
        <v>1</v>
      </c>
      <c r="M1612" s="0" t="n">
        <v>1.35244217878782</v>
      </c>
      <c r="N1612" s="0" t="n">
        <v>1.02082223589745</v>
      </c>
      <c r="O1612" s="0" t="n">
        <v>3.37860514388766</v>
      </c>
      <c r="P1612" s="0" t="n">
        <v>1.42070693660591</v>
      </c>
      <c r="Q1612" s="0" t="n">
        <v>1.15651728494034</v>
      </c>
    </row>
    <row r="1613" customFormat="false" ht="15" hidden="false" customHeight="false" outlineLevel="0" collapsed="false">
      <c r="A1613" s="0" t="n">
        <v>4272</v>
      </c>
      <c r="B1613" s="5" t="str">
        <f aca="false">CONCATENATE(C1613,"_",E1613,"_",F1613)</f>
        <v>2025-01-18_Stuttgart_Freiburg</v>
      </c>
      <c r="C1613" s="1" t="s">
        <v>622</v>
      </c>
      <c r="D1613" s="1" t="s">
        <v>96</v>
      </c>
      <c r="E1613" s="1" t="s">
        <v>98</v>
      </c>
      <c r="F1613" s="1" t="s">
        <v>337</v>
      </c>
      <c r="G1613" s="6" t="str">
        <f aca="false">VLOOKUP(B1613,[1]Sheet1!$C$1:$H$1048576,6,0)</f>
        <v/>
      </c>
      <c r="H1613" s="7" t="str">
        <f aca="false">VLOOKUP(B1613,[1]Sheet1!$C$1:$I$1048576,7,0)</f>
        <v/>
      </c>
      <c r="I1613" s="1" t="s">
        <v>39</v>
      </c>
      <c r="J1613" s="7" t="n">
        <f aca="false">IF(LEFT(I1613,1)&gt;RIGHT(I1613,1),1,IF(LEFT(I1613,1)&lt;RIGHT(I1613,1),3,2))</f>
        <v>1</v>
      </c>
      <c r="K1613" s="0" t="n">
        <v>2</v>
      </c>
      <c r="L1613" s="0" t="n">
        <v>1</v>
      </c>
      <c r="M1613" s="0" t="n">
        <v>1.85685611707778</v>
      </c>
      <c r="N1613" s="0" t="n">
        <v>1.17430616093915</v>
      </c>
      <c r="O1613" s="0" t="n">
        <v>3.32679507536515</v>
      </c>
      <c r="P1613" s="0" t="n">
        <v>1.13927550175532</v>
      </c>
      <c r="Q1613" s="0" t="n">
        <v>1.19652254782076</v>
      </c>
    </row>
    <row r="1614" customFormat="false" ht="15" hidden="false" customHeight="false" outlineLevel="0" collapsed="false">
      <c r="A1614" s="0" t="n">
        <v>4273</v>
      </c>
      <c r="B1614" s="5" t="str">
        <f aca="false">CONCATENATE(C1614,"_",E1614,"_",F1614)</f>
        <v>2025-01-18_Bochum_RB Leipzig</v>
      </c>
      <c r="C1614" s="1" t="s">
        <v>622</v>
      </c>
      <c r="D1614" s="1" t="s">
        <v>96</v>
      </c>
      <c r="E1614" s="1" t="s">
        <v>178</v>
      </c>
      <c r="F1614" s="1" t="s">
        <v>180</v>
      </c>
      <c r="G1614" s="6" t="str">
        <f aca="false">VLOOKUP(B1614,[1]Sheet1!$C$1:$H$1048576,6,0)</f>
        <v/>
      </c>
      <c r="H1614" s="7" t="str">
        <f aca="false">VLOOKUP(B1614,[1]Sheet1!$C$1:$I$1048576,7,0)</f>
        <v/>
      </c>
      <c r="I1614" s="1" t="s">
        <v>24</v>
      </c>
      <c r="J1614" s="7" t="n">
        <f aca="false">IF(LEFT(I1614,1)&gt;RIGHT(I1614,1),1,IF(LEFT(I1614,1)&lt;RIGHT(I1614,1),3,2))</f>
        <v>3</v>
      </c>
      <c r="K1614" s="0" t="n">
        <v>1</v>
      </c>
      <c r="L1614" s="0" t="n">
        <v>2</v>
      </c>
      <c r="M1614" s="0" t="n">
        <v>1.03299521921859</v>
      </c>
      <c r="N1614" s="0" t="n">
        <v>2.15205858933774</v>
      </c>
      <c r="O1614" s="0" t="n">
        <v>5.35266307976048</v>
      </c>
      <c r="P1614" s="0" t="n">
        <v>0.756707668486048</v>
      </c>
      <c r="Q1614" s="0" t="n">
        <v>2.1452102138668</v>
      </c>
    </row>
    <row r="1615" customFormat="false" ht="15" hidden="false" customHeight="false" outlineLevel="0" collapsed="false">
      <c r="A1615" s="0" t="n">
        <v>4274</v>
      </c>
      <c r="B1615" s="5" t="str">
        <f aca="false">CONCATENATE(C1615,"_",E1615,"_",F1615)</f>
        <v>2025-01-18_Holstein Kiel_Hoffenheim</v>
      </c>
      <c r="C1615" s="1" t="s">
        <v>622</v>
      </c>
      <c r="D1615" s="1" t="s">
        <v>96</v>
      </c>
      <c r="E1615" s="1" t="s">
        <v>173</v>
      </c>
      <c r="F1615" s="1" t="s">
        <v>158</v>
      </c>
      <c r="G1615" s="6" t="str">
        <f aca="false">VLOOKUP(B1615,[1]Sheet1!$C$1:$H$1048576,6,0)</f>
        <v/>
      </c>
      <c r="H1615" s="7" t="str">
        <f aca="false">VLOOKUP(B1615,[1]Sheet1!$C$1:$I$1048576,7,0)</f>
        <v/>
      </c>
      <c r="I1615" s="1" t="s">
        <v>28</v>
      </c>
      <c r="J1615" s="7" t="n">
        <f aca="false">IF(LEFT(I1615,1)&gt;RIGHT(I1615,1),1,IF(LEFT(I1615,1)&lt;RIGHT(I1615,1),3,2))</f>
        <v>2</v>
      </c>
      <c r="K1615" s="0" t="n">
        <v>1</v>
      </c>
      <c r="L1615" s="0" t="n">
        <v>1</v>
      </c>
      <c r="M1615" s="0" t="n">
        <v>1.20021180986657</v>
      </c>
      <c r="N1615" s="0" t="n">
        <v>1.29960611596127</v>
      </c>
      <c r="O1615" s="0" t="n">
        <v>4.22700724996454</v>
      </c>
      <c r="P1615" s="0" t="n">
        <v>1.005683572754</v>
      </c>
      <c r="Q1615" s="0" t="n">
        <v>1.0966020884443</v>
      </c>
    </row>
    <row r="1616" customFormat="false" ht="15" hidden="false" customHeight="false" outlineLevel="0" collapsed="false">
      <c r="A1616" s="0" t="n">
        <v>18378</v>
      </c>
      <c r="B1616" s="5" t="str">
        <f aca="false">CONCATENATE(C1616,"_",E1616,"_",F1616)</f>
        <v>2025-01-18_Luton Town_Preston</v>
      </c>
      <c r="C1616" s="1" t="s">
        <v>622</v>
      </c>
      <c r="D1616" s="1" t="s">
        <v>99</v>
      </c>
      <c r="E1616" s="1" t="s">
        <v>100</v>
      </c>
      <c r="F1616" s="1" t="s">
        <v>199</v>
      </c>
      <c r="G1616" s="6" t="str">
        <f aca="false">VLOOKUP(B1616,[1]Sheet1!$C$1:$H$1048576,6,0)</f>
        <v/>
      </c>
      <c r="H1616" s="7" t="str">
        <f aca="false">VLOOKUP(B1616,[1]Sheet1!$C$1:$I$1048576,7,0)</f>
        <v/>
      </c>
      <c r="I1616" s="1" t="s">
        <v>28</v>
      </c>
      <c r="J1616" s="7" t="n">
        <f aca="false">IF(LEFT(I1616,1)&gt;RIGHT(I1616,1),1,IF(LEFT(I1616,1)&lt;RIGHT(I1616,1),3,2))</f>
        <v>2</v>
      </c>
      <c r="K1616" s="0" t="n">
        <v>1</v>
      </c>
      <c r="L1616" s="0" t="n">
        <v>1</v>
      </c>
      <c r="M1616" s="0" t="n">
        <v>1.41319309062848</v>
      </c>
      <c r="N1616" s="0" t="n">
        <v>1.264544806727</v>
      </c>
      <c r="O1616" s="0" t="n">
        <v>3.85128473601057</v>
      </c>
      <c r="P1616" s="0" t="n">
        <v>1.37322335501668</v>
      </c>
      <c r="Q1616" s="0" t="n">
        <v>0.792346087593429</v>
      </c>
    </row>
    <row r="1617" customFormat="false" ht="15" hidden="false" customHeight="false" outlineLevel="0" collapsed="false">
      <c r="A1617" s="0" t="n">
        <v>18379</v>
      </c>
      <c r="B1617" s="5" t="str">
        <f aca="false">CONCATENATE(C1617,"_",E1617,"_",F1617)</f>
        <v>2025-01-18_Burnley_Sunderland</v>
      </c>
      <c r="C1617" s="1" t="s">
        <v>622</v>
      </c>
      <c r="D1617" s="1" t="s">
        <v>99</v>
      </c>
      <c r="E1617" s="1" t="s">
        <v>342</v>
      </c>
      <c r="F1617" s="1" t="s">
        <v>208</v>
      </c>
      <c r="G1617" s="6" t="str">
        <f aca="false">VLOOKUP(B1617,[1]Sheet1!$C$1:$H$1048576,6,0)</f>
        <v/>
      </c>
      <c r="H1617" s="7" t="str">
        <f aca="false">VLOOKUP(B1617,[1]Sheet1!$C$1:$I$1048576,7,0)</f>
        <v/>
      </c>
      <c r="I1617" s="1" t="s">
        <v>28</v>
      </c>
      <c r="J1617" s="7" t="n">
        <f aca="false">IF(LEFT(I1617,1)&gt;RIGHT(I1617,1),1,IF(LEFT(I1617,1)&lt;RIGHT(I1617,1),3,2))</f>
        <v>2</v>
      </c>
      <c r="K1617" s="0" t="n">
        <v>1</v>
      </c>
      <c r="L1617" s="0" t="n">
        <v>1</v>
      </c>
      <c r="M1617" s="0" t="n">
        <v>1.4492168855675</v>
      </c>
      <c r="N1617" s="0" t="n">
        <v>1.07297813515264</v>
      </c>
      <c r="O1617" s="0" t="n">
        <v>3.64953585808017</v>
      </c>
      <c r="P1617" s="0" t="n">
        <v>1.37316556082961</v>
      </c>
      <c r="Q1617" s="0" t="n">
        <v>1.13123169655463</v>
      </c>
    </row>
    <row r="1618" customFormat="false" ht="15" hidden="false" customHeight="false" outlineLevel="0" collapsed="false">
      <c r="A1618" s="0" t="n">
        <v>18380</v>
      </c>
      <c r="B1618" s="5" t="str">
        <f aca="false">CONCATENATE(C1618,"_",E1618,"_",F1618)</f>
        <v>2025-01-18_Millwall_Hull City</v>
      </c>
      <c r="C1618" s="1" t="s">
        <v>622</v>
      </c>
      <c r="D1618" s="1" t="s">
        <v>99</v>
      </c>
      <c r="E1618" s="1" t="s">
        <v>341</v>
      </c>
      <c r="F1618" s="1" t="s">
        <v>197</v>
      </c>
      <c r="G1618" s="6" t="str">
        <f aca="false">VLOOKUP(B1618,[1]Sheet1!$C$1:$H$1048576,6,0)</f>
        <v/>
      </c>
      <c r="H1618" s="7" t="str">
        <f aca="false">VLOOKUP(B1618,[1]Sheet1!$C$1:$I$1048576,7,0)</f>
        <v/>
      </c>
      <c r="I1618" s="1" t="s">
        <v>28</v>
      </c>
      <c r="J1618" s="7" t="n">
        <f aca="false">IF(LEFT(I1618,1)&gt;RIGHT(I1618,1),1,IF(LEFT(I1618,1)&lt;RIGHT(I1618,1),3,2))</f>
        <v>2</v>
      </c>
      <c r="K1618" s="0" t="n">
        <v>1</v>
      </c>
      <c r="L1618" s="0" t="n">
        <v>1</v>
      </c>
      <c r="M1618" s="0" t="n">
        <v>1.16818315814881</v>
      </c>
      <c r="N1618" s="0" t="n">
        <v>1.01167860062292</v>
      </c>
      <c r="O1618" s="0" t="n">
        <v>3.67400347267643</v>
      </c>
      <c r="P1618" s="0" t="n">
        <v>1.51429061746172</v>
      </c>
      <c r="Q1618" s="0" t="n">
        <v>0.854568903419042</v>
      </c>
    </row>
    <row r="1619" customFormat="false" ht="15" hidden="false" customHeight="false" outlineLevel="0" collapsed="false">
      <c r="A1619" s="0" t="n">
        <v>18381</v>
      </c>
      <c r="B1619" s="5" t="str">
        <f aca="false">CONCATENATE(C1619,"_",E1619,"_",F1619)</f>
        <v>2025-01-18_Portsmouth_Middlesbrough</v>
      </c>
      <c r="C1619" s="1" t="s">
        <v>622</v>
      </c>
      <c r="D1619" s="1" t="s">
        <v>99</v>
      </c>
      <c r="E1619" s="1" t="s">
        <v>198</v>
      </c>
      <c r="F1619" s="1" t="s">
        <v>205</v>
      </c>
      <c r="G1619" s="6" t="str">
        <f aca="false">VLOOKUP(B1619,[1]Sheet1!$C$1:$H$1048576,6,0)</f>
        <v/>
      </c>
      <c r="H1619" s="7" t="str">
        <f aca="false">VLOOKUP(B1619,[1]Sheet1!$C$1:$I$1048576,7,0)</f>
        <v/>
      </c>
      <c r="I1619" s="1" t="s">
        <v>24</v>
      </c>
      <c r="J1619" s="7" t="n">
        <f aca="false">IF(LEFT(I1619,1)&gt;RIGHT(I1619,1),1,IF(LEFT(I1619,1)&lt;RIGHT(I1619,1),3,2))</f>
        <v>3</v>
      </c>
      <c r="K1619" s="0" t="n">
        <v>1</v>
      </c>
      <c r="L1619" s="0" t="n">
        <v>2</v>
      </c>
      <c r="M1619" s="0" t="n">
        <v>0.902828786365498</v>
      </c>
      <c r="N1619" s="0" t="n">
        <v>1.75320353291079</v>
      </c>
      <c r="O1619" s="0" t="n">
        <v>4.91018820141606</v>
      </c>
      <c r="P1619" s="0" t="n">
        <v>0.839013828645638</v>
      </c>
      <c r="Q1619" s="0" t="n">
        <v>1.76878025993585</v>
      </c>
    </row>
    <row r="1620" customFormat="false" ht="15" hidden="false" customHeight="false" outlineLevel="0" collapsed="false">
      <c r="A1620" s="0" t="n">
        <v>18382</v>
      </c>
      <c r="B1620" s="5" t="str">
        <f aca="false">CONCATENATE(C1620,"_",E1620,"_",F1620)</f>
        <v>2025-01-18_Sheffield Utd_Norwich City</v>
      </c>
      <c r="C1620" s="1" t="s">
        <v>622</v>
      </c>
      <c r="D1620" s="1" t="s">
        <v>99</v>
      </c>
      <c r="E1620" s="1" t="s">
        <v>189</v>
      </c>
      <c r="F1620" s="1" t="s">
        <v>194</v>
      </c>
      <c r="G1620" s="6" t="str">
        <f aca="false">VLOOKUP(B1620,[1]Sheet1!$C$1:$H$1048576,6,0)</f>
        <v/>
      </c>
      <c r="H1620" s="7" t="str">
        <f aca="false">VLOOKUP(B1620,[1]Sheet1!$C$1:$I$1048576,7,0)</f>
        <v/>
      </c>
      <c r="I1620" s="1" t="s">
        <v>39</v>
      </c>
      <c r="J1620" s="7" t="n">
        <f aca="false">IF(LEFT(I1620,1)&gt;RIGHT(I1620,1),1,IF(LEFT(I1620,1)&lt;RIGHT(I1620,1),3,2))</f>
        <v>1</v>
      </c>
      <c r="K1620" s="0" t="n">
        <v>2</v>
      </c>
      <c r="L1620" s="0" t="n">
        <v>1</v>
      </c>
      <c r="M1620" s="0" t="n">
        <v>1.64399920304588</v>
      </c>
      <c r="N1620" s="0" t="n">
        <v>1.14584533092579</v>
      </c>
      <c r="O1620" s="0" t="n">
        <v>3.20544066021142</v>
      </c>
      <c r="P1620" s="0" t="n">
        <v>1.99539392687052</v>
      </c>
      <c r="Q1620" s="0" t="n">
        <v>0.74625804240028</v>
      </c>
    </row>
    <row r="1621" customFormat="false" ht="15" hidden="false" customHeight="false" outlineLevel="0" collapsed="false">
      <c r="A1621" s="0" t="n">
        <v>18383</v>
      </c>
      <c r="B1621" s="5" t="str">
        <f aca="false">CONCATENATE(C1621,"_",E1621,"_",F1621)</f>
        <v>2025-01-18_Plymouth Argyle_QPR</v>
      </c>
      <c r="C1621" s="1" t="s">
        <v>622</v>
      </c>
      <c r="D1621" s="1" t="s">
        <v>99</v>
      </c>
      <c r="E1621" s="1" t="s">
        <v>204</v>
      </c>
      <c r="F1621" s="1" t="s">
        <v>207</v>
      </c>
      <c r="G1621" s="6" t="str">
        <f aca="false">VLOOKUP(B1621,[1]Sheet1!$C$1:$H$1048576,6,0)</f>
        <v/>
      </c>
      <c r="H1621" s="7" t="str">
        <f aca="false">VLOOKUP(B1621,[1]Sheet1!$C$1:$I$1048576,7,0)</f>
        <v/>
      </c>
      <c r="I1621" s="1" t="s">
        <v>28</v>
      </c>
      <c r="J1621" s="7" t="n">
        <f aca="false">IF(LEFT(I1621,1)&gt;RIGHT(I1621,1),1,IF(LEFT(I1621,1)&lt;RIGHT(I1621,1),3,2))</f>
        <v>2</v>
      </c>
      <c r="K1621" s="0" t="n">
        <v>1</v>
      </c>
      <c r="L1621" s="0" t="n">
        <v>1</v>
      </c>
      <c r="M1621" s="0" t="n">
        <v>1.45338288012205</v>
      </c>
      <c r="N1621" s="0" t="n">
        <v>0.911782702789782</v>
      </c>
      <c r="O1621" s="0" t="n">
        <v>3.33437126481848</v>
      </c>
      <c r="P1621" s="0" t="n">
        <v>1.47216634757867</v>
      </c>
      <c r="Q1621" s="0" t="n">
        <v>0.831546978009838</v>
      </c>
    </row>
    <row r="1622" customFormat="false" ht="15" hidden="false" customHeight="false" outlineLevel="0" collapsed="false">
      <c r="A1622" s="0" t="n">
        <v>18384</v>
      </c>
      <c r="B1622" s="5" t="str">
        <f aca="false">CONCATENATE(C1622,"_",E1622,"_",F1622)</f>
        <v>2025-01-18_Coventry City_Bristol City</v>
      </c>
      <c r="C1622" s="1" t="s">
        <v>622</v>
      </c>
      <c r="D1622" s="1" t="s">
        <v>99</v>
      </c>
      <c r="E1622" s="1" t="s">
        <v>206</v>
      </c>
      <c r="F1622" s="1" t="s">
        <v>200</v>
      </c>
      <c r="G1622" s="6" t="str">
        <f aca="false">VLOOKUP(B1622,[1]Sheet1!$C$1:$H$1048576,6,0)</f>
        <v/>
      </c>
      <c r="H1622" s="7" t="str">
        <f aca="false">VLOOKUP(B1622,[1]Sheet1!$C$1:$I$1048576,7,0)</f>
        <v/>
      </c>
      <c r="I1622" s="1" t="s">
        <v>39</v>
      </c>
      <c r="J1622" s="7" t="n">
        <f aca="false">IF(LEFT(I1622,1)&gt;RIGHT(I1622,1),1,IF(LEFT(I1622,1)&lt;RIGHT(I1622,1),3,2))</f>
        <v>1</v>
      </c>
      <c r="K1622" s="0" t="n">
        <v>2</v>
      </c>
      <c r="L1622" s="0" t="n">
        <v>1</v>
      </c>
      <c r="M1622" s="0" t="n">
        <v>1.54279733496714</v>
      </c>
      <c r="N1622" s="0" t="n">
        <v>1.14444363743527</v>
      </c>
      <c r="O1622" s="0" t="n">
        <v>3.5378289935708</v>
      </c>
      <c r="P1622" s="0" t="n">
        <v>1.42763008746511</v>
      </c>
      <c r="Q1622" s="0" t="n">
        <v>1.055554980963</v>
      </c>
    </row>
    <row r="1623" customFormat="false" ht="15" hidden="false" customHeight="false" outlineLevel="0" collapsed="false">
      <c r="A1623" s="0" t="n">
        <v>18385</v>
      </c>
      <c r="B1623" s="5" t="str">
        <f aca="false">CONCATENATE(C1623,"_",E1623,"_",F1623)</f>
        <v>2025-01-18_Cardiff City_Swansea City</v>
      </c>
      <c r="C1623" s="1" t="s">
        <v>622</v>
      </c>
      <c r="D1623" s="1" t="s">
        <v>99</v>
      </c>
      <c r="E1623" s="1" t="s">
        <v>193</v>
      </c>
      <c r="F1623" s="1" t="s">
        <v>185</v>
      </c>
      <c r="G1623" s="6" t="str">
        <f aca="false">VLOOKUP(B1623,[1]Sheet1!$C$1:$H$1048576,6,0)</f>
        <v/>
      </c>
      <c r="H1623" s="7" t="str">
        <f aca="false">VLOOKUP(B1623,[1]Sheet1!$C$1:$I$1048576,7,0)</f>
        <v/>
      </c>
      <c r="I1623" s="1" t="s">
        <v>28</v>
      </c>
      <c r="J1623" s="7" t="n">
        <f aca="false">IF(LEFT(I1623,1)&gt;RIGHT(I1623,1),1,IF(LEFT(I1623,1)&lt;RIGHT(I1623,1),3,2))</f>
        <v>2</v>
      </c>
      <c r="K1623" s="0" t="n">
        <v>1</v>
      </c>
      <c r="L1623" s="0" t="n">
        <v>1</v>
      </c>
      <c r="M1623" s="0" t="n">
        <v>1.1930457974034</v>
      </c>
      <c r="N1623" s="0" t="n">
        <v>1.15045597499913</v>
      </c>
      <c r="O1623" s="0" t="n">
        <v>4.04473919812532</v>
      </c>
      <c r="P1623" s="0" t="n">
        <v>1.44064425324082</v>
      </c>
      <c r="Q1623" s="0" t="n">
        <v>0.957751139918305</v>
      </c>
    </row>
    <row r="1624" customFormat="false" ht="15" hidden="false" customHeight="false" outlineLevel="0" collapsed="false">
      <c r="A1624" s="0" t="n">
        <v>18386</v>
      </c>
      <c r="B1624" s="5" t="str">
        <f aca="false">CONCATENATE(C1624,"_",E1624,"_",F1624)</f>
        <v>2025-01-18_Leeds United_Sheffield Weds</v>
      </c>
      <c r="C1624" s="1" t="s">
        <v>622</v>
      </c>
      <c r="D1624" s="1" t="s">
        <v>99</v>
      </c>
      <c r="E1624" s="1" t="s">
        <v>203</v>
      </c>
      <c r="F1624" s="1" t="s">
        <v>195</v>
      </c>
      <c r="G1624" s="6" t="str">
        <f aca="false">VLOOKUP(B1624,[1]Sheet1!$C$1:$H$1048576,6,0)</f>
        <v/>
      </c>
      <c r="H1624" s="7" t="str">
        <f aca="false">VLOOKUP(B1624,[1]Sheet1!$C$1:$I$1048576,7,0)</f>
        <v/>
      </c>
      <c r="I1624" s="1" t="s">
        <v>39</v>
      </c>
      <c r="J1624" s="7" t="n">
        <f aca="false">IF(LEFT(I1624,1)&gt;RIGHT(I1624,1),1,IF(LEFT(I1624,1)&lt;RIGHT(I1624,1),3,2))</f>
        <v>1</v>
      </c>
      <c r="K1624" s="0" t="n">
        <v>2</v>
      </c>
      <c r="L1624" s="0" t="n">
        <v>1</v>
      </c>
      <c r="M1624" s="0" t="n">
        <v>2.38076729456938</v>
      </c>
      <c r="N1624" s="0" t="n">
        <v>0.794230108981859</v>
      </c>
      <c r="O1624" s="0" t="n">
        <v>2.06670457587111</v>
      </c>
      <c r="P1624" s="0" t="n">
        <v>1.89013848439685</v>
      </c>
      <c r="Q1624" s="0" t="n">
        <v>0.751945243684435</v>
      </c>
    </row>
    <row r="1625" customFormat="false" ht="15" hidden="false" customHeight="false" outlineLevel="0" collapsed="false">
      <c r="A1625" s="0" t="n">
        <v>18387</v>
      </c>
      <c r="B1625" s="5" t="str">
        <f aca="false">CONCATENATE(C1625,"_",E1625,"_",F1625)</f>
        <v>2025-01-18_Derby County_Watford</v>
      </c>
      <c r="C1625" s="1" t="s">
        <v>622</v>
      </c>
      <c r="D1625" s="1" t="s">
        <v>99</v>
      </c>
      <c r="E1625" s="1" t="s">
        <v>187</v>
      </c>
      <c r="F1625" s="1" t="s">
        <v>196</v>
      </c>
      <c r="G1625" s="6" t="str">
        <f aca="false">VLOOKUP(B1625,[1]Sheet1!$C$1:$H$1048576,6,0)</f>
        <v/>
      </c>
      <c r="H1625" s="7" t="str">
        <f aca="false">VLOOKUP(B1625,[1]Sheet1!$C$1:$I$1048576,7,0)</f>
        <v/>
      </c>
      <c r="I1625" s="1" t="s">
        <v>39</v>
      </c>
      <c r="J1625" s="7" t="n">
        <f aca="false">IF(LEFT(I1625,1)&gt;RIGHT(I1625,1),1,IF(LEFT(I1625,1)&lt;RIGHT(I1625,1),3,2))</f>
        <v>1</v>
      </c>
      <c r="K1625" s="0" t="n">
        <v>2</v>
      </c>
      <c r="L1625" s="0" t="n">
        <v>1</v>
      </c>
      <c r="M1625" s="0" t="n">
        <v>1.53759705474408</v>
      </c>
      <c r="N1625" s="0" t="n">
        <v>1.0935638643195</v>
      </c>
      <c r="O1625" s="0" t="n">
        <v>3.3823267132573</v>
      </c>
      <c r="P1625" s="0" t="n">
        <v>1.90642059518843</v>
      </c>
      <c r="Q1625" s="0" t="n">
        <v>0.765750447726084</v>
      </c>
    </row>
    <row r="1626" customFormat="false" ht="15" hidden="false" customHeight="false" outlineLevel="0" collapsed="false">
      <c r="A1626" s="0" t="n">
        <v>18388</v>
      </c>
      <c r="B1626" s="5" t="str">
        <f aca="false">CONCATENATE(C1626,"_",E1626,"_",F1626)</f>
        <v>2025-01-18_Oxford United_Blackburn</v>
      </c>
      <c r="C1626" s="1" t="s">
        <v>622</v>
      </c>
      <c r="D1626" s="1" t="s">
        <v>99</v>
      </c>
      <c r="E1626" s="1" t="s">
        <v>184</v>
      </c>
      <c r="F1626" s="1" t="s">
        <v>188</v>
      </c>
      <c r="G1626" s="6" t="str">
        <f aca="false">VLOOKUP(B1626,[1]Sheet1!$C$1:$H$1048576,6,0)</f>
        <v/>
      </c>
      <c r="H1626" s="7" t="str">
        <f aca="false">VLOOKUP(B1626,[1]Sheet1!$C$1:$I$1048576,7,0)</f>
        <v/>
      </c>
      <c r="I1626" s="1" t="s">
        <v>28</v>
      </c>
      <c r="J1626" s="7" t="n">
        <f aca="false">IF(LEFT(I1626,1)&gt;RIGHT(I1626,1),1,IF(LEFT(I1626,1)&lt;RIGHT(I1626,1),3,2))</f>
        <v>2</v>
      </c>
      <c r="K1626" s="0" t="n">
        <v>1</v>
      </c>
      <c r="L1626" s="0" t="n">
        <v>1</v>
      </c>
      <c r="M1626" s="0" t="n">
        <v>1.18973659357448</v>
      </c>
      <c r="N1626" s="0" t="n">
        <v>1.0697385346345</v>
      </c>
      <c r="O1626" s="0" t="n">
        <v>3.90478312344</v>
      </c>
      <c r="P1626" s="0" t="n">
        <v>1.45230017055288</v>
      </c>
      <c r="Q1626" s="0" t="n">
        <v>0.70990807971051</v>
      </c>
    </row>
    <row r="1627" customFormat="false" ht="15" hidden="false" customHeight="false" outlineLevel="0" collapsed="false">
      <c r="A1627" s="0" t="n">
        <v>18389</v>
      </c>
      <c r="B1627" s="5" t="str">
        <f aca="false">CONCATENATE(C1627,"_",E1627,"_",F1627)</f>
        <v>2025-01-18_West Brom_Stoke City</v>
      </c>
      <c r="C1627" s="1" t="s">
        <v>622</v>
      </c>
      <c r="D1627" s="1" t="s">
        <v>99</v>
      </c>
      <c r="E1627" s="1" t="s">
        <v>101</v>
      </c>
      <c r="F1627" s="1" t="s">
        <v>186</v>
      </c>
      <c r="G1627" s="6" t="str">
        <f aca="false">VLOOKUP(B1627,[1]Sheet1!$C$1:$H$1048576,6,0)</f>
        <v/>
      </c>
      <c r="H1627" s="7" t="str">
        <f aca="false">VLOOKUP(B1627,[1]Sheet1!$C$1:$I$1048576,7,0)</f>
        <v/>
      </c>
      <c r="I1627" s="1" t="s">
        <v>39</v>
      </c>
      <c r="J1627" s="7" t="n">
        <f aca="false">IF(LEFT(I1627,1)&gt;RIGHT(I1627,1),1,IF(LEFT(I1627,1)&lt;RIGHT(I1627,1),3,2))</f>
        <v>1</v>
      </c>
      <c r="K1627" s="0" t="n">
        <v>2</v>
      </c>
      <c r="L1627" s="0" t="n">
        <v>1</v>
      </c>
      <c r="M1627" s="0" t="n">
        <v>1.84554399081566</v>
      </c>
      <c r="N1627" s="0" t="n">
        <v>1.04887596926553</v>
      </c>
      <c r="O1627" s="0" t="n">
        <v>2.9674312481258</v>
      </c>
      <c r="P1627" s="0" t="n">
        <v>1.32899989417181</v>
      </c>
      <c r="Q1627" s="0" t="n">
        <v>1.03646170649133</v>
      </c>
    </row>
    <row r="1628" customFormat="false" ht="15" hidden="false" customHeight="false" outlineLevel="0" collapsed="false">
      <c r="A1628" s="0" t="n">
        <v>15903</v>
      </c>
      <c r="B1628" s="5" t="str">
        <f aca="false">CONCATENATE(C1628,"_",E1628,"_",F1628)</f>
        <v>2025-01-18_Zwolle_PSV Eindhoven</v>
      </c>
      <c r="C1628" s="1" t="s">
        <v>622</v>
      </c>
      <c r="D1628" s="1" t="s">
        <v>21</v>
      </c>
      <c r="E1628" s="1" t="s">
        <v>345</v>
      </c>
      <c r="F1628" s="1" t="s">
        <v>214</v>
      </c>
      <c r="G1628" s="6" t="str">
        <f aca="false">VLOOKUP(B1628,[1]Sheet1!$C$1:$H$1048576,6,0)</f>
        <v/>
      </c>
      <c r="H1628" s="7" t="str">
        <f aca="false">VLOOKUP(B1628,[1]Sheet1!$C$1:$I$1048576,7,0)</f>
        <v/>
      </c>
      <c r="I1628" s="1" t="s">
        <v>24</v>
      </c>
      <c r="J1628" s="7" t="n">
        <f aca="false">IF(LEFT(I1628,1)&gt;RIGHT(I1628,1),1,IF(LEFT(I1628,1)&lt;RIGHT(I1628,1),3,2))</f>
        <v>3</v>
      </c>
      <c r="K1628" s="0" t="n">
        <v>1</v>
      </c>
      <c r="L1628" s="0" t="n">
        <v>2</v>
      </c>
      <c r="M1628" s="0" t="n">
        <v>0.817794975936992</v>
      </c>
      <c r="N1628" s="0" t="n">
        <v>2.39957239745934</v>
      </c>
      <c r="O1628" s="0" t="n">
        <v>5.38704390464212</v>
      </c>
      <c r="P1628" s="0" t="n">
        <v>0.878192720932118</v>
      </c>
      <c r="Q1628" s="0" t="n">
        <v>2.25145912412909</v>
      </c>
    </row>
    <row r="1629" customFormat="false" ht="15" hidden="false" customHeight="false" outlineLevel="0" collapsed="false">
      <c r="A1629" s="0" t="n">
        <v>15904</v>
      </c>
      <c r="B1629" s="5" t="str">
        <f aca="false">CONCATENATE(C1629,"_",E1629,"_",F1629)</f>
        <v>2025-01-18_Utrecht_AZ Alkmaar</v>
      </c>
      <c r="C1629" s="1" t="s">
        <v>622</v>
      </c>
      <c r="D1629" s="1" t="s">
        <v>21</v>
      </c>
      <c r="E1629" s="1" t="s">
        <v>347</v>
      </c>
      <c r="F1629" s="1" t="s">
        <v>217</v>
      </c>
      <c r="G1629" s="6" t="str">
        <f aca="false">VLOOKUP(B1629,[1]Sheet1!$C$1:$H$1048576,6,0)</f>
        <v/>
      </c>
      <c r="H1629" s="7" t="str">
        <f aca="false">VLOOKUP(B1629,[1]Sheet1!$C$1:$I$1048576,7,0)</f>
        <v/>
      </c>
      <c r="I1629" s="1" t="s">
        <v>24</v>
      </c>
      <c r="J1629" s="7" t="n">
        <f aca="false">IF(LEFT(I1629,1)&gt;RIGHT(I1629,1),1,IF(LEFT(I1629,1)&lt;RIGHT(I1629,1),3,2))</f>
        <v>3</v>
      </c>
      <c r="K1629" s="0" t="n">
        <v>1</v>
      </c>
      <c r="L1629" s="0" t="n">
        <v>2</v>
      </c>
      <c r="M1629" s="0" t="n">
        <v>1.36535019800142</v>
      </c>
      <c r="N1629" s="0" t="n">
        <v>1.5850689648816</v>
      </c>
      <c r="O1629" s="0" t="n">
        <v>4.57583666526763</v>
      </c>
      <c r="P1629" s="0" t="n">
        <v>1.43774089447151</v>
      </c>
      <c r="Q1629" s="0" t="n">
        <v>1.16760095197398</v>
      </c>
    </row>
    <row r="1630" customFormat="false" ht="15" hidden="false" customHeight="false" outlineLevel="0" collapsed="false">
      <c r="A1630" s="0" t="n">
        <v>15905</v>
      </c>
      <c r="B1630" s="5" t="str">
        <f aca="false">CONCATENATE(C1630,"_",E1630,"_",F1630)</f>
        <v>2025-01-18_Willem II_Feyenoord</v>
      </c>
      <c r="C1630" s="1" t="s">
        <v>622</v>
      </c>
      <c r="D1630" s="1" t="s">
        <v>21</v>
      </c>
      <c r="E1630" s="1" t="s">
        <v>212</v>
      </c>
      <c r="F1630" s="1" t="s">
        <v>22</v>
      </c>
      <c r="G1630" s="6" t="str">
        <f aca="false">VLOOKUP(B1630,[1]Sheet1!$C$1:$H$1048576,6,0)</f>
        <v/>
      </c>
      <c r="H1630" s="7" t="str">
        <f aca="false">VLOOKUP(B1630,[1]Sheet1!$C$1:$I$1048576,7,0)</f>
        <v/>
      </c>
      <c r="I1630" s="1" t="s">
        <v>24</v>
      </c>
      <c r="J1630" s="7" t="n">
        <f aca="false">IF(LEFT(I1630,1)&gt;RIGHT(I1630,1),1,IF(LEFT(I1630,1)&lt;RIGHT(I1630,1),3,2))</f>
        <v>3</v>
      </c>
      <c r="K1630" s="0" t="n">
        <v>1</v>
      </c>
      <c r="L1630" s="0" t="n">
        <v>2</v>
      </c>
      <c r="M1630" s="0" t="n">
        <v>0.921776708594221</v>
      </c>
      <c r="N1630" s="0" t="n">
        <v>2.17563663378176</v>
      </c>
      <c r="O1630" s="0" t="n">
        <v>5.39198233990186</v>
      </c>
      <c r="P1630" s="0" t="n">
        <v>0.948630573096804</v>
      </c>
      <c r="Q1630" s="0" t="n">
        <v>1.52091285213763</v>
      </c>
    </row>
    <row r="1631" customFormat="false" ht="15" hidden="false" customHeight="false" outlineLevel="0" collapsed="false">
      <c r="A1631" s="0" t="n">
        <v>15906</v>
      </c>
      <c r="B1631" s="5" t="str">
        <f aca="false">CONCATENATE(C1631,"_",E1631,"_",F1631)</f>
        <v>2025-01-18_Go Ahead Eag_Groningen</v>
      </c>
      <c r="C1631" s="1" t="s">
        <v>622</v>
      </c>
      <c r="D1631" s="1" t="s">
        <v>21</v>
      </c>
      <c r="E1631" s="1" t="s">
        <v>344</v>
      </c>
      <c r="F1631" s="1" t="s">
        <v>349</v>
      </c>
      <c r="G1631" s="6" t="str">
        <f aca="false">VLOOKUP(B1631,[1]Sheet1!$C$1:$H$1048576,6,0)</f>
        <v/>
      </c>
      <c r="H1631" s="7" t="str">
        <f aca="false">VLOOKUP(B1631,[1]Sheet1!$C$1:$I$1048576,7,0)</f>
        <v/>
      </c>
      <c r="I1631" s="1" t="s">
        <v>28</v>
      </c>
      <c r="J1631" s="7" t="n">
        <f aca="false">IF(LEFT(I1631,1)&gt;RIGHT(I1631,1),1,IF(LEFT(I1631,1)&lt;RIGHT(I1631,1),3,2))</f>
        <v>2</v>
      </c>
      <c r="K1631" s="0" t="n">
        <v>1</v>
      </c>
      <c r="L1631" s="0" t="n">
        <v>1</v>
      </c>
      <c r="M1631" s="0" t="n">
        <v>1.3822700327309</v>
      </c>
      <c r="N1631" s="0" t="n">
        <v>1.20919564941573</v>
      </c>
      <c r="O1631" s="0" t="n">
        <v>4.01954497396177</v>
      </c>
      <c r="P1631" s="0" t="n">
        <v>0.927229109181985</v>
      </c>
      <c r="Q1631" s="0" t="n">
        <v>1.18441832590581</v>
      </c>
    </row>
    <row r="1632" customFormat="false" ht="15" hidden="false" customHeight="false" outlineLevel="0" collapsed="false">
      <c r="A1632" s="0" t="n">
        <v>27468</v>
      </c>
      <c r="B1632" s="5" t="str">
        <f aca="false">CONCATENATE(C1632,"_",E1632,"_",F1632)</f>
        <v>2025-01-18_Troyes_Annecy</v>
      </c>
      <c r="C1632" s="1" t="s">
        <v>622</v>
      </c>
      <c r="D1632" s="1" t="s">
        <v>124</v>
      </c>
      <c r="E1632" s="1" t="s">
        <v>136</v>
      </c>
      <c r="F1632" s="1" t="s">
        <v>138</v>
      </c>
      <c r="G1632" s="6" t="str">
        <f aca="false">VLOOKUP(B1632,[1]Sheet1!$C$1:$H$1048576,6,0)</f>
        <v/>
      </c>
      <c r="H1632" s="7" t="str">
        <f aca="false">VLOOKUP(B1632,[1]Sheet1!$C$1:$I$1048576,7,0)</f>
        <v/>
      </c>
      <c r="I1632" s="1" t="s">
        <v>28</v>
      </c>
      <c r="J1632" s="7" t="n">
        <f aca="false">IF(LEFT(I1632,1)&gt;RIGHT(I1632,1),1,IF(LEFT(I1632,1)&lt;RIGHT(I1632,1),3,2))</f>
        <v>2</v>
      </c>
      <c r="K1632" s="0" t="n">
        <v>1</v>
      </c>
      <c r="L1632" s="0" t="n">
        <v>1</v>
      </c>
      <c r="M1632" s="0" t="n">
        <v>1.33471288342405</v>
      </c>
      <c r="N1632" s="0" t="n">
        <v>1.16842833558317</v>
      </c>
      <c r="O1632" s="0" t="n">
        <v>3.81956040818946</v>
      </c>
      <c r="P1632" s="0" t="n">
        <v>1.20565228665149</v>
      </c>
      <c r="Q1632" s="0" t="n">
        <v>1.12312022484773</v>
      </c>
    </row>
    <row r="1633" customFormat="false" ht="15" hidden="false" customHeight="false" outlineLevel="0" collapsed="false">
      <c r="A1633" s="0" t="n">
        <v>27469</v>
      </c>
      <c r="B1633" s="5" t="str">
        <f aca="false">CONCATENATE(C1633,"_",E1633,"_",F1633)</f>
        <v>2025-01-18_Grenoble_Martigues</v>
      </c>
      <c r="C1633" s="1" t="s">
        <v>622</v>
      </c>
      <c r="D1633" s="1" t="s">
        <v>124</v>
      </c>
      <c r="E1633" s="1" t="s">
        <v>253</v>
      </c>
      <c r="F1633" s="1" t="s">
        <v>132</v>
      </c>
      <c r="G1633" s="6" t="str">
        <f aca="false">VLOOKUP(B1633,[1]Sheet1!$C$1:$H$1048576,6,0)</f>
        <v/>
      </c>
      <c r="H1633" s="7" t="str">
        <f aca="false">VLOOKUP(B1633,[1]Sheet1!$C$1:$I$1048576,7,0)</f>
        <v/>
      </c>
      <c r="I1633" s="1" t="s">
        <v>39</v>
      </c>
      <c r="J1633" s="7" t="n">
        <f aca="false">IF(LEFT(I1633,1)&gt;RIGHT(I1633,1),1,IF(LEFT(I1633,1)&lt;RIGHT(I1633,1),3,2))</f>
        <v>1</v>
      </c>
      <c r="K1633" s="0" t="n">
        <v>2</v>
      </c>
      <c r="L1633" s="0" t="n">
        <v>1</v>
      </c>
      <c r="M1633" s="0" t="n">
        <v>1.8335034028427</v>
      </c>
      <c r="N1633" s="0" t="n">
        <v>1.1476145843741</v>
      </c>
      <c r="O1633" s="0" t="n">
        <v>3.04648582494382</v>
      </c>
      <c r="P1633" s="0" t="n">
        <v>1.86709729592831</v>
      </c>
      <c r="Q1633" s="0" t="n">
        <v>0.873357360782215</v>
      </c>
    </row>
    <row r="1634" customFormat="false" ht="15" hidden="false" customHeight="false" outlineLevel="0" collapsed="false">
      <c r="A1634" s="0" t="n">
        <v>27470</v>
      </c>
      <c r="B1634" s="5" t="str">
        <f aca="false">CONCATENATE(C1634,"_",E1634,"_",F1634)</f>
        <v>2025-01-18_Ajaccio_Caen</v>
      </c>
      <c r="C1634" s="1" t="s">
        <v>622</v>
      </c>
      <c r="D1634" s="1" t="s">
        <v>124</v>
      </c>
      <c r="E1634" s="1" t="s">
        <v>446</v>
      </c>
      <c r="F1634" s="1" t="s">
        <v>248</v>
      </c>
      <c r="G1634" s="6" t="str">
        <f aca="false">VLOOKUP(B1634,[1]Sheet1!$C$1:$H$1048576,6,0)</f>
        <v/>
      </c>
      <c r="H1634" s="7" t="str">
        <f aca="false">VLOOKUP(B1634,[1]Sheet1!$C$1:$I$1048576,7,0)</f>
        <v/>
      </c>
      <c r="I1634" s="1" t="s">
        <v>24</v>
      </c>
      <c r="J1634" s="7" t="n">
        <f aca="false">IF(LEFT(I1634,1)&gt;RIGHT(I1634,1),1,IF(LEFT(I1634,1)&lt;RIGHT(I1634,1),3,2))</f>
        <v>3</v>
      </c>
      <c r="K1634" s="0" t="n">
        <v>1</v>
      </c>
      <c r="L1634" s="0" t="n">
        <v>2</v>
      </c>
      <c r="M1634" s="0" t="n">
        <v>1.1048060304653</v>
      </c>
      <c r="N1634" s="0" t="n">
        <v>1.53833876247958</v>
      </c>
      <c r="O1634" s="0" t="n">
        <v>3.89248487784009</v>
      </c>
      <c r="P1634" s="0" t="n">
        <v>0.904349181119357</v>
      </c>
      <c r="Q1634" s="0" t="n">
        <v>1.18334204374458</v>
      </c>
    </row>
    <row r="1635" customFormat="false" ht="15" hidden="false" customHeight="false" outlineLevel="0" collapsed="false">
      <c r="A1635" s="0" t="n">
        <v>27471</v>
      </c>
      <c r="B1635" s="5" t="str">
        <f aca="false">CONCATENATE(C1635,"_",E1635,"_",F1635)</f>
        <v>2025-01-18_Clermont Foot_Stade Laval</v>
      </c>
      <c r="C1635" s="1" t="s">
        <v>622</v>
      </c>
      <c r="D1635" s="1" t="s">
        <v>124</v>
      </c>
      <c r="E1635" s="1" t="s">
        <v>125</v>
      </c>
      <c r="F1635" s="1" t="s">
        <v>137</v>
      </c>
      <c r="G1635" s="6" t="str">
        <f aca="false">VLOOKUP(B1635,[1]Sheet1!$C$1:$H$1048576,6,0)</f>
        <v/>
      </c>
      <c r="H1635" s="7" t="str">
        <f aca="false">VLOOKUP(B1635,[1]Sheet1!$C$1:$I$1048576,7,0)</f>
        <v/>
      </c>
      <c r="I1635" s="1" t="s">
        <v>28</v>
      </c>
      <c r="J1635" s="7" t="n">
        <f aca="false">IF(LEFT(I1635,1)&gt;RIGHT(I1635,1),1,IF(LEFT(I1635,1)&lt;RIGHT(I1635,1),3,2))</f>
        <v>2</v>
      </c>
      <c r="K1635" s="0" t="n">
        <v>1</v>
      </c>
      <c r="L1635" s="0" t="n">
        <v>1</v>
      </c>
      <c r="M1635" s="0" t="n">
        <v>1.34211784616177</v>
      </c>
      <c r="N1635" s="0" t="n">
        <v>1.13765969255387</v>
      </c>
      <c r="O1635" s="0" t="n">
        <v>3.70223546170202</v>
      </c>
      <c r="P1635" s="0" t="n">
        <v>1.157809554128</v>
      </c>
      <c r="Q1635" s="0" t="n">
        <v>1.13692458822054</v>
      </c>
    </row>
    <row r="1636" customFormat="false" ht="15" hidden="false" customHeight="false" outlineLevel="0" collapsed="false">
      <c r="A1636" s="0" t="n">
        <v>27472</v>
      </c>
      <c r="B1636" s="5" t="str">
        <f aca="false">CONCATENATE(C1636,"_",E1636,"_",F1636)</f>
        <v>2025-01-18_Amiens_Bastia</v>
      </c>
      <c r="C1636" s="1" t="s">
        <v>622</v>
      </c>
      <c r="D1636" s="1" t="s">
        <v>124</v>
      </c>
      <c r="E1636" s="1" t="s">
        <v>128</v>
      </c>
      <c r="F1636" s="1" t="s">
        <v>249</v>
      </c>
      <c r="G1636" s="6" t="str">
        <f aca="false">VLOOKUP(B1636,[1]Sheet1!$C$1:$H$1048576,6,0)</f>
        <v/>
      </c>
      <c r="H1636" s="7" t="str">
        <f aca="false">VLOOKUP(B1636,[1]Sheet1!$C$1:$I$1048576,7,0)</f>
        <v/>
      </c>
      <c r="I1636" s="1" t="s">
        <v>39</v>
      </c>
      <c r="J1636" s="7" t="n">
        <f aca="false">IF(LEFT(I1636,1)&gt;RIGHT(I1636,1),1,IF(LEFT(I1636,1)&lt;RIGHT(I1636,1),3,2))</f>
        <v>1</v>
      </c>
      <c r="K1636" s="0" t="n">
        <v>2</v>
      </c>
      <c r="L1636" s="0" t="n">
        <v>1</v>
      </c>
      <c r="M1636" s="0" t="n">
        <v>1.82302043189115</v>
      </c>
      <c r="N1636" s="0" t="n">
        <v>1.42035629542832</v>
      </c>
      <c r="O1636" s="0" t="n">
        <v>3.36231375399689</v>
      </c>
      <c r="P1636" s="0" t="n">
        <v>1.84290969593944</v>
      </c>
      <c r="Q1636" s="0" t="n">
        <v>0.738443173160644</v>
      </c>
    </row>
    <row r="1637" customFormat="false" ht="15" hidden="false" customHeight="false" outlineLevel="0" collapsed="false">
      <c r="A1637" s="0" t="n">
        <v>27473</v>
      </c>
      <c r="B1637" s="5" t="str">
        <f aca="false">CONCATENATE(C1637,"_",E1637,"_",F1637)</f>
        <v>2025-01-18_Guingamp_Rodez Aveyron</v>
      </c>
      <c r="C1637" s="1" t="s">
        <v>622</v>
      </c>
      <c r="D1637" s="1" t="s">
        <v>124</v>
      </c>
      <c r="E1637" s="1" t="s">
        <v>252</v>
      </c>
      <c r="F1637" s="1" t="s">
        <v>131</v>
      </c>
      <c r="G1637" s="6" t="str">
        <f aca="false">VLOOKUP(B1637,[1]Sheet1!$C$1:$H$1048576,6,0)</f>
        <v/>
      </c>
      <c r="H1637" s="7" t="str">
        <f aca="false">VLOOKUP(B1637,[1]Sheet1!$C$1:$I$1048576,7,0)</f>
        <v/>
      </c>
      <c r="I1637" s="1" t="s">
        <v>39</v>
      </c>
      <c r="J1637" s="7" t="n">
        <f aca="false">IF(LEFT(I1637,1)&gt;RIGHT(I1637,1),1,IF(LEFT(I1637,1)&lt;RIGHT(I1637,1),3,2))</f>
        <v>1</v>
      </c>
      <c r="K1637" s="0" t="n">
        <v>2</v>
      </c>
      <c r="L1637" s="0" t="n">
        <v>1</v>
      </c>
      <c r="M1637" s="0" t="n">
        <v>1.62164557918807</v>
      </c>
      <c r="N1637" s="0" t="n">
        <v>1.06675556266127</v>
      </c>
      <c r="O1637" s="0" t="n">
        <v>3.38424596308292</v>
      </c>
      <c r="P1637" s="0" t="n">
        <v>1.48151106535546</v>
      </c>
      <c r="Q1637" s="0" t="n">
        <v>0.908025857839648</v>
      </c>
    </row>
    <row r="1638" customFormat="false" ht="15" hidden="false" customHeight="false" outlineLevel="0" collapsed="false">
      <c r="A1638" s="0" t="n">
        <v>27474</v>
      </c>
      <c r="B1638" s="5" t="str">
        <f aca="false">CONCATENATE(C1638,"_",E1638,"_",F1638)</f>
        <v>2025-01-18_Dunkerque_Lorient</v>
      </c>
      <c r="C1638" s="1" t="s">
        <v>622</v>
      </c>
      <c r="D1638" s="1" t="s">
        <v>124</v>
      </c>
      <c r="E1638" s="1" t="s">
        <v>127</v>
      </c>
      <c r="F1638" s="1" t="s">
        <v>126</v>
      </c>
      <c r="G1638" s="6" t="str">
        <f aca="false">VLOOKUP(B1638,[1]Sheet1!$C$1:$H$1048576,6,0)</f>
        <v/>
      </c>
      <c r="H1638" s="7" t="str">
        <f aca="false">VLOOKUP(B1638,[1]Sheet1!$C$1:$I$1048576,7,0)</f>
        <v/>
      </c>
      <c r="I1638" s="1" t="s">
        <v>39</v>
      </c>
      <c r="J1638" s="7" t="n">
        <f aca="false">IF(LEFT(I1638,1)&gt;RIGHT(I1638,1),1,IF(LEFT(I1638,1)&lt;RIGHT(I1638,1),3,2))</f>
        <v>1</v>
      </c>
      <c r="K1638" s="0" t="n">
        <v>2</v>
      </c>
      <c r="L1638" s="0" t="n">
        <v>1</v>
      </c>
      <c r="M1638" s="0" t="n">
        <v>1.51809657699349</v>
      </c>
      <c r="N1638" s="0" t="n">
        <v>1.04681250648666</v>
      </c>
      <c r="O1638" s="0" t="n">
        <v>3.18641265451375</v>
      </c>
      <c r="P1638" s="0" t="n">
        <v>1.73737525034239</v>
      </c>
      <c r="Q1638" s="0" t="n">
        <v>0.850387791683763</v>
      </c>
    </row>
    <row r="1639" customFormat="false" ht="15" hidden="false" customHeight="false" outlineLevel="0" collapsed="false">
      <c r="A1639" s="0" t="n">
        <v>27475</v>
      </c>
      <c r="B1639" s="5" t="str">
        <f aca="false">CONCATENATE(C1639,"_",E1639,"_",F1639)</f>
        <v>2025-01-18_Red Star_Pau FC</v>
      </c>
      <c r="C1639" s="1" t="s">
        <v>622</v>
      </c>
      <c r="D1639" s="1" t="s">
        <v>124</v>
      </c>
      <c r="E1639" s="1" t="s">
        <v>133</v>
      </c>
      <c r="F1639" s="1" t="s">
        <v>139</v>
      </c>
      <c r="G1639" s="6" t="str">
        <f aca="false">VLOOKUP(B1639,[1]Sheet1!$C$1:$H$1048576,6,0)</f>
        <v/>
      </c>
      <c r="H1639" s="7" t="str">
        <f aca="false">VLOOKUP(B1639,[1]Sheet1!$C$1:$I$1048576,7,0)</f>
        <v/>
      </c>
      <c r="I1639" s="1" t="s">
        <v>28</v>
      </c>
      <c r="J1639" s="7" t="n">
        <f aca="false">IF(LEFT(I1639,1)&gt;RIGHT(I1639,1),1,IF(LEFT(I1639,1)&lt;RIGHT(I1639,1),3,2))</f>
        <v>2</v>
      </c>
      <c r="K1639" s="0" t="n">
        <v>1</v>
      </c>
      <c r="L1639" s="0" t="n">
        <v>1</v>
      </c>
      <c r="M1639" s="0" t="n">
        <v>1.42393066917507</v>
      </c>
      <c r="N1639" s="0" t="n">
        <v>1.16523159685145</v>
      </c>
      <c r="O1639" s="0" t="n">
        <v>3.4335523631555</v>
      </c>
      <c r="P1639" s="0" t="n">
        <v>1.49101371553873</v>
      </c>
      <c r="Q1639" s="0" t="n">
        <v>0.9447641363544</v>
      </c>
    </row>
    <row r="1640" customFormat="false" ht="15" hidden="false" customHeight="false" outlineLevel="0" collapsed="false">
      <c r="A1640" s="0" t="n">
        <v>27476</v>
      </c>
      <c r="B1640" s="5" t="str">
        <f aca="false">CONCATENATE(C1640,"_",E1640,"_",F1640)</f>
        <v>2025-01-18_Metz_Paris FC</v>
      </c>
      <c r="C1640" s="1" t="s">
        <v>622</v>
      </c>
      <c r="D1640" s="1" t="s">
        <v>124</v>
      </c>
      <c r="E1640" s="1" t="s">
        <v>447</v>
      </c>
      <c r="F1640" s="1" t="s">
        <v>130</v>
      </c>
      <c r="G1640" s="6" t="str">
        <f aca="false">VLOOKUP(B1640,[1]Sheet1!$C$1:$H$1048576,6,0)</f>
        <v/>
      </c>
      <c r="H1640" s="7" t="str">
        <f aca="false">VLOOKUP(B1640,[1]Sheet1!$C$1:$I$1048576,7,0)</f>
        <v/>
      </c>
      <c r="I1640" s="1" t="s">
        <v>24</v>
      </c>
      <c r="J1640" s="7" t="n">
        <f aca="false">IF(LEFT(I1640,1)&gt;RIGHT(I1640,1),1,IF(LEFT(I1640,1)&lt;RIGHT(I1640,1),3,2))</f>
        <v>3</v>
      </c>
      <c r="K1640" s="0" t="n">
        <v>1</v>
      </c>
      <c r="L1640" s="0" t="n">
        <v>2</v>
      </c>
      <c r="M1640" s="0" t="n">
        <v>1.3228441426119</v>
      </c>
      <c r="N1640" s="0" t="n">
        <v>1.51605398785615</v>
      </c>
      <c r="O1640" s="0" t="n">
        <v>4.13976572899043</v>
      </c>
      <c r="P1640" s="0" t="n">
        <v>1.22357338580941</v>
      </c>
      <c r="Q1640" s="0" t="n">
        <v>1.42453506674247</v>
      </c>
    </row>
    <row r="1641" customFormat="false" ht="15" hidden="false" customHeight="false" outlineLevel="0" collapsed="false">
      <c r="A1641" s="0" t="n">
        <v>591</v>
      </c>
      <c r="B1641" s="5" t="str">
        <f aca="false">CONCATENATE(C1641,"_",E1641,"_",F1641)</f>
        <v>2025-01-18_West Ham_Crystal Palace</v>
      </c>
      <c r="C1641" s="1" t="s">
        <v>622</v>
      </c>
      <c r="D1641" s="1" t="s">
        <v>256</v>
      </c>
      <c r="E1641" s="1" t="s">
        <v>268</v>
      </c>
      <c r="F1641" s="1" t="s">
        <v>277</v>
      </c>
      <c r="G1641" s="6" t="str">
        <f aca="false">VLOOKUP(B1641,[1]Sheet1!$C$1:$H$1048576,6,0)</f>
        <v/>
      </c>
      <c r="H1641" s="7" t="str">
        <f aca="false">VLOOKUP(B1641,[1]Sheet1!$C$1:$I$1048576,7,0)</f>
        <v/>
      </c>
      <c r="I1641" s="1" t="s">
        <v>39</v>
      </c>
      <c r="J1641" s="7" t="n">
        <f aca="false">IF(LEFT(I1641,1)&gt;RIGHT(I1641,1),1,IF(LEFT(I1641,1)&lt;RIGHT(I1641,1),3,2))</f>
        <v>1</v>
      </c>
      <c r="K1641" s="0" t="n">
        <v>2</v>
      </c>
      <c r="L1641" s="0" t="n">
        <v>1</v>
      </c>
      <c r="M1641" s="0" t="n">
        <v>1.73872193598767</v>
      </c>
      <c r="N1641" s="0" t="n">
        <v>1.32212923568839</v>
      </c>
      <c r="O1641" s="0" t="n">
        <v>3.44694298353141</v>
      </c>
      <c r="P1641" s="0" t="n">
        <v>1.40849144802888</v>
      </c>
      <c r="Q1641" s="0" t="n">
        <v>0.903006290844048</v>
      </c>
    </row>
    <row r="1642" customFormat="false" ht="15" hidden="false" customHeight="false" outlineLevel="0" collapsed="false">
      <c r="A1642" s="0" t="n">
        <v>592</v>
      </c>
      <c r="B1642" s="5" t="str">
        <f aca="false">CONCATENATE(C1642,"_",E1642,"_",F1642)</f>
        <v>2025-01-18_Arsenal_Aston Villa</v>
      </c>
      <c r="C1642" s="1" t="s">
        <v>622</v>
      </c>
      <c r="D1642" s="1" t="s">
        <v>256</v>
      </c>
      <c r="E1642" s="1" t="s">
        <v>258</v>
      </c>
      <c r="F1642" s="1" t="s">
        <v>394</v>
      </c>
      <c r="G1642" s="6" t="str">
        <f aca="false">VLOOKUP(B1642,[1]Sheet1!$C$1:$H$1048576,6,0)</f>
        <v/>
      </c>
      <c r="H1642" s="7" t="str">
        <f aca="false">VLOOKUP(B1642,[1]Sheet1!$C$1:$I$1048576,7,0)</f>
        <v/>
      </c>
      <c r="I1642" s="1" t="s">
        <v>39</v>
      </c>
      <c r="J1642" s="7" t="n">
        <f aca="false">IF(LEFT(I1642,1)&gt;RIGHT(I1642,1),1,IF(LEFT(I1642,1)&lt;RIGHT(I1642,1),3,2))</f>
        <v>1</v>
      </c>
      <c r="K1642" s="0" t="n">
        <v>2</v>
      </c>
      <c r="L1642" s="0" t="n">
        <v>1</v>
      </c>
      <c r="M1642" s="0" t="n">
        <v>1.75766083453615</v>
      </c>
      <c r="N1642" s="0" t="n">
        <v>1.2606869206718</v>
      </c>
      <c r="O1642" s="0" t="n">
        <v>3.63059780663501</v>
      </c>
      <c r="P1642" s="0" t="n">
        <v>1.42282728045352</v>
      </c>
      <c r="Q1642" s="0" t="n">
        <v>1.18572735673495</v>
      </c>
    </row>
    <row r="1643" customFormat="false" ht="15" hidden="false" customHeight="false" outlineLevel="0" collapsed="false">
      <c r="A1643" s="0" t="n">
        <v>593</v>
      </c>
      <c r="B1643" s="5" t="str">
        <f aca="false">CONCATENATE(C1643,"_",E1643,"_",F1643)</f>
        <v>2025-01-18_Manchester Utd_Brighton</v>
      </c>
      <c r="C1643" s="1" t="s">
        <v>622</v>
      </c>
      <c r="D1643" s="1" t="s">
        <v>256</v>
      </c>
      <c r="E1643" s="1" t="s">
        <v>397</v>
      </c>
      <c r="F1643" s="1" t="s">
        <v>263</v>
      </c>
      <c r="G1643" s="6" t="str">
        <f aca="false">VLOOKUP(B1643,[1]Sheet1!$C$1:$H$1048576,6,0)</f>
        <v/>
      </c>
      <c r="H1643" s="7" t="str">
        <f aca="false">VLOOKUP(B1643,[1]Sheet1!$C$1:$I$1048576,7,0)</f>
        <v/>
      </c>
      <c r="I1643" s="1" t="s">
        <v>28</v>
      </c>
      <c r="J1643" s="7" t="n">
        <f aca="false">IF(LEFT(I1643,1)&gt;RIGHT(I1643,1),1,IF(LEFT(I1643,1)&lt;RIGHT(I1643,1),3,2))</f>
        <v>2</v>
      </c>
      <c r="K1643" s="0" t="n">
        <v>1</v>
      </c>
      <c r="L1643" s="0" t="n">
        <v>1</v>
      </c>
      <c r="M1643" s="0" t="n">
        <v>1.26892410640916</v>
      </c>
      <c r="N1643" s="0" t="n">
        <v>1.44816106840342</v>
      </c>
      <c r="O1643" s="0" t="n">
        <v>3.96659077166166</v>
      </c>
      <c r="P1643" s="0" t="n">
        <v>1.10747613399735</v>
      </c>
      <c r="Q1643" s="0" t="n">
        <v>1.41136383873875</v>
      </c>
    </row>
    <row r="1644" customFormat="false" ht="15" hidden="false" customHeight="false" outlineLevel="0" collapsed="false">
      <c r="A1644" s="0" t="n">
        <v>594</v>
      </c>
      <c r="B1644" s="5" t="str">
        <f aca="false">CONCATENATE(C1644,"_",E1644,"_",F1644)</f>
        <v>2025-01-18_Brentford_Liverpool</v>
      </c>
      <c r="C1644" s="1" t="s">
        <v>622</v>
      </c>
      <c r="D1644" s="1" t="s">
        <v>256</v>
      </c>
      <c r="E1644" s="1" t="s">
        <v>449</v>
      </c>
      <c r="F1644" s="1" t="s">
        <v>262</v>
      </c>
      <c r="G1644" s="6" t="str">
        <f aca="false">VLOOKUP(B1644,[1]Sheet1!$C$1:$H$1048576,6,0)</f>
        <v/>
      </c>
      <c r="H1644" s="7" t="str">
        <f aca="false">VLOOKUP(B1644,[1]Sheet1!$C$1:$I$1048576,7,0)</f>
        <v/>
      </c>
      <c r="I1644" s="1" t="s">
        <v>24</v>
      </c>
      <c r="J1644" s="7" t="n">
        <f aca="false">IF(LEFT(I1644,1)&gt;RIGHT(I1644,1),1,IF(LEFT(I1644,1)&lt;RIGHT(I1644,1),3,2))</f>
        <v>3</v>
      </c>
      <c r="K1644" s="0" t="n">
        <v>1</v>
      </c>
      <c r="L1644" s="0" t="n">
        <v>2</v>
      </c>
      <c r="M1644" s="0" t="n">
        <v>1.49085122602203</v>
      </c>
      <c r="N1644" s="0" t="n">
        <v>1.84879178001219</v>
      </c>
      <c r="O1644" s="0" t="n">
        <v>4.78521100862121</v>
      </c>
      <c r="P1644" s="0" t="n">
        <v>1.32336742831746</v>
      </c>
      <c r="Q1644" s="0" t="n">
        <v>1.42883290337045</v>
      </c>
    </row>
    <row r="1645" customFormat="false" ht="15" hidden="false" customHeight="false" outlineLevel="0" collapsed="false">
      <c r="A1645" s="0" t="n">
        <v>595</v>
      </c>
      <c r="B1645" s="5" t="str">
        <f aca="false">CONCATENATE(C1645,"_",E1645,"_",F1645)</f>
        <v>2025-01-18_Ipswich Town_Manchester City</v>
      </c>
      <c r="C1645" s="1" t="s">
        <v>622</v>
      </c>
      <c r="D1645" s="1" t="s">
        <v>256</v>
      </c>
      <c r="E1645" s="1" t="s">
        <v>269</v>
      </c>
      <c r="F1645" s="1" t="s">
        <v>272</v>
      </c>
      <c r="G1645" s="6" t="str">
        <f aca="false">VLOOKUP(B1645,[1]Sheet1!$C$1:$H$1048576,6,0)</f>
        <v/>
      </c>
      <c r="H1645" s="7" t="str">
        <f aca="false">VLOOKUP(B1645,[1]Sheet1!$C$1:$I$1048576,7,0)</f>
        <v/>
      </c>
      <c r="I1645" s="1" t="s">
        <v>532</v>
      </c>
      <c r="J1645" s="7" t="n">
        <f aca="false">IF(LEFT(I1645,1)&gt;RIGHT(I1645,1),1,IF(LEFT(I1645,1)&lt;RIGHT(I1645,1),3,2))</f>
        <v>3</v>
      </c>
      <c r="K1645" s="0" t="n">
        <v>1</v>
      </c>
      <c r="L1645" s="0" t="n">
        <v>3</v>
      </c>
      <c r="M1645" s="0" t="n">
        <v>0.862279928437914</v>
      </c>
      <c r="N1645" s="0" t="n">
        <v>2.5482354129441</v>
      </c>
      <c r="O1645" s="0" t="n">
        <v>5.93972568536094</v>
      </c>
      <c r="P1645" s="0" t="n">
        <v>0.818567496986501</v>
      </c>
      <c r="Q1645" s="0" t="n">
        <v>2.05122638008639</v>
      </c>
    </row>
    <row r="1646" customFormat="false" ht="15" hidden="false" customHeight="false" outlineLevel="0" collapsed="false">
      <c r="A1646" s="0" t="n">
        <v>596</v>
      </c>
      <c r="B1646" s="5" t="str">
        <f aca="false">CONCATENATE(C1646,"_",E1646,"_",F1646)</f>
        <v>2025-01-18_Newcastle Utd_Bournemouth</v>
      </c>
      <c r="C1646" s="1" t="s">
        <v>622</v>
      </c>
      <c r="D1646" s="1" t="s">
        <v>256</v>
      </c>
      <c r="E1646" s="1" t="s">
        <v>257</v>
      </c>
      <c r="F1646" s="1" t="s">
        <v>271</v>
      </c>
      <c r="G1646" s="6" t="str">
        <f aca="false">VLOOKUP(B1646,[1]Sheet1!$C$1:$H$1048576,6,0)</f>
        <v/>
      </c>
      <c r="H1646" s="7" t="str">
        <f aca="false">VLOOKUP(B1646,[1]Sheet1!$C$1:$I$1048576,7,0)</f>
        <v/>
      </c>
      <c r="I1646" s="1" t="s">
        <v>28</v>
      </c>
      <c r="J1646" s="7" t="n">
        <f aca="false">IF(LEFT(I1646,1)&gt;RIGHT(I1646,1),1,IF(LEFT(I1646,1)&lt;RIGHT(I1646,1),3,2))</f>
        <v>2</v>
      </c>
      <c r="K1646" s="0" t="n">
        <v>1</v>
      </c>
      <c r="L1646" s="0" t="n">
        <v>1</v>
      </c>
      <c r="M1646" s="0" t="n">
        <v>1.44739761712777</v>
      </c>
      <c r="N1646" s="0" t="n">
        <v>1.32499249876044</v>
      </c>
      <c r="O1646" s="0" t="n">
        <v>3.32111435865094</v>
      </c>
      <c r="P1646" s="0" t="n">
        <v>1.58027834640351</v>
      </c>
      <c r="Q1646" s="0" t="n">
        <v>0.882484246662926</v>
      </c>
    </row>
    <row r="1647" customFormat="false" ht="15" hidden="false" customHeight="false" outlineLevel="0" collapsed="false">
      <c r="A1647" s="0" t="n">
        <v>597</v>
      </c>
      <c r="B1647" s="5" t="str">
        <f aca="false">CONCATENATE(C1647,"_",E1647,"_",F1647)</f>
        <v>2025-01-18_Leicester City_Fulham</v>
      </c>
      <c r="C1647" s="1" t="s">
        <v>622</v>
      </c>
      <c r="D1647" s="1" t="s">
        <v>256</v>
      </c>
      <c r="E1647" s="1" t="s">
        <v>270</v>
      </c>
      <c r="F1647" s="1" t="s">
        <v>448</v>
      </c>
      <c r="G1647" s="6" t="str">
        <f aca="false">VLOOKUP(B1647,[1]Sheet1!$C$1:$H$1048576,6,0)</f>
        <v/>
      </c>
      <c r="H1647" s="7" t="str">
        <f aca="false">VLOOKUP(B1647,[1]Sheet1!$C$1:$I$1048576,7,0)</f>
        <v/>
      </c>
      <c r="I1647" s="1" t="s">
        <v>28</v>
      </c>
      <c r="J1647" s="7" t="n">
        <f aca="false">IF(LEFT(I1647,1)&gt;RIGHT(I1647,1),1,IF(LEFT(I1647,1)&lt;RIGHT(I1647,1),3,2))</f>
        <v>2</v>
      </c>
      <c r="K1647" s="0" t="n">
        <v>1</v>
      </c>
      <c r="L1647" s="0" t="n">
        <v>1</v>
      </c>
      <c r="M1647" s="0" t="n">
        <v>1.30979192481587</v>
      </c>
      <c r="N1647" s="0" t="n">
        <v>1.48655452923391</v>
      </c>
      <c r="O1647" s="0" t="n">
        <v>3.97507803089921</v>
      </c>
      <c r="P1647" s="0" t="n">
        <v>1.15218599615656</v>
      </c>
      <c r="Q1647" s="0" t="n">
        <v>1.19093405001033</v>
      </c>
    </row>
    <row r="1648" customFormat="false" ht="15" hidden="false" customHeight="false" outlineLevel="0" collapsed="false">
      <c r="A1648" s="0" t="n">
        <v>598</v>
      </c>
      <c r="B1648" s="5" t="str">
        <f aca="false">CONCATENATE(C1648,"_",E1648,"_",F1648)</f>
        <v>2025-01-18_Nott'ham Forest_Southampton</v>
      </c>
      <c r="C1648" s="1" t="s">
        <v>622</v>
      </c>
      <c r="D1648" s="1" t="s">
        <v>256</v>
      </c>
      <c r="E1648" s="1" t="s">
        <v>267</v>
      </c>
      <c r="F1648" s="1" t="s">
        <v>259</v>
      </c>
      <c r="G1648" s="6" t="str">
        <f aca="false">VLOOKUP(B1648,[1]Sheet1!$C$1:$H$1048576,6,0)</f>
        <v/>
      </c>
      <c r="H1648" s="7" t="str">
        <f aca="false">VLOOKUP(B1648,[1]Sheet1!$C$1:$I$1048576,7,0)</f>
        <v/>
      </c>
      <c r="I1648" s="1" t="s">
        <v>28</v>
      </c>
      <c r="J1648" s="7" t="n">
        <f aca="false">IF(LEFT(I1648,1)&gt;RIGHT(I1648,1),1,IF(LEFT(I1648,1)&lt;RIGHT(I1648,1),3,2))</f>
        <v>2</v>
      </c>
      <c r="K1648" s="0" t="n">
        <v>1</v>
      </c>
      <c r="L1648" s="0" t="n">
        <v>1</v>
      </c>
      <c r="M1648" s="0" t="n">
        <v>1.4452926680566</v>
      </c>
      <c r="N1648" s="0" t="n">
        <v>1.03157103413737</v>
      </c>
      <c r="O1648" s="0" t="n">
        <v>3.35257600547145</v>
      </c>
      <c r="P1648" s="0" t="n">
        <v>1.62196990301642</v>
      </c>
      <c r="Q1648" s="0" t="n">
        <v>0.740870664691636</v>
      </c>
    </row>
    <row r="1649" customFormat="false" ht="15" hidden="false" customHeight="false" outlineLevel="0" collapsed="false">
      <c r="A1649" s="0" t="n">
        <v>599</v>
      </c>
      <c r="B1649" s="5" t="str">
        <f aca="false">CONCATENATE(C1649,"_",E1649,"_",F1649)</f>
        <v>2025-01-18_Chelsea_Wolves</v>
      </c>
      <c r="C1649" s="1" t="s">
        <v>622</v>
      </c>
      <c r="D1649" s="1" t="s">
        <v>256</v>
      </c>
      <c r="E1649" s="1" t="s">
        <v>398</v>
      </c>
      <c r="F1649" s="1" t="s">
        <v>276</v>
      </c>
      <c r="G1649" s="6" t="str">
        <f aca="false">VLOOKUP(B1649,[1]Sheet1!$C$1:$H$1048576,6,0)</f>
        <v/>
      </c>
      <c r="H1649" s="7" t="str">
        <f aca="false">VLOOKUP(B1649,[1]Sheet1!$C$1:$I$1048576,7,0)</f>
        <v/>
      </c>
      <c r="I1649" s="1" t="s">
        <v>39</v>
      </c>
      <c r="J1649" s="7" t="n">
        <f aca="false">IF(LEFT(I1649,1)&gt;RIGHT(I1649,1),1,IF(LEFT(I1649,1)&lt;RIGHT(I1649,1),3,2))</f>
        <v>1</v>
      </c>
      <c r="K1649" s="0" t="n">
        <v>2</v>
      </c>
      <c r="L1649" s="0" t="n">
        <v>1</v>
      </c>
      <c r="M1649" s="0" t="n">
        <v>1.95361235402722</v>
      </c>
      <c r="N1649" s="0" t="n">
        <v>1.27675375764591</v>
      </c>
      <c r="O1649" s="0" t="n">
        <v>3.19329480824804</v>
      </c>
      <c r="P1649" s="0" t="n">
        <v>1.5298206559684</v>
      </c>
      <c r="Q1649" s="0" t="n">
        <v>0.791795111876806</v>
      </c>
    </row>
    <row r="1650" customFormat="false" ht="15" hidden="false" customHeight="false" outlineLevel="0" collapsed="false">
      <c r="A1650" s="0" t="n">
        <v>600</v>
      </c>
      <c r="B1650" s="5" t="str">
        <f aca="false">CONCATENATE(C1650,"_",E1650,"_",F1650)</f>
        <v>2025-01-18_Everton_Tottenham</v>
      </c>
      <c r="C1650" s="1" t="s">
        <v>622</v>
      </c>
      <c r="D1650" s="1" t="s">
        <v>256</v>
      </c>
      <c r="E1650" s="1" t="s">
        <v>260</v>
      </c>
      <c r="F1650" s="1" t="s">
        <v>393</v>
      </c>
      <c r="G1650" s="6" t="str">
        <f aca="false">VLOOKUP(B1650,[1]Sheet1!$C$1:$H$1048576,6,0)</f>
        <v/>
      </c>
      <c r="H1650" s="7" t="str">
        <f aca="false">VLOOKUP(B1650,[1]Sheet1!$C$1:$I$1048576,7,0)</f>
        <v/>
      </c>
      <c r="I1650" s="1" t="s">
        <v>24</v>
      </c>
      <c r="J1650" s="7" t="n">
        <f aca="false">IF(LEFT(I1650,1)&gt;RIGHT(I1650,1),1,IF(LEFT(I1650,1)&lt;RIGHT(I1650,1),3,2))</f>
        <v>3</v>
      </c>
      <c r="K1650" s="0" t="n">
        <v>1</v>
      </c>
      <c r="L1650" s="0" t="n">
        <v>2</v>
      </c>
      <c r="M1650" s="0" t="n">
        <v>0.975381108714495</v>
      </c>
      <c r="N1650" s="0" t="n">
        <v>1.63064161169943</v>
      </c>
      <c r="O1650" s="0" t="n">
        <v>4.58455403255406</v>
      </c>
      <c r="P1650" s="0" t="n">
        <v>1.06617205438808</v>
      </c>
      <c r="Q1650" s="0" t="n">
        <v>1.2502118785534</v>
      </c>
    </row>
    <row r="1651" customFormat="false" ht="15" hidden="false" customHeight="false" outlineLevel="0" collapsed="false">
      <c r="A1651" s="0" t="n">
        <v>7512</v>
      </c>
      <c r="B1651" s="5" t="str">
        <f aca="false">CONCATENATE(C1651,"_",E1651,"_",F1651)</f>
        <v>2025-01-18_Sassuolo_Südtirol</v>
      </c>
      <c r="C1651" s="1" t="s">
        <v>622</v>
      </c>
      <c r="D1651" s="1" t="s">
        <v>50</v>
      </c>
      <c r="E1651" s="1" t="s">
        <v>433</v>
      </c>
      <c r="F1651" s="1" t="s">
        <v>51</v>
      </c>
      <c r="G1651" s="6" t="str">
        <f aca="false">VLOOKUP(B1651,[1]Sheet1!$C$1:$H$1048576,6,0)</f>
        <v/>
      </c>
      <c r="H1651" s="7" t="str">
        <f aca="false">VLOOKUP(B1651,[1]Sheet1!$C$1:$I$1048576,7,0)</f>
        <v/>
      </c>
      <c r="I1651" s="1" t="s">
        <v>39</v>
      </c>
      <c r="J1651" s="7" t="n">
        <f aca="false">IF(LEFT(I1651,1)&gt;RIGHT(I1651,1),1,IF(LEFT(I1651,1)&lt;RIGHT(I1651,1),3,2))</f>
        <v>1</v>
      </c>
      <c r="K1651" s="0" t="n">
        <v>2</v>
      </c>
      <c r="L1651" s="0" t="n">
        <v>1</v>
      </c>
      <c r="M1651" s="0" t="n">
        <v>1.56408135865991</v>
      </c>
      <c r="N1651" s="0" t="n">
        <v>0.97921270361505</v>
      </c>
      <c r="O1651" s="0" t="n">
        <v>3.43455122234771</v>
      </c>
      <c r="P1651" s="0" t="n">
        <v>1.61805096229661</v>
      </c>
      <c r="Q1651" s="0" t="n">
        <v>0.881294617310339</v>
      </c>
    </row>
    <row r="1652" customFormat="false" ht="15" hidden="false" customHeight="false" outlineLevel="0" collapsed="false">
      <c r="A1652" s="0" t="n">
        <v>7513</v>
      </c>
      <c r="B1652" s="5" t="str">
        <f aca="false">CONCATENATE(C1652,"_",E1652,"_",F1652)</f>
        <v>2025-01-18_Cittadella_Mantova</v>
      </c>
      <c r="C1652" s="1" t="s">
        <v>622</v>
      </c>
      <c r="D1652" s="1" t="s">
        <v>50</v>
      </c>
      <c r="E1652" s="1" t="s">
        <v>58</v>
      </c>
      <c r="F1652" s="1" t="s">
        <v>63</v>
      </c>
      <c r="G1652" s="6" t="str">
        <f aca="false">VLOOKUP(B1652,[1]Sheet1!$C$1:$H$1048576,6,0)</f>
        <v/>
      </c>
      <c r="H1652" s="7" t="str">
        <f aca="false">VLOOKUP(B1652,[1]Sheet1!$C$1:$I$1048576,7,0)</f>
        <v/>
      </c>
      <c r="I1652" s="1" t="s">
        <v>28</v>
      </c>
      <c r="J1652" s="7" t="n">
        <f aca="false">IF(LEFT(I1652,1)&gt;RIGHT(I1652,1),1,IF(LEFT(I1652,1)&lt;RIGHT(I1652,1),3,2))</f>
        <v>2</v>
      </c>
      <c r="K1652" s="0" t="n">
        <v>1</v>
      </c>
      <c r="L1652" s="0" t="n">
        <v>1</v>
      </c>
      <c r="M1652" s="0" t="n">
        <v>1.20055108811477</v>
      </c>
      <c r="N1652" s="0" t="n">
        <v>1.17951877477998</v>
      </c>
      <c r="O1652" s="0" t="n">
        <v>3.75398791707872</v>
      </c>
      <c r="P1652" s="0" t="n">
        <v>1.24273021190122</v>
      </c>
      <c r="Q1652" s="0" t="n">
        <v>0.96229795336078</v>
      </c>
    </row>
    <row r="1653" customFormat="false" ht="15" hidden="false" customHeight="false" outlineLevel="0" collapsed="false">
      <c r="A1653" s="0" t="n">
        <v>7514</v>
      </c>
      <c r="B1653" s="5" t="str">
        <f aca="false">CONCATENATE(C1653,"_",E1653,"_",F1653)</f>
        <v>2025-01-18_Cremonese_Cosenza</v>
      </c>
      <c r="C1653" s="1" t="s">
        <v>622</v>
      </c>
      <c r="D1653" s="1" t="s">
        <v>50</v>
      </c>
      <c r="E1653" s="1" t="s">
        <v>430</v>
      </c>
      <c r="F1653" s="1" t="s">
        <v>325</v>
      </c>
      <c r="G1653" s="6" t="str">
        <f aca="false">VLOOKUP(B1653,[1]Sheet1!$C$1:$H$1048576,6,0)</f>
        <v/>
      </c>
      <c r="H1653" s="7" t="str">
        <f aca="false">VLOOKUP(B1653,[1]Sheet1!$C$1:$I$1048576,7,0)</f>
        <v/>
      </c>
      <c r="I1653" s="1" t="s">
        <v>39</v>
      </c>
      <c r="J1653" s="7" t="n">
        <f aca="false">IF(LEFT(I1653,1)&gt;RIGHT(I1653,1),1,IF(LEFT(I1653,1)&lt;RIGHT(I1653,1),3,2))</f>
        <v>1</v>
      </c>
      <c r="K1653" s="0" t="n">
        <v>2</v>
      </c>
      <c r="L1653" s="0" t="n">
        <v>1</v>
      </c>
      <c r="M1653" s="0" t="n">
        <v>1.54208367160218</v>
      </c>
      <c r="N1653" s="0" t="n">
        <v>0.842803054252513</v>
      </c>
      <c r="O1653" s="0" t="n">
        <v>2.98085007591664</v>
      </c>
      <c r="P1653" s="0" t="n">
        <v>1.17501658269017</v>
      </c>
      <c r="Q1653" s="0" t="n">
        <v>1.10437125189396</v>
      </c>
    </row>
    <row r="1654" customFormat="false" ht="15" hidden="false" customHeight="false" outlineLevel="0" collapsed="false">
      <c r="A1654" s="0" t="n">
        <v>7515</v>
      </c>
      <c r="B1654" s="5" t="str">
        <f aca="false">CONCATENATE(C1654,"_",E1654,"_",F1654)</f>
        <v>2025-01-18_Salernitana_Reggiana</v>
      </c>
      <c r="C1654" s="1" t="s">
        <v>622</v>
      </c>
      <c r="D1654" s="1" t="s">
        <v>50</v>
      </c>
      <c r="E1654" s="1" t="s">
        <v>326</v>
      </c>
      <c r="F1654" s="1" t="s">
        <v>315</v>
      </c>
      <c r="G1654" s="6" t="str">
        <f aca="false">VLOOKUP(B1654,[1]Sheet1!$C$1:$H$1048576,6,0)</f>
        <v/>
      </c>
      <c r="H1654" s="7" t="str">
        <f aca="false">VLOOKUP(B1654,[1]Sheet1!$C$1:$I$1048576,7,0)</f>
        <v/>
      </c>
      <c r="I1654" s="1" t="s">
        <v>39</v>
      </c>
      <c r="J1654" s="7" t="n">
        <f aca="false">IF(LEFT(I1654,1)&gt;RIGHT(I1654,1),1,IF(LEFT(I1654,1)&lt;RIGHT(I1654,1),3,2))</f>
        <v>1</v>
      </c>
      <c r="K1654" s="0" t="n">
        <v>2</v>
      </c>
      <c r="L1654" s="0" t="n">
        <v>1</v>
      </c>
      <c r="M1654" s="0" t="n">
        <v>1.55877656859701</v>
      </c>
      <c r="N1654" s="0" t="n">
        <v>0.967943212078213</v>
      </c>
      <c r="O1654" s="0" t="n">
        <v>2.9700049601411</v>
      </c>
      <c r="P1654" s="0" t="n">
        <v>1.23242452029117</v>
      </c>
      <c r="Q1654" s="0" t="n">
        <v>1.01353088621347</v>
      </c>
    </row>
    <row r="1655" customFormat="false" ht="15" hidden="false" customHeight="false" outlineLevel="0" collapsed="false">
      <c r="A1655" s="0" t="n">
        <v>7516</v>
      </c>
      <c r="B1655" s="5" t="str">
        <f aca="false">CONCATENATE(C1655,"_",E1655,"_",F1655)</f>
        <v>2025-01-18_Sampdoria_Cesena</v>
      </c>
      <c r="C1655" s="1" t="s">
        <v>622</v>
      </c>
      <c r="D1655" s="1" t="s">
        <v>50</v>
      </c>
      <c r="E1655" s="1" t="s">
        <v>59</v>
      </c>
      <c r="F1655" s="1" t="s">
        <v>429</v>
      </c>
      <c r="G1655" s="6" t="str">
        <f aca="false">VLOOKUP(B1655,[1]Sheet1!$C$1:$H$1048576,6,0)</f>
        <v/>
      </c>
      <c r="H1655" s="7" t="str">
        <f aca="false">VLOOKUP(B1655,[1]Sheet1!$C$1:$I$1048576,7,0)</f>
        <v/>
      </c>
      <c r="I1655" s="1" t="s">
        <v>28</v>
      </c>
      <c r="J1655" s="7" t="n">
        <f aca="false">IF(LEFT(I1655,1)&gt;RIGHT(I1655,1),1,IF(LEFT(I1655,1)&lt;RIGHT(I1655,1),3,2))</f>
        <v>2</v>
      </c>
      <c r="K1655" s="0" t="n">
        <v>1</v>
      </c>
      <c r="L1655" s="0" t="n">
        <v>1</v>
      </c>
      <c r="M1655" s="0" t="n">
        <v>1.19833701689443</v>
      </c>
      <c r="N1655" s="0" t="n">
        <v>1.09301248541642</v>
      </c>
      <c r="O1655" s="0" t="n">
        <v>3.82915059239042</v>
      </c>
      <c r="P1655" s="0" t="n">
        <v>1.33518634766707</v>
      </c>
      <c r="Q1655" s="0" t="n">
        <v>0.882644943624269</v>
      </c>
    </row>
    <row r="1656" customFormat="false" ht="15" hidden="false" customHeight="false" outlineLevel="0" collapsed="false">
      <c r="A1656" s="0" t="n">
        <v>7517</v>
      </c>
      <c r="B1656" s="5" t="str">
        <f aca="false">CONCATENATE(C1656,"_",E1656,"_",F1656)</f>
        <v>2025-01-18_Carrarese_Spezia</v>
      </c>
      <c r="C1656" s="1" t="s">
        <v>622</v>
      </c>
      <c r="D1656" s="1" t="s">
        <v>50</v>
      </c>
      <c r="E1656" s="1" t="s">
        <v>323</v>
      </c>
      <c r="F1656" s="1" t="s">
        <v>319</v>
      </c>
      <c r="G1656" s="6" t="str">
        <f aca="false">VLOOKUP(B1656,[1]Sheet1!$C$1:$H$1048576,6,0)</f>
        <v/>
      </c>
      <c r="H1656" s="7" t="str">
        <f aca="false">VLOOKUP(B1656,[1]Sheet1!$C$1:$I$1048576,7,0)</f>
        <v/>
      </c>
      <c r="I1656" s="1" t="s">
        <v>28</v>
      </c>
      <c r="J1656" s="7" t="n">
        <f aca="false">IF(LEFT(I1656,1)&gt;RIGHT(I1656,1),1,IF(LEFT(I1656,1)&lt;RIGHT(I1656,1),3,2))</f>
        <v>2</v>
      </c>
      <c r="K1656" s="0" t="n">
        <v>1</v>
      </c>
      <c r="L1656" s="0" t="n">
        <v>1</v>
      </c>
      <c r="M1656" s="0" t="n">
        <v>1.27259461827452</v>
      </c>
      <c r="N1656" s="0" t="n">
        <v>1.28774080530965</v>
      </c>
      <c r="O1656" s="0" t="n">
        <v>3.83365273693776</v>
      </c>
      <c r="P1656" s="0" t="n">
        <v>1.24011892814591</v>
      </c>
      <c r="Q1656" s="0" t="n">
        <v>0.984476166285424</v>
      </c>
    </row>
    <row r="1657" customFormat="false" ht="15" hidden="false" customHeight="false" outlineLevel="0" collapsed="false">
      <c r="A1657" s="0" t="n">
        <v>7518</v>
      </c>
      <c r="B1657" s="5" t="str">
        <f aca="false">CONCATENATE(C1657,"_",E1657,"_",F1657)</f>
        <v>2025-01-18_Modena_Frosinone</v>
      </c>
      <c r="C1657" s="1" t="s">
        <v>622</v>
      </c>
      <c r="D1657" s="1" t="s">
        <v>50</v>
      </c>
      <c r="E1657" s="1" t="s">
        <v>320</v>
      </c>
      <c r="F1657" s="1" t="s">
        <v>52</v>
      </c>
      <c r="G1657" s="6" t="str">
        <f aca="false">VLOOKUP(B1657,[1]Sheet1!$C$1:$H$1048576,6,0)</f>
        <v/>
      </c>
      <c r="H1657" s="7" t="str">
        <f aca="false">VLOOKUP(B1657,[1]Sheet1!$C$1:$I$1048576,7,0)</f>
        <v/>
      </c>
      <c r="I1657" s="1" t="s">
        <v>28</v>
      </c>
      <c r="J1657" s="7" t="n">
        <f aca="false">IF(LEFT(I1657,1)&gt;RIGHT(I1657,1),1,IF(LEFT(I1657,1)&lt;RIGHT(I1657,1),3,2))</f>
        <v>2</v>
      </c>
      <c r="K1657" s="0" t="n">
        <v>1</v>
      </c>
      <c r="L1657" s="0" t="n">
        <v>1</v>
      </c>
      <c r="M1657" s="0" t="n">
        <v>1.25426291663374</v>
      </c>
      <c r="N1657" s="0" t="n">
        <v>1.04506888222984</v>
      </c>
      <c r="O1657" s="0" t="n">
        <v>3.69794740861429</v>
      </c>
      <c r="P1657" s="0" t="n">
        <v>1.40220363785398</v>
      </c>
      <c r="Q1657" s="0" t="n">
        <v>0.914899643585182</v>
      </c>
    </row>
    <row r="1658" customFormat="false" ht="15" hidden="false" customHeight="false" outlineLevel="0" collapsed="false">
      <c r="A1658" s="0" t="n">
        <v>7519</v>
      </c>
      <c r="B1658" s="5" t="str">
        <f aca="false">CONCATENATE(C1658,"_",E1658,"_",F1658)</f>
        <v>2025-01-18_Catanzaro_Pisa</v>
      </c>
      <c r="C1658" s="1" t="s">
        <v>622</v>
      </c>
      <c r="D1658" s="1" t="s">
        <v>50</v>
      </c>
      <c r="E1658" s="1" t="s">
        <v>54</v>
      </c>
      <c r="F1658" s="1" t="s">
        <v>53</v>
      </c>
      <c r="G1658" s="6" t="str">
        <f aca="false">VLOOKUP(B1658,[1]Sheet1!$C$1:$H$1048576,6,0)</f>
        <v/>
      </c>
      <c r="H1658" s="7" t="str">
        <f aca="false">VLOOKUP(B1658,[1]Sheet1!$C$1:$I$1048576,7,0)</f>
        <v/>
      </c>
      <c r="I1658" s="1" t="s">
        <v>28</v>
      </c>
      <c r="J1658" s="7" t="n">
        <f aca="false">IF(LEFT(I1658,1)&gt;RIGHT(I1658,1),1,IF(LEFT(I1658,1)&lt;RIGHT(I1658,1),3,2))</f>
        <v>2</v>
      </c>
      <c r="K1658" s="0" t="n">
        <v>1</v>
      </c>
      <c r="L1658" s="0" t="n">
        <v>1</v>
      </c>
      <c r="M1658" s="0" t="n">
        <v>1.23307939022292</v>
      </c>
      <c r="N1658" s="0" t="n">
        <v>1.07009883544086</v>
      </c>
      <c r="O1658" s="0" t="n">
        <v>3.85461797969458</v>
      </c>
      <c r="P1658" s="0" t="n">
        <v>1.09121513633169</v>
      </c>
      <c r="Q1658" s="0" t="n">
        <v>1.25656156580166</v>
      </c>
    </row>
    <row r="1659" customFormat="false" ht="15" hidden="false" customHeight="false" outlineLevel="0" collapsed="false">
      <c r="A1659" s="0" t="n">
        <v>7520</v>
      </c>
      <c r="B1659" s="5" t="str">
        <f aca="false">CONCATENATE(C1659,"_",E1659,"_",F1659)</f>
        <v>2025-01-18_Palermo_Juve Stabia</v>
      </c>
      <c r="C1659" s="1" t="s">
        <v>622</v>
      </c>
      <c r="D1659" s="1" t="s">
        <v>50</v>
      </c>
      <c r="E1659" s="1" t="s">
        <v>64</v>
      </c>
      <c r="F1659" s="1" t="s">
        <v>324</v>
      </c>
      <c r="G1659" s="6" t="str">
        <f aca="false">VLOOKUP(B1659,[1]Sheet1!$C$1:$H$1048576,6,0)</f>
        <v/>
      </c>
      <c r="H1659" s="7" t="str">
        <f aca="false">VLOOKUP(B1659,[1]Sheet1!$C$1:$I$1048576,7,0)</f>
        <v/>
      </c>
      <c r="I1659" s="1" t="s">
        <v>28</v>
      </c>
      <c r="J1659" s="7" t="n">
        <f aca="false">IF(LEFT(I1659,1)&gt;RIGHT(I1659,1),1,IF(LEFT(I1659,1)&lt;RIGHT(I1659,1),3,2))</f>
        <v>2</v>
      </c>
      <c r="K1659" s="0" t="n">
        <v>1</v>
      </c>
      <c r="L1659" s="0" t="n">
        <v>1</v>
      </c>
      <c r="M1659" s="0" t="n">
        <v>1.4202233443562</v>
      </c>
      <c r="N1659" s="0" t="n">
        <v>1.32040855316382</v>
      </c>
      <c r="O1659" s="0" t="n">
        <v>3.71974778683277</v>
      </c>
      <c r="P1659" s="0" t="n">
        <v>1.25398940313447</v>
      </c>
      <c r="Q1659" s="0" t="n">
        <v>1.1844336470825</v>
      </c>
    </row>
    <row r="1660" customFormat="false" ht="15" hidden="false" customHeight="false" outlineLevel="0" collapsed="false">
      <c r="A1660" s="0" t="n">
        <v>7521</v>
      </c>
      <c r="B1660" s="5" t="str">
        <f aca="false">CONCATENATE(C1660,"_",E1660,"_",F1660)</f>
        <v>2025-01-18_Bari_Brescia</v>
      </c>
      <c r="C1660" s="1" t="s">
        <v>622</v>
      </c>
      <c r="D1660" s="1" t="s">
        <v>50</v>
      </c>
      <c r="E1660" s="1" t="s">
        <v>314</v>
      </c>
      <c r="F1660" s="1" t="s">
        <v>437</v>
      </c>
      <c r="G1660" s="6" t="str">
        <f aca="false">VLOOKUP(B1660,[1]Sheet1!$C$1:$H$1048576,6,0)</f>
        <v/>
      </c>
      <c r="H1660" s="7" t="str">
        <f aca="false">VLOOKUP(B1660,[1]Sheet1!$C$1:$I$1048576,7,0)</f>
        <v/>
      </c>
      <c r="I1660" s="1" t="s">
        <v>28</v>
      </c>
      <c r="J1660" s="7" t="n">
        <f aca="false">IF(LEFT(I1660,1)&gt;RIGHT(I1660,1),1,IF(LEFT(I1660,1)&lt;RIGHT(I1660,1),3,2))</f>
        <v>2</v>
      </c>
      <c r="K1660" s="0" t="n">
        <v>1</v>
      </c>
      <c r="L1660" s="0" t="n">
        <v>1</v>
      </c>
      <c r="M1660" s="0" t="n">
        <v>1.21412438557879</v>
      </c>
      <c r="N1660" s="0" t="n">
        <v>1.26127472873354</v>
      </c>
      <c r="O1660" s="0" t="n">
        <v>3.83606504751483</v>
      </c>
      <c r="P1660" s="0" t="n">
        <v>1.0313516293937</v>
      </c>
      <c r="Q1660" s="0" t="n">
        <v>1.18124618164925</v>
      </c>
    </row>
    <row r="1661" customFormat="false" ht="15" hidden="false" customHeight="false" outlineLevel="0" collapsed="false">
      <c r="A1661" s="0" t="n">
        <v>15907</v>
      </c>
      <c r="B1661" s="5" t="str">
        <f aca="false">CONCATENATE(C1661,"_",E1661,"_",F1661)</f>
        <v>2025-01-19_NAC Breda_Twente</v>
      </c>
      <c r="C1661" s="1" t="s">
        <v>623</v>
      </c>
      <c r="D1661" s="1" t="s">
        <v>21</v>
      </c>
      <c r="E1661" s="1" t="s">
        <v>216</v>
      </c>
      <c r="F1661" s="1" t="s">
        <v>213</v>
      </c>
      <c r="G1661" s="6" t="str">
        <f aca="false">VLOOKUP(B1661,[1]Sheet1!$C$1:$H$1048576,6,0)</f>
        <v/>
      </c>
      <c r="H1661" s="7" t="str">
        <f aca="false">VLOOKUP(B1661,[1]Sheet1!$C$1:$I$1048576,7,0)</f>
        <v/>
      </c>
      <c r="I1661" s="1" t="s">
        <v>28</v>
      </c>
      <c r="J1661" s="7" t="n">
        <f aca="false">IF(LEFT(I1661,1)&gt;RIGHT(I1661,1),1,IF(LEFT(I1661,1)&lt;RIGHT(I1661,1),3,2))</f>
        <v>2</v>
      </c>
      <c r="K1661" s="0" t="n">
        <v>1</v>
      </c>
      <c r="L1661" s="0" t="n">
        <v>1</v>
      </c>
      <c r="M1661" s="0" t="n">
        <v>1.30811125876224</v>
      </c>
      <c r="N1661" s="0" t="n">
        <v>1.47638920721311</v>
      </c>
      <c r="O1661" s="0" t="n">
        <v>4.25384474159537</v>
      </c>
      <c r="P1661" s="0" t="n">
        <v>1.4943426842082</v>
      </c>
      <c r="Q1661" s="0" t="n">
        <v>1.11005363331947</v>
      </c>
    </row>
    <row r="1662" customFormat="false" ht="15" hidden="false" customHeight="false" outlineLevel="0" collapsed="false">
      <c r="A1662" s="0" t="n">
        <v>15908</v>
      </c>
      <c r="B1662" s="5" t="str">
        <f aca="false">CONCATENATE(C1662,"_",E1662,"_",F1662)</f>
        <v>2025-01-19_Almere City_Heracles Almelo</v>
      </c>
      <c r="C1662" s="1" t="s">
        <v>623</v>
      </c>
      <c r="D1662" s="1" t="s">
        <v>21</v>
      </c>
      <c r="E1662" s="1" t="s">
        <v>351</v>
      </c>
      <c r="F1662" s="1" t="s">
        <v>215</v>
      </c>
      <c r="G1662" s="6" t="str">
        <f aca="false">VLOOKUP(B1662,[1]Sheet1!$C$1:$H$1048576,6,0)</f>
        <v/>
      </c>
      <c r="H1662" s="7" t="str">
        <f aca="false">VLOOKUP(B1662,[1]Sheet1!$C$1:$I$1048576,7,0)</f>
        <v/>
      </c>
      <c r="I1662" s="1" t="s">
        <v>28</v>
      </c>
      <c r="J1662" s="7" t="n">
        <f aca="false">IF(LEFT(I1662,1)&gt;RIGHT(I1662,1),1,IF(LEFT(I1662,1)&lt;RIGHT(I1662,1),3,2))</f>
        <v>2</v>
      </c>
      <c r="K1662" s="0" t="n">
        <v>1</v>
      </c>
      <c r="L1662" s="0" t="n">
        <v>1</v>
      </c>
      <c r="M1662" s="0" t="n">
        <v>1.19244357563771</v>
      </c>
      <c r="N1662" s="0" t="n">
        <v>1.41618713804453</v>
      </c>
      <c r="O1662" s="0" t="n">
        <v>3.87987183526629</v>
      </c>
      <c r="P1662" s="0" t="n">
        <v>1.28746849664758</v>
      </c>
      <c r="Q1662" s="0" t="n">
        <v>1.21379036015741</v>
      </c>
    </row>
    <row r="1663" customFormat="false" ht="15" hidden="false" customHeight="false" outlineLevel="0" collapsed="false">
      <c r="A1663" s="0" t="n">
        <v>15909</v>
      </c>
      <c r="B1663" s="5" t="str">
        <f aca="false">CONCATENATE(C1663,"_",E1663,"_",F1663)</f>
        <v>2025-01-19_Heerenveen_Ajax</v>
      </c>
      <c r="C1663" s="1" t="s">
        <v>623</v>
      </c>
      <c r="D1663" s="1" t="s">
        <v>21</v>
      </c>
      <c r="E1663" s="1" t="s">
        <v>219</v>
      </c>
      <c r="F1663" s="1" t="s">
        <v>23</v>
      </c>
      <c r="G1663" s="6" t="str">
        <f aca="false">VLOOKUP(B1663,[1]Sheet1!$C$1:$H$1048576,6,0)</f>
        <v/>
      </c>
      <c r="H1663" s="7" t="str">
        <f aca="false">VLOOKUP(B1663,[1]Sheet1!$C$1:$I$1048576,7,0)</f>
        <v/>
      </c>
      <c r="I1663" s="1" t="s">
        <v>24</v>
      </c>
      <c r="J1663" s="7" t="n">
        <f aca="false">IF(LEFT(I1663,1)&gt;RIGHT(I1663,1),1,IF(LEFT(I1663,1)&lt;RIGHT(I1663,1),3,2))</f>
        <v>3</v>
      </c>
      <c r="K1663" s="0" t="n">
        <v>1</v>
      </c>
      <c r="L1663" s="0" t="n">
        <v>2</v>
      </c>
      <c r="M1663" s="0" t="n">
        <v>1.28338622667523</v>
      </c>
      <c r="N1663" s="0" t="n">
        <v>1.64050535830914</v>
      </c>
      <c r="O1663" s="0" t="n">
        <v>4.53412459944038</v>
      </c>
      <c r="P1663" s="0" t="n">
        <v>1.26471340969226</v>
      </c>
      <c r="Q1663" s="0" t="n">
        <v>1.5162270084255</v>
      </c>
    </row>
    <row r="1664" customFormat="false" ht="15" hidden="false" customHeight="false" outlineLevel="0" collapsed="false">
      <c r="A1664" s="0" t="n">
        <v>15910</v>
      </c>
      <c r="B1664" s="5" t="str">
        <f aca="false">CONCATENATE(C1664,"_",E1664,"_",F1664)</f>
        <v>2025-01-19_NEC Nijmegen_Fortuna Sittard</v>
      </c>
      <c r="C1664" s="1" t="s">
        <v>623</v>
      </c>
      <c r="D1664" s="1" t="s">
        <v>21</v>
      </c>
      <c r="E1664" s="1" t="s">
        <v>348</v>
      </c>
      <c r="F1664" s="1" t="s">
        <v>218</v>
      </c>
      <c r="G1664" s="6" t="str">
        <f aca="false">VLOOKUP(B1664,[1]Sheet1!$C$1:$H$1048576,6,0)</f>
        <v/>
      </c>
      <c r="H1664" s="7" t="str">
        <f aca="false">VLOOKUP(B1664,[1]Sheet1!$C$1:$I$1048576,7,0)</f>
        <v/>
      </c>
      <c r="I1664" s="1" t="s">
        <v>39</v>
      </c>
      <c r="J1664" s="7" t="n">
        <f aca="false">IF(LEFT(I1664,1)&gt;RIGHT(I1664,1),1,IF(LEFT(I1664,1)&lt;RIGHT(I1664,1),3,2))</f>
        <v>1</v>
      </c>
      <c r="K1664" s="0" t="n">
        <v>2</v>
      </c>
      <c r="L1664" s="0" t="n">
        <v>1</v>
      </c>
      <c r="M1664" s="0" t="n">
        <v>1.76273119512779</v>
      </c>
      <c r="N1664" s="0" t="n">
        <v>0.8716030477786</v>
      </c>
      <c r="O1664" s="0" t="n">
        <v>2.90705034405573</v>
      </c>
      <c r="P1664" s="0" t="n">
        <v>1.6831706813724</v>
      </c>
      <c r="Q1664" s="0" t="n">
        <v>0.762361938540081</v>
      </c>
    </row>
    <row r="1665" customFormat="false" ht="15" hidden="false" customHeight="false" outlineLevel="0" collapsed="false">
      <c r="A1665" s="0" t="n">
        <v>1331</v>
      </c>
      <c r="B1665" s="5" t="str">
        <f aca="false">CONCATENATE(C1665,"_",E1665,"_",F1665)</f>
        <v>2025-01-19_Girona_Sevilla</v>
      </c>
      <c r="C1665" s="1" t="s">
        <v>623</v>
      </c>
      <c r="D1665" s="1" t="s">
        <v>102</v>
      </c>
      <c r="E1665" s="1" t="s">
        <v>225</v>
      </c>
      <c r="F1665" s="1" t="s">
        <v>354</v>
      </c>
      <c r="G1665" s="6" t="str">
        <f aca="false">VLOOKUP(B1665,[1]Sheet1!$C$1:$H$1048576,6,0)</f>
        <v/>
      </c>
      <c r="H1665" s="7" t="str">
        <f aca="false">VLOOKUP(B1665,[1]Sheet1!$C$1:$I$1048576,7,0)</f>
        <v/>
      </c>
      <c r="I1665" s="1" t="s">
        <v>28</v>
      </c>
      <c r="J1665" s="7" t="n">
        <f aca="false">IF(LEFT(I1665,1)&gt;RIGHT(I1665,1),1,IF(LEFT(I1665,1)&lt;RIGHT(I1665,1),3,2))</f>
        <v>2</v>
      </c>
      <c r="K1665" s="0" t="n">
        <v>1</v>
      </c>
      <c r="L1665" s="0" t="n">
        <v>1</v>
      </c>
      <c r="M1665" s="0" t="n">
        <v>1.39874059642421</v>
      </c>
      <c r="N1665" s="0" t="n">
        <v>1.06844698732966</v>
      </c>
      <c r="O1665" s="0" t="n">
        <v>3.48123025099349</v>
      </c>
      <c r="P1665" s="0" t="n">
        <v>1.48839126163334</v>
      </c>
      <c r="Q1665" s="0" t="n">
        <v>0.945861556455304</v>
      </c>
    </row>
    <row r="1666" customFormat="false" ht="15" hidden="false" customHeight="false" outlineLevel="0" collapsed="false">
      <c r="A1666" s="0" t="n">
        <v>1332</v>
      </c>
      <c r="B1666" s="5" t="str">
        <f aca="false">CONCATENATE(C1666,"_",E1666,"_",F1666)</f>
        <v>2025-01-19_Espanyol_Valladolid</v>
      </c>
      <c r="C1666" s="1" t="s">
        <v>623</v>
      </c>
      <c r="D1666" s="1" t="s">
        <v>102</v>
      </c>
      <c r="E1666" s="1" t="s">
        <v>360</v>
      </c>
      <c r="F1666" s="1" t="s">
        <v>221</v>
      </c>
      <c r="G1666" s="6" t="str">
        <f aca="false">VLOOKUP(B1666,[1]Sheet1!$C$1:$H$1048576,6,0)</f>
        <v/>
      </c>
      <c r="H1666" s="7" t="str">
        <f aca="false">VLOOKUP(B1666,[1]Sheet1!$C$1:$I$1048576,7,0)</f>
        <v/>
      </c>
      <c r="I1666" s="1" t="s">
        <v>28</v>
      </c>
      <c r="J1666" s="7" t="n">
        <f aca="false">IF(LEFT(I1666,1)&gt;RIGHT(I1666,1),1,IF(LEFT(I1666,1)&lt;RIGHT(I1666,1),3,2))</f>
        <v>2</v>
      </c>
      <c r="K1666" s="0" t="n">
        <v>1</v>
      </c>
      <c r="L1666" s="0" t="n">
        <v>1</v>
      </c>
      <c r="M1666" s="0" t="n">
        <v>1.33617148106541</v>
      </c>
      <c r="N1666" s="0" t="n">
        <v>0.921286784903021</v>
      </c>
      <c r="O1666" s="0" t="n">
        <v>3.34332755866556</v>
      </c>
      <c r="P1666" s="0" t="n">
        <v>1.69672186707548</v>
      </c>
      <c r="Q1666" s="0" t="n">
        <v>0.861615656834156</v>
      </c>
    </row>
    <row r="1667" customFormat="false" ht="15" hidden="false" customHeight="false" outlineLevel="0" collapsed="false">
      <c r="A1667" s="0" t="n">
        <v>1333</v>
      </c>
      <c r="B1667" s="5" t="str">
        <f aca="false">CONCATENATE(C1667,"_",E1667,"_",F1667)</f>
        <v>2025-01-19_Leganés_Atlético Madrid</v>
      </c>
      <c r="C1667" s="1" t="s">
        <v>623</v>
      </c>
      <c r="D1667" s="1" t="s">
        <v>102</v>
      </c>
      <c r="E1667" s="1" t="s">
        <v>226</v>
      </c>
      <c r="F1667" s="1" t="s">
        <v>352</v>
      </c>
      <c r="G1667" s="6" t="str">
        <f aca="false">VLOOKUP(B1667,[1]Sheet1!$C$1:$H$1048576,6,0)</f>
        <v/>
      </c>
      <c r="H1667" s="7" t="str">
        <f aca="false">VLOOKUP(B1667,[1]Sheet1!$C$1:$I$1048576,7,0)</f>
        <v/>
      </c>
      <c r="I1667" s="1" t="s">
        <v>28</v>
      </c>
      <c r="J1667" s="7" t="n">
        <f aca="false">IF(LEFT(I1667,1)&gt;RIGHT(I1667,1),1,IF(LEFT(I1667,1)&lt;RIGHT(I1667,1),3,2))</f>
        <v>2</v>
      </c>
      <c r="K1667" s="0" t="n">
        <v>1</v>
      </c>
      <c r="L1667" s="0" t="n">
        <v>1</v>
      </c>
      <c r="M1667" s="0" t="n">
        <v>1.26916431366704</v>
      </c>
      <c r="N1667" s="0" t="n">
        <v>1.19710814473924</v>
      </c>
      <c r="O1667" s="0" t="n">
        <v>3.90782323509411</v>
      </c>
      <c r="P1667" s="0" t="n">
        <v>1.33054207476824</v>
      </c>
      <c r="Q1667" s="0" t="n">
        <v>1.14425475470628</v>
      </c>
    </row>
    <row r="1668" customFormat="false" ht="15" hidden="false" customHeight="false" outlineLevel="0" collapsed="false">
      <c r="A1668" s="0" t="n">
        <v>1334</v>
      </c>
      <c r="B1668" s="5" t="str">
        <f aca="false">CONCATENATE(C1668,"_",E1668,"_",F1668)</f>
        <v>2025-01-19_Celta Vigo_Athletic Club</v>
      </c>
      <c r="C1668" s="1" t="s">
        <v>623</v>
      </c>
      <c r="D1668" s="1" t="s">
        <v>102</v>
      </c>
      <c r="E1668" s="1" t="s">
        <v>377</v>
      </c>
      <c r="F1668" s="1" t="s">
        <v>364</v>
      </c>
      <c r="G1668" s="6" t="str">
        <f aca="false">VLOOKUP(B1668,[1]Sheet1!$C$1:$H$1048576,6,0)</f>
        <v/>
      </c>
      <c r="H1668" s="7" t="str">
        <f aca="false">VLOOKUP(B1668,[1]Sheet1!$C$1:$I$1048576,7,0)</f>
        <v/>
      </c>
      <c r="I1668" s="1" t="s">
        <v>28</v>
      </c>
      <c r="J1668" s="7" t="n">
        <f aca="false">IF(LEFT(I1668,1)&gt;RIGHT(I1668,1),1,IF(LEFT(I1668,1)&lt;RIGHT(I1668,1),3,2))</f>
        <v>2</v>
      </c>
      <c r="K1668" s="0" t="n">
        <v>1</v>
      </c>
      <c r="L1668" s="0" t="n">
        <v>1</v>
      </c>
      <c r="M1668" s="0" t="n">
        <v>1.40352041603091</v>
      </c>
      <c r="N1668" s="0" t="n">
        <v>0.99926370889697</v>
      </c>
      <c r="O1668" s="0" t="n">
        <v>3.39683080186947</v>
      </c>
      <c r="P1668" s="0" t="n">
        <v>1.29068414078583</v>
      </c>
      <c r="Q1668" s="0" t="n">
        <v>1.14927115642953</v>
      </c>
    </row>
    <row r="1669" customFormat="false" ht="15" hidden="false" customHeight="false" outlineLevel="0" collapsed="false">
      <c r="A1669" s="0" t="n">
        <v>1335</v>
      </c>
      <c r="B1669" s="5" t="str">
        <f aca="false">CONCATENATE(C1669,"_",E1669,"_",F1669)</f>
        <v>2025-01-19_Getafe_Barcelona</v>
      </c>
      <c r="C1669" s="1" t="s">
        <v>623</v>
      </c>
      <c r="D1669" s="1" t="s">
        <v>102</v>
      </c>
      <c r="E1669" s="1" t="s">
        <v>378</v>
      </c>
      <c r="F1669" s="1" t="s">
        <v>359</v>
      </c>
      <c r="G1669" s="6" t="str">
        <f aca="false">VLOOKUP(B1669,[1]Sheet1!$C$1:$H$1048576,6,0)</f>
        <v/>
      </c>
      <c r="H1669" s="7" t="str">
        <f aca="false">VLOOKUP(B1669,[1]Sheet1!$C$1:$I$1048576,7,0)</f>
        <v/>
      </c>
      <c r="I1669" s="1" t="s">
        <v>24</v>
      </c>
      <c r="J1669" s="7" t="n">
        <f aca="false">IF(LEFT(I1669,1)&gt;RIGHT(I1669,1),1,IF(LEFT(I1669,1)&lt;RIGHT(I1669,1),3,2))</f>
        <v>3</v>
      </c>
      <c r="K1669" s="0" t="n">
        <v>1</v>
      </c>
      <c r="L1669" s="0" t="n">
        <v>2</v>
      </c>
      <c r="M1669" s="0" t="n">
        <v>0.849019126349238</v>
      </c>
      <c r="N1669" s="0" t="n">
        <v>2.27578268034143</v>
      </c>
      <c r="O1669" s="0" t="n">
        <v>5.30180029938571</v>
      </c>
      <c r="P1669" s="0" t="n">
        <v>0.782807830491688</v>
      </c>
      <c r="Q1669" s="0" t="n">
        <v>2.27817700225191</v>
      </c>
    </row>
    <row r="1670" customFormat="false" ht="15" hidden="false" customHeight="false" outlineLevel="0" collapsed="false">
      <c r="A1670" s="0" t="n">
        <v>1336</v>
      </c>
      <c r="B1670" s="5" t="str">
        <f aca="false">CONCATENATE(C1670,"_",E1670,"_",F1670)</f>
        <v>2025-01-19_Valencia_Real Sociedad</v>
      </c>
      <c r="C1670" s="1" t="s">
        <v>623</v>
      </c>
      <c r="D1670" s="1" t="s">
        <v>102</v>
      </c>
      <c r="E1670" s="1" t="s">
        <v>229</v>
      </c>
      <c r="F1670" s="1" t="s">
        <v>355</v>
      </c>
      <c r="G1670" s="6" t="str">
        <f aca="false">VLOOKUP(B1670,[1]Sheet1!$C$1:$H$1048576,6,0)</f>
        <v/>
      </c>
      <c r="H1670" s="7" t="str">
        <f aca="false">VLOOKUP(B1670,[1]Sheet1!$C$1:$I$1048576,7,0)</f>
        <v/>
      </c>
      <c r="I1670" s="1" t="s">
        <v>24</v>
      </c>
      <c r="J1670" s="7" t="n">
        <f aca="false">IF(LEFT(I1670,1)&gt;RIGHT(I1670,1),1,IF(LEFT(I1670,1)&lt;RIGHT(I1670,1),3,2))</f>
        <v>3</v>
      </c>
      <c r="K1670" s="0" t="n">
        <v>1</v>
      </c>
      <c r="L1670" s="0" t="n">
        <v>2</v>
      </c>
      <c r="M1670" s="0" t="n">
        <v>1.01015302908139</v>
      </c>
      <c r="N1670" s="0" t="n">
        <v>1.7084230243971</v>
      </c>
      <c r="O1670" s="0" t="n">
        <v>5.01706632976928</v>
      </c>
      <c r="P1670" s="0" t="n">
        <v>1.07008489324342</v>
      </c>
      <c r="Q1670" s="0" t="n">
        <v>1.49304534167546</v>
      </c>
    </row>
    <row r="1671" customFormat="false" ht="15" hidden="false" customHeight="false" outlineLevel="0" collapsed="false">
      <c r="A1671" s="0" t="n">
        <v>1337</v>
      </c>
      <c r="B1671" s="5" t="str">
        <f aca="false">CONCATENATE(C1671,"_",E1671,"_",F1671)</f>
        <v>2025-01-19_Osasuna_Rayo Vallecano</v>
      </c>
      <c r="C1671" s="1" t="s">
        <v>623</v>
      </c>
      <c r="D1671" s="1" t="s">
        <v>102</v>
      </c>
      <c r="E1671" s="1" t="s">
        <v>220</v>
      </c>
      <c r="F1671" s="1" t="s">
        <v>228</v>
      </c>
      <c r="G1671" s="6" t="str">
        <f aca="false">VLOOKUP(B1671,[1]Sheet1!$C$1:$H$1048576,6,0)</f>
        <v/>
      </c>
      <c r="H1671" s="7" t="str">
        <f aca="false">VLOOKUP(B1671,[1]Sheet1!$C$1:$I$1048576,7,0)</f>
        <v/>
      </c>
      <c r="I1671" s="1" t="s">
        <v>28</v>
      </c>
      <c r="J1671" s="7" t="n">
        <f aca="false">IF(LEFT(I1671,1)&gt;RIGHT(I1671,1),1,IF(LEFT(I1671,1)&lt;RIGHT(I1671,1),3,2))</f>
        <v>2</v>
      </c>
      <c r="K1671" s="0" t="n">
        <v>1</v>
      </c>
      <c r="L1671" s="0" t="n">
        <v>1</v>
      </c>
      <c r="M1671" s="0" t="n">
        <v>1.21192308474312</v>
      </c>
      <c r="N1671" s="0" t="n">
        <v>0.982861686162516</v>
      </c>
      <c r="O1671" s="0" t="n">
        <v>3.62307430472335</v>
      </c>
      <c r="P1671" s="0" t="n">
        <v>1.43267891808827</v>
      </c>
      <c r="Q1671" s="0" t="n">
        <v>1.04070711347052</v>
      </c>
    </row>
    <row r="1672" customFormat="false" ht="15" hidden="false" customHeight="false" outlineLevel="0" collapsed="false">
      <c r="A1672" s="0" t="n">
        <v>1338</v>
      </c>
      <c r="B1672" s="5" t="str">
        <f aca="false">CONCATENATE(C1672,"_",E1672,"_",F1672)</f>
        <v>2025-01-19_Real Madrid_Las Palmas</v>
      </c>
      <c r="C1672" s="1" t="s">
        <v>623</v>
      </c>
      <c r="D1672" s="1" t="s">
        <v>102</v>
      </c>
      <c r="E1672" s="1" t="s">
        <v>230</v>
      </c>
      <c r="F1672" s="1" t="s">
        <v>353</v>
      </c>
      <c r="G1672" s="6" t="str">
        <f aca="false">VLOOKUP(B1672,[1]Sheet1!$C$1:$H$1048576,6,0)</f>
        <v/>
      </c>
      <c r="H1672" s="7" t="str">
        <f aca="false">VLOOKUP(B1672,[1]Sheet1!$C$1:$I$1048576,7,0)</f>
        <v/>
      </c>
      <c r="I1672" s="1" t="s">
        <v>39</v>
      </c>
      <c r="J1672" s="7" t="n">
        <f aca="false">IF(LEFT(I1672,1)&gt;RIGHT(I1672,1),1,IF(LEFT(I1672,1)&lt;RIGHT(I1672,1),3,2))</f>
        <v>1</v>
      </c>
      <c r="K1672" s="0" t="n">
        <v>2</v>
      </c>
      <c r="L1672" s="0" t="n">
        <v>1</v>
      </c>
      <c r="M1672" s="0" t="n">
        <v>2.10253769298255</v>
      </c>
      <c r="N1672" s="0" t="n">
        <v>0.856689154705511</v>
      </c>
      <c r="O1672" s="0" t="n">
        <v>2.4528766227139</v>
      </c>
      <c r="P1672" s="0" t="n">
        <v>1.98115822422951</v>
      </c>
      <c r="Q1672" s="0" t="n">
        <v>0.6651424695393</v>
      </c>
    </row>
    <row r="1673" customFormat="false" ht="15" hidden="false" customHeight="false" outlineLevel="0" collapsed="false">
      <c r="A1673" s="0" t="n">
        <v>1339</v>
      </c>
      <c r="B1673" s="5" t="str">
        <f aca="false">CONCATENATE(C1673,"_",E1673,"_",F1673)</f>
        <v>2025-01-19_Villarreal_Mallorca</v>
      </c>
      <c r="C1673" s="1" t="s">
        <v>623</v>
      </c>
      <c r="D1673" s="1" t="s">
        <v>102</v>
      </c>
      <c r="E1673" s="1" t="s">
        <v>227</v>
      </c>
      <c r="F1673" s="1" t="s">
        <v>104</v>
      </c>
      <c r="G1673" s="6" t="str">
        <f aca="false">VLOOKUP(B1673,[1]Sheet1!$C$1:$H$1048576,6,0)</f>
        <v/>
      </c>
      <c r="H1673" s="7" t="str">
        <f aca="false">VLOOKUP(B1673,[1]Sheet1!$C$1:$I$1048576,7,0)</f>
        <v/>
      </c>
      <c r="I1673" s="1" t="s">
        <v>28</v>
      </c>
      <c r="J1673" s="7" t="n">
        <f aca="false">IF(LEFT(I1673,1)&gt;RIGHT(I1673,1),1,IF(LEFT(I1673,1)&lt;RIGHT(I1673,1),3,2))</f>
        <v>2</v>
      </c>
      <c r="K1673" s="0" t="n">
        <v>1</v>
      </c>
      <c r="L1673" s="0" t="n">
        <v>1</v>
      </c>
      <c r="M1673" s="0" t="n">
        <v>1.28672140496301</v>
      </c>
      <c r="N1673" s="0" t="n">
        <v>1.41744597266975</v>
      </c>
      <c r="O1673" s="0" t="n">
        <v>4.11423505731628</v>
      </c>
      <c r="P1673" s="0" t="n">
        <v>1.10670879173</v>
      </c>
      <c r="Q1673" s="0" t="n">
        <v>1.54764634928327</v>
      </c>
    </row>
    <row r="1674" customFormat="false" ht="15" hidden="false" customHeight="false" outlineLevel="0" collapsed="false">
      <c r="A1674" s="0" t="n">
        <v>1340</v>
      </c>
      <c r="B1674" s="5" t="str">
        <f aca="false">CONCATENATE(C1674,"_",E1674,"_",F1674)</f>
        <v>2025-01-19_Betis_Alavés</v>
      </c>
      <c r="C1674" s="1" t="s">
        <v>623</v>
      </c>
      <c r="D1674" s="1" t="s">
        <v>102</v>
      </c>
      <c r="E1674" s="1" t="s">
        <v>365</v>
      </c>
      <c r="F1674" s="1" t="s">
        <v>103</v>
      </c>
      <c r="G1674" s="6" t="str">
        <f aca="false">VLOOKUP(B1674,[1]Sheet1!$C$1:$H$1048576,6,0)</f>
        <v/>
      </c>
      <c r="H1674" s="7" t="str">
        <f aca="false">VLOOKUP(B1674,[1]Sheet1!$C$1:$I$1048576,7,0)</f>
        <v/>
      </c>
      <c r="I1674" s="1" t="s">
        <v>39</v>
      </c>
      <c r="J1674" s="7" t="n">
        <f aca="false">IF(LEFT(I1674,1)&gt;RIGHT(I1674,1),1,IF(LEFT(I1674,1)&lt;RIGHT(I1674,1),3,2))</f>
        <v>1</v>
      </c>
      <c r="K1674" s="0" t="n">
        <v>2</v>
      </c>
      <c r="L1674" s="0" t="n">
        <v>1</v>
      </c>
      <c r="M1674" s="0" t="n">
        <v>1.77023574035186</v>
      </c>
      <c r="N1674" s="0" t="n">
        <v>0.984482625696834</v>
      </c>
      <c r="O1674" s="0" t="n">
        <v>2.74491797497205</v>
      </c>
      <c r="P1674" s="0" t="n">
        <v>1.63426654514548</v>
      </c>
      <c r="Q1674" s="0" t="n">
        <v>0.792700320516662</v>
      </c>
    </row>
    <row r="1675" customFormat="false" ht="15" hidden="false" customHeight="false" outlineLevel="0" collapsed="false">
      <c r="A1675" s="0" t="n">
        <v>3960</v>
      </c>
      <c r="B1675" s="5" t="str">
        <f aca="false">CONCATENATE(C1675,"_",E1675,"_",F1675)</f>
        <v>2025-01-19_Rennes_Brest</v>
      </c>
      <c r="C1675" s="1" t="s">
        <v>623</v>
      </c>
      <c r="D1675" s="1" t="s">
        <v>113</v>
      </c>
      <c r="E1675" s="1" t="s">
        <v>385</v>
      </c>
      <c r="F1675" s="1" t="s">
        <v>242</v>
      </c>
      <c r="G1675" s="6" t="str">
        <f aca="false">VLOOKUP(B1675,[1]Sheet1!$C$1:$H$1048576,6,0)</f>
        <v/>
      </c>
      <c r="H1675" s="7" t="str">
        <f aca="false">VLOOKUP(B1675,[1]Sheet1!$C$1:$I$1048576,7,0)</f>
        <v/>
      </c>
      <c r="I1675" s="1" t="s">
        <v>28</v>
      </c>
      <c r="J1675" s="7" t="n">
        <f aca="false">IF(LEFT(I1675,1)&gt;RIGHT(I1675,1),1,IF(LEFT(I1675,1)&lt;RIGHT(I1675,1),3,2))</f>
        <v>2</v>
      </c>
      <c r="K1675" s="0" t="n">
        <v>1</v>
      </c>
      <c r="L1675" s="0" t="n">
        <v>1</v>
      </c>
      <c r="M1675" s="0" t="n">
        <v>1.3777889731651</v>
      </c>
      <c r="N1675" s="0" t="n">
        <v>1.36314755566582</v>
      </c>
      <c r="O1675" s="0" t="n">
        <v>3.7374893015671</v>
      </c>
      <c r="P1675" s="0" t="n">
        <v>1.18991376978667</v>
      </c>
      <c r="Q1675" s="0" t="n">
        <v>0.941632990775286</v>
      </c>
    </row>
    <row r="1676" customFormat="false" ht="15" hidden="false" customHeight="false" outlineLevel="0" collapsed="false">
      <c r="A1676" s="0" t="n">
        <v>3961</v>
      </c>
      <c r="B1676" s="5" t="str">
        <f aca="false">CONCATENATE(C1676,"_",E1676,"_",F1676)</f>
        <v>2025-01-19_Lille_Nice</v>
      </c>
      <c r="C1676" s="1" t="s">
        <v>623</v>
      </c>
      <c r="D1676" s="1" t="s">
        <v>113</v>
      </c>
      <c r="E1676" s="1" t="s">
        <v>119</v>
      </c>
      <c r="F1676" s="1" t="s">
        <v>243</v>
      </c>
      <c r="G1676" s="6" t="str">
        <f aca="false">VLOOKUP(B1676,[1]Sheet1!$C$1:$H$1048576,6,0)</f>
        <v/>
      </c>
      <c r="H1676" s="7" t="str">
        <f aca="false">VLOOKUP(B1676,[1]Sheet1!$C$1:$I$1048576,7,0)</f>
        <v/>
      </c>
      <c r="I1676" s="1" t="s">
        <v>39</v>
      </c>
      <c r="J1676" s="7" t="n">
        <f aca="false">IF(LEFT(I1676,1)&gt;RIGHT(I1676,1),1,IF(LEFT(I1676,1)&lt;RIGHT(I1676,1),3,2))</f>
        <v>1</v>
      </c>
      <c r="K1676" s="0" t="n">
        <v>2</v>
      </c>
      <c r="L1676" s="0" t="n">
        <v>1</v>
      </c>
      <c r="M1676" s="0" t="n">
        <v>1.61920290619304</v>
      </c>
      <c r="N1676" s="0" t="n">
        <v>1.19055266811748</v>
      </c>
      <c r="O1676" s="0" t="n">
        <v>3.50549086843812</v>
      </c>
      <c r="P1676" s="0" t="n">
        <v>1.37330119918825</v>
      </c>
      <c r="Q1676" s="0" t="n">
        <v>0.952307696770763</v>
      </c>
    </row>
    <row r="1677" customFormat="false" ht="15" hidden="false" customHeight="false" outlineLevel="0" collapsed="false">
      <c r="A1677" s="0" t="n">
        <v>3962</v>
      </c>
      <c r="B1677" s="5" t="str">
        <f aca="false">CONCATENATE(C1677,"_",E1677,"_",F1677)</f>
        <v>2025-01-19_Lyon_Toulouse</v>
      </c>
      <c r="C1677" s="1" t="s">
        <v>623</v>
      </c>
      <c r="D1677" s="1" t="s">
        <v>113</v>
      </c>
      <c r="E1677" s="1" t="s">
        <v>120</v>
      </c>
      <c r="F1677" s="1" t="s">
        <v>388</v>
      </c>
      <c r="G1677" s="6" t="str">
        <f aca="false">VLOOKUP(B1677,[1]Sheet1!$C$1:$H$1048576,6,0)</f>
        <v/>
      </c>
      <c r="H1677" s="7" t="str">
        <f aca="false">VLOOKUP(B1677,[1]Sheet1!$C$1:$I$1048576,7,0)</f>
        <v/>
      </c>
      <c r="I1677" s="1" t="s">
        <v>28</v>
      </c>
      <c r="J1677" s="7" t="n">
        <f aca="false">IF(LEFT(I1677,1)&gt;RIGHT(I1677,1),1,IF(LEFT(I1677,1)&lt;RIGHT(I1677,1),3,2))</f>
        <v>2</v>
      </c>
      <c r="K1677" s="0" t="n">
        <v>1</v>
      </c>
      <c r="L1677" s="0" t="n">
        <v>1</v>
      </c>
      <c r="M1677" s="0" t="n">
        <v>1.44714246041193</v>
      </c>
      <c r="N1677" s="0" t="n">
        <v>1.09482594375971</v>
      </c>
      <c r="O1677" s="0" t="n">
        <v>3.61455446038513</v>
      </c>
      <c r="P1677" s="0" t="n">
        <v>1.24176978704796</v>
      </c>
      <c r="Q1677" s="0" t="n">
        <v>1.12141096102108</v>
      </c>
    </row>
    <row r="1678" customFormat="false" ht="15" hidden="false" customHeight="false" outlineLevel="0" collapsed="false">
      <c r="A1678" s="0" t="n">
        <v>3963</v>
      </c>
      <c r="B1678" s="5" t="str">
        <f aca="false">CONCATENATE(C1678,"_",E1678,"_",F1678)</f>
        <v>2025-01-19_Angers_Auxerre</v>
      </c>
      <c r="C1678" s="1" t="s">
        <v>623</v>
      </c>
      <c r="D1678" s="1" t="s">
        <v>113</v>
      </c>
      <c r="E1678" s="1" t="s">
        <v>115</v>
      </c>
      <c r="F1678" s="1" t="s">
        <v>384</v>
      </c>
      <c r="G1678" s="6" t="str">
        <f aca="false">VLOOKUP(B1678,[1]Sheet1!$C$1:$H$1048576,6,0)</f>
        <v/>
      </c>
      <c r="H1678" s="7" t="str">
        <f aca="false">VLOOKUP(B1678,[1]Sheet1!$C$1:$I$1048576,7,0)</f>
        <v/>
      </c>
      <c r="I1678" s="1" t="s">
        <v>39</v>
      </c>
      <c r="J1678" s="7" t="n">
        <f aca="false">IF(LEFT(I1678,1)&gt;RIGHT(I1678,1),1,IF(LEFT(I1678,1)&lt;RIGHT(I1678,1),3,2))</f>
        <v>1</v>
      </c>
      <c r="K1678" s="0" t="n">
        <v>2</v>
      </c>
      <c r="L1678" s="0" t="n">
        <v>1</v>
      </c>
      <c r="M1678" s="0" t="n">
        <v>1.53952356565532</v>
      </c>
      <c r="N1678" s="0" t="n">
        <v>1.22477301509637</v>
      </c>
      <c r="O1678" s="0" t="n">
        <v>3.59112145493499</v>
      </c>
      <c r="P1678" s="0" t="n">
        <v>1.2920519621104</v>
      </c>
      <c r="Q1678" s="0" t="n">
        <v>0.953920266836818</v>
      </c>
    </row>
    <row r="1679" customFormat="false" ht="15" hidden="false" customHeight="false" outlineLevel="0" collapsed="false">
      <c r="A1679" s="0" t="n">
        <v>3964</v>
      </c>
      <c r="B1679" s="5" t="str">
        <f aca="false">CONCATENATE(C1679,"_",E1679,"_",F1679)</f>
        <v>2025-01-19_Reims_Le Havre</v>
      </c>
      <c r="C1679" s="1" t="s">
        <v>623</v>
      </c>
      <c r="D1679" s="1" t="s">
        <v>113</v>
      </c>
      <c r="E1679" s="1" t="s">
        <v>389</v>
      </c>
      <c r="F1679" s="1" t="s">
        <v>381</v>
      </c>
      <c r="G1679" s="6" t="str">
        <f aca="false">VLOOKUP(B1679,[1]Sheet1!$C$1:$H$1048576,6,0)</f>
        <v/>
      </c>
      <c r="H1679" s="7" t="str">
        <f aca="false">VLOOKUP(B1679,[1]Sheet1!$C$1:$I$1048576,7,0)</f>
        <v/>
      </c>
      <c r="I1679" s="1" t="s">
        <v>28</v>
      </c>
      <c r="J1679" s="7" t="n">
        <f aca="false">IF(LEFT(I1679,1)&gt;RIGHT(I1679,1),1,IF(LEFT(I1679,1)&lt;RIGHT(I1679,1),3,2))</f>
        <v>2</v>
      </c>
      <c r="K1679" s="0" t="n">
        <v>1</v>
      </c>
      <c r="L1679" s="0" t="n">
        <v>1</v>
      </c>
      <c r="M1679" s="0" t="n">
        <v>1.49978520126327</v>
      </c>
      <c r="N1679" s="0" t="n">
        <v>0.946214265896186</v>
      </c>
      <c r="O1679" s="0" t="n">
        <v>3.03364135335853</v>
      </c>
      <c r="P1679" s="0" t="n">
        <v>1.38574159033267</v>
      </c>
      <c r="Q1679" s="0" t="n">
        <v>0.974698368663928</v>
      </c>
    </row>
    <row r="1680" customFormat="false" ht="15" hidden="false" customHeight="false" outlineLevel="0" collapsed="false">
      <c r="A1680" s="0" t="n">
        <v>3965</v>
      </c>
      <c r="B1680" s="5" t="str">
        <f aca="false">CONCATENATE(C1680,"_",E1680,"_",F1680)</f>
        <v>2025-01-19_Saint-Étienne_Nantes</v>
      </c>
      <c r="C1680" s="1" t="s">
        <v>623</v>
      </c>
      <c r="D1680" s="1" t="s">
        <v>113</v>
      </c>
      <c r="E1680" s="1" t="s">
        <v>246</v>
      </c>
      <c r="F1680" s="1" t="s">
        <v>379</v>
      </c>
      <c r="G1680" s="6" t="str">
        <f aca="false">VLOOKUP(B1680,[1]Sheet1!$C$1:$H$1048576,6,0)</f>
        <v/>
      </c>
      <c r="H1680" s="7" t="str">
        <f aca="false">VLOOKUP(B1680,[1]Sheet1!$C$1:$I$1048576,7,0)</f>
        <v/>
      </c>
      <c r="I1680" s="1" t="s">
        <v>28</v>
      </c>
      <c r="J1680" s="7" t="n">
        <f aca="false">IF(LEFT(I1680,1)&gt;RIGHT(I1680,1),1,IF(LEFT(I1680,1)&lt;RIGHT(I1680,1),3,2))</f>
        <v>2</v>
      </c>
      <c r="K1680" s="0" t="n">
        <v>1</v>
      </c>
      <c r="L1680" s="0" t="n">
        <v>1</v>
      </c>
      <c r="M1680" s="0" t="n">
        <v>1.33680311220914</v>
      </c>
      <c r="N1680" s="0" t="n">
        <v>0.973867568704069</v>
      </c>
      <c r="O1680" s="0" t="n">
        <v>3.24329319135537</v>
      </c>
      <c r="P1680" s="0" t="n">
        <v>1.43055649052281</v>
      </c>
      <c r="Q1680" s="0" t="n">
        <v>0.966863562086251</v>
      </c>
    </row>
    <row r="1681" customFormat="false" ht="15" hidden="false" customHeight="false" outlineLevel="0" collapsed="false">
      <c r="A1681" s="0" t="n">
        <v>3966</v>
      </c>
      <c r="B1681" s="5" t="str">
        <f aca="false">CONCATENATE(C1681,"_",E1681,"_",F1681)</f>
        <v>2025-01-19_Lens_Paris S-G</v>
      </c>
      <c r="C1681" s="1" t="s">
        <v>623</v>
      </c>
      <c r="D1681" s="1" t="s">
        <v>113</v>
      </c>
      <c r="E1681" s="1" t="s">
        <v>241</v>
      </c>
      <c r="F1681" s="1" t="s">
        <v>240</v>
      </c>
      <c r="G1681" s="6" t="str">
        <f aca="false">VLOOKUP(B1681,[1]Sheet1!$C$1:$H$1048576,6,0)</f>
        <v/>
      </c>
      <c r="H1681" s="7" t="str">
        <f aca="false">VLOOKUP(B1681,[1]Sheet1!$C$1:$I$1048576,7,0)</f>
        <v/>
      </c>
      <c r="I1681" s="1" t="s">
        <v>24</v>
      </c>
      <c r="J1681" s="7" t="n">
        <f aca="false">IF(LEFT(I1681,1)&gt;RIGHT(I1681,1),1,IF(LEFT(I1681,1)&lt;RIGHT(I1681,1),3,2))</f>
        <v>3</v>
      </c>
      <c r="K1681" s="0" t="n">
        <v>1</v>
      </c>
      <c r="L1681" s="0" t="n">
        <v>2</v>
      </c>
      <c r="M1681" s="0" t="n">
        <v>0.945843246438224</v>
      </c>
      <c r="N1681" s="0" t="n">
        <v>2.39168087216531</v>
      </c>
      <c r="O1681" s="0" t="n">
        <v>5.48136246707897</v>
      </c>
      <c r="P1681" s="0" t="n">
        <v>0.933016961929862</v>
      </c>
      <c r="Q1681" s="0" t="n">
        <v>1.73878579681357</v>
      </c>
    </row>
    <row r="1682" customFormat="false" ht="15" hidden="false" customHeight="false" outlineLevel="0" collapsed="false">
      <c r="A1682" s="0" t="n">
        <v>3967</v>
      </c>
      <c r="B1682" s="5" t="str">
        <f aca="false">CONCATENATE(C1682,"_",E1682,"_",F1682)</f>
        <v>2025-01-19_Montpellier_Monaco</v>
      </c>
      <c r="C1682" s="1" t="s">
        <v>623</v>
      </c>
      <c r="D1682" s="1" t="s">
        <v>113</v>
      </c>
      <c r="E1682" s="1" t="s">
        <v>382</v>
      </c>
      <c r="F1682" s="1" t="s">
        <v>114</v>
      </c>
      <c r="G1682" s="6" t="str">
        <f aca="false">VLOOKUP(B1682,[1]Sheet1!$C$1:$H$1048576,6,0)</f>
        <v/>
      </c>
      <c r="H1682" s="7" t="str">
        <f aca="false">VLOOKUP(B1682,[1]Sheet1!$C$1:$I$1048576,7,0)</f>
        <v/>
      </c>
      <c r="I1682" s="1" t="s">
        <v>24</v>
      </c>
      <c r="J1682" s="7" t="n">
        <f aca="false">IF(LEFT(I1682,1)&gt;RIGHT(I1682,1),1,IF(LEFT(I1682,1)&lt;RIGHT(I1682,1),3,2))</f>
        <v>3</v>
      </c>
      <c r="K1682" s="0" t="n">
        <v>1</v>
      </c>
      <c r="L1682" s="0" t="n">
        <v>2</v>
      </c>
      <c r="M1682" s="0" t="n">
        <v>0.955249741137905</v>
      </c>
      <c r="N1682" s="0" t="n">
        <v>1.6236821484035</v>
      </c>
      <c r="O1682" s="0" t="n">
        <v>5.30643027987175</v>
      </c>
      <c r="P1682" s="0" t="n">
        <v>0.762138195744176</v>
      </c>
      <c r="Q1682" s="0" t="n">
        <v>2.55878740622111</v>
      </c>
    </row>
    <row r="1683" customFormat="false" ht="15" hidden="false" customHeight="false" outlineLevel="0" collapsed="false">
      <c r="A1683" s="0" t="n">
        <v>3968</v>
      </c>
      <c r="B1683" s="5" t="str">
        <f aca="false">CONCATENATE(C1683,"_",E1683,"_",F1683)</f>
        <v>2025-01-19_Marseille_Strasbourg</v>
      </c>
      <c r="C1683" s="1" t="s">
        <v>623</v>
      </c>
      <c r="D1683" s="1" t="s">
        <v>113</v>
      </c>
      <c r="E1683" s="1" t="s">
        <v>380</v>
      </c>
      <c r="F1683" s="1" t="s">
        <v>247</v>
      </c>
      <c r="G1683" s="6" t="str">
        <f aca="false">VLOOKUP(B1683,[1]Sheet1!$C$1:$H$1048576,6,0)</f>
        <v/>
      </c>
      <c r="H1683" s="7" t="str">
        <f aca="false">VLOOKUP(B1683,[1]Sheet1!$C$1:$I$1048576,7,0)</f>
        <v/>
      </c>
      <c r="I1683" s="1" t="s">
        <v>24</v>
      </c>
      <c r="J1683" s="7" t="n">
        <f aca="false">IF(LEFT(I1683,1)&gt;RIGHT(I1683,1),1,IF(LEFT(I1683,1)&lt;RIGHT(I1683,1),3,2))</f>
        <v>3</v>
      </c>
      <c r="K1683" s="0" t="n">
        <v>1</v>
      </c>
      <c r="L1683" s="0" t="n">
        <v>2</v>
      </c>
      <c r="M1683" s="0" t="n">
        <v>1.49501955416812</v>
      </c>
      <c r="N1683" s="0" t="n">
        <v>1.50643006274252</v>
      </c>
      <c r="O1683" s="0" t="n">
        <v>3.98025163217969</v>
      </c>
      <c r="P1683" s="0" t="n">
        <v>1.19442853247498</v>
      </c>
      <c r="Q1683" s="0" t="n">
        <v>1.2600878811923</v>
      </c>
    </row>
    <row r="1684" customFormat="false" ht="15" hidden="false" customHeight="false" outlineLevel="0" collapsed="false">
      <c r="A1684" s="0" t="n">
        <v>19339</v>
      </c>
      <c r="B1684" s="5" t="str">
        <f aca="false">CONCATENATE(C1684,"_",E1684,"_",F1684)</f>
        <v>2025-01-19_Manchester Utd_Brighton</v>
      </c>
      <c r="C1684" s="1" t="s">
        <v>623</v>
      </c>
      <c r="D1684" s="1" t="s">
        <v>256</v>
      </c>
      <c r="E1684" s="1" t="s">
        <v>397</v>
      </c>
      <c r="F1684" s="1" t="s">
        <v>263</v>
      </c>
      <c r="G1684" s="6" t="str">
        <f aca="false">VLOOKUP(B1684,[1]Sheet1!$C$1:$H$1048576,6,0)</f>
        <v/>
      </c>
      <c r="H1684" s="7" t="str">
        <f aca="false">VLOOKUP(B1684,[1]Sheet1!$C$1:$I$1048576,7,0)</f>
        <v/>
      </c>
      <c r="I1684" s="1" t="s">
        <v>28</v>
      </c>
      <c r="J1684" s="7" t="n">
        <f aca="false">IF(LEFT(I1684,1)&gt;RIGHT(I1684,1),1,IF(LEFT(I1684,1)&lt;RIGHT(I1684,1),3,2))</f>
        <v>2</v>
      </c>
      <c r="K1684" s="0" t="n">
        <v>1</v>
      </c>
      <c r="L1684" s="0" t="n">
        <v>1</v>
      </c>
      <c r="M1684" s="0" t="n">
        <v>1.23451530803032</v>
      </c>
      <c r="N1684" s="0" t="n">
        <v>1.40268757856389</v>
      </c>
      <c r="O1684" s="0" t="n">
        <v>3.98291426817273</v>
      </c>
      <c r="P1684" s="0" t="n">
        <v>1.10747613399735</v>
      </c>
      <c r="Q1684" s="0" t="n">
        <v>1.41136383873875</v>
      </c>
    </row>
    <row r="1685" customFormat="false" ht="15" hidden="false" customHeight="false" outlineLevel="0" collapsed="false">
      <c r="A1685" s="0" t="n">
        <v>19340</v>
      </c>
      <c r="B1685" s="5" t="str">
        <f aca="false">CONCATENATE(C1685,"_",E1685,"_",F1685)</f>
        <v>2025-01-19_Nott'ham Forest_Southampton</v>
      </c>
      <c r="C1685" s="1" t="s">
        <v>623</v>
      </c>
      <c r="D1685" s="1" t="s">
        <v>256</v>
      </c>
      <c r="E1685" s="1" t="s">
        <v>267</v>
      </c>
      <c r="F1685" s="1" t="s">
        <v>259</v>
      </c>
      <c r="G1685" s="6" t="str">
        <f aca="false">VLOOKUP(B1685,[1]Sheet1!$C$1:$H$1048576,6,0)</f>
        <v/>
      </c>
      <c r="H1685" s="7" t="str">
        <f aca="false">VLOOKUP(B1685,[1]Sheet1!$C$1:$I$1048576,7,0)</f>
        <v/>
      </c>
      <c r="I1685" s="1" t="s">
        <v>39</v>
      </c>
      <c r="J1685" s="7" t="n">
        <f aca="false">IF(LEFT(I1685,1)&gt;RIGHT(I1685,1),1,IF(LEFT(I1685,1)&lt;RIGHT(I1685,1),3,2))</f>
        <v>1</v>
      </c>
      <c r="K1685" s="0" t="n">
        <v>2</v>
      </c>
      <c r="L1685" s="0" t="n">
        <v>1</v>
      </c>
      <c r="M1685" s="0" t="n">
        <v>1.5509458637918</v>
      </c>
      <c r="N1685" s="0" t="n">
        <v>1.16962461436329</v>
      </c>
      <c r="O1685" s="0" t="n">
        <v>3.09142157574409</v>
      </c>
      <c r="P1685" s="0" t="n">
        <v>2.24670212292341</v>
      </c>
      <c r="Q1685" s="0" t="n">
        <v>0.563502173032119</v>
      </c>
    </row>
    <row r="1686" customFormat="false" ht="15" hidden="false" customHeight="false" outlineLevel="0" collapsed="false">
      <c r="A1686" s="0" t="n">
        <v>19341</v>
      </c>
      <c r="B1686" s="5" t="str">
        <f aca="false">CONCATENATE(C1686,"_",E1686,"_",F1686)</f>
        <v>2025-01-19_Everton_Tottenham</v>
      </c>
      <c r="C1686" s="1" t="s">
        <v>623</v>
      </c>
      <c r="D1686" s="1" t="s">
        <v>256</v>
      </c>
      <c r="E1686" s="1" t="s">
        <v>260</v>
      </c>
      <c r="F1686" s="1" t="s">
        <v>393</v>
      </c>
      <c r="G1686" s="6" t="str">
        <f aca="false">VLOOKUP(B1686,[1]Sheet1!$C$1:$H$1048576,6,0)</f>
        <v/>
      </c>
      <c r="H1686" s="7" t="str">
        <f aca="false">VLOOKUP(B1686,[1]Sheet1!$C$1:$I$1048576,7,0)</f>
        <v/>
      </c>
      <c r="I1686" s="1" t="s">
        <v>532</v>
      </c>
      <c r="J1686" s="7" t="n">
        <f aca="false">IF(LEFT(I1686,1)&gt;RIGHT(I1686,1),1,IF(LEFT(I1686,1)&lt;RIGHT(I1686,1),3,2))</f>
        <v>3</v>
      </c>
      <c r="K1686" s="0" t="n">
        <v>1</v>
      </c>
      <c r="L1686" s="0" t="n">
        <v>3</v>
      </c>
      <c r="M1686" s="0" t="n">
        <v>0.853422934411832</v>
      </c>
      <c r="N1686" s="0" t="n">
        <v>2.55799448287659</v>
      </c>
      <c r="O1686" s="0" t="n">
        <v>5.8669504590907</v>
      </c>
      <c r="P1686" s="0" t="n">
        <v>0.726252971663513</v>
      </c>
      <c r="Q1686" s="0" t="n">
        <v>1.57910864469824</v>
      </c>
    </row>
    <row r="1687" customFormat="false" ht="15" hidden="false" customHeight="false" outlineLevel="0" collapsed="false">
      <c r="A1687" s="0" t="n">
        <v>19342</v>
      </c>
      <c r="B1687" s="5" t="str">
        <f aca="false">CONCATENATE(C1687,"_",E1687,"_",F1687)</f>
        <v>2025-01-19_Ipswich Town_Manchester City</v>
      </c>
      <c r="C1687" s="1" t="s">
        <v>623</v>
      </c>
      <c r="D1687" s="1" t="s">
        <v>256</v>
      </c>
      <c r="E1687" s="1" t="s">
        <v>269</v>
      </c>
      <c r="F1687" s="1" t="s">
        <v>272</v>
      </c>
      <c r="G1687" s="6" t="str">
        <f aca="false">VLOOKUP(B1687,[1]Sheet1!$C$1:$H$1048576,6,0)</f>
        <v/>
      </c>
      <c r="H1687" s="7" t="str">
        <f aca="false">VLOOKUP(B1687,[1]Sheet1!$C$1:$I$1048576,7,0)</f>
        <v/>
      </c>
      <c r="I1687" s="1" t="s">
        <v>24</v>
      </c>
      <c r="J1687" s="7" t="n">
        <f aca="false">IF(LEFT(I1687,1)&gt;RIGHT(I1687,1),1,IF(LEFT(I1687,1)&lt;RIGHT(I1687,1),3,2))</f>
        <v>3</v>
      </c>
      <c r="K1687" s="0" t="n">
        <v>1</v>
      </c>
      <c r="L1687" s="0" t="n">
        <v>2</v>
      </c>
      <c r="M1687" s="0" t="n">
        <v>0.871922331894988</v>
      </c>
      <c r="N1687" s="0" t="n">
        <v>2.34274272486944</v>
      </c>
      <c r="O1687" s="0" t="n">
        <v>5.01412999595477</v>
      </c>
      <c r="P1687" s="0" t="n">
        <v>0.843421969503161</v>
      </c>
      <c r="Q1687" s="0" t="n">
        <v>2.34886075760416</v>
      </c>
    </row>
    <row r="1688" customFormat="false" ht="15" hidden="false" customHeight="false" outlineLevel="0" collapsed="false">
      <c r="A1688" s="0" t="n">
        <v>24039</v>
      </c>
      <c r="B1688" s="5" t="str">
        <f aca="false">CONCATENATE(C1688,"_",E1688,"_",F1688)</f>
        <v>2025-01-19_Gil Vicente FC_Porto</v>
      </c>
      <c r="C1688" s="1" t="s">
        <v>623</v>
      </c>
      <c r="D1688" s="1" t="s">
        <v>143</v>
      </c>
      <c r="E1688" s="1" t="s">
        <v>284</v>
      </c>
      <c r="F1688" s="1" t="s">
        <v>406</v>
      </c>
      <c r="G1688" s="6" t="str">
        <f aca="false">VLOOKUP(B1688,[1]Sheet1!$C$1:$H$1048576,6,0)</f>
        <v/>
      </c>
      <c r="H1688" s="7" t="str">
        <f aca="false">VLOOKUP(B1688,[1]Sheet1!$C$1:$I$1048576,7,0)</f>
        <v/>
      </c>
      <c r="I1688" s="1" t="s">
        <v>24</v>
      </c>
      <c r="J1688" s="7" t="n">
        <f aca="false">IF(LEFT(I1688,1)&gt;RIGHT(I1688,1),1,IF(LEFT(I1688,1)&lt;RIGHT(I1688,1),3,2))</f>
        <v>3</v>
      </c>
      <c r="K1688" s="0" t="n">
        <v>1</v>
      </c>
      <c r="L1688" s="0" t="n">
        <v>2</v>
      </c>
      <c r="M1688" s="0" t="n">
        <v>0.975131319512742</v>
      </c>
      <c r="N1688" s="0" t="n">
        <v>1.76182927105818</v>
      </c>
      <c r="O1688" s="0" t="n">
        <v>5.05062427094375</v>
      </c>
      <c r="P1688" s="0" t="n">
        <v>0.968585107828117</v>
      </c>
      <c r="Q1688" s="0" t="n">
        <v>1.76662539453654</v>
      </c>
    </row>
    <row r="1689" customFormat="false" ht="15" hidden="false" customHeight="false" outlineLevel="0" collapsed="false">
      <c r="A1689" s="0" t="n">
        <v>24040</v>
      </c>
      <c r="B1689" s="5" t="str">
        <f aca="false">CONCATENATE(C1689,"_",E1689,"_",F1689)</f>
        <v>2025-01-19_Rio Ave_Sporting CP</v>
      </c>
      <c r="C1689" s="1" t="s">
        <v>623</v>
      </c>
      <c r="D1689" s="1" t="s">
        <v>143</v>
      </c>
      <c r="E1689" s="1" t="s">
        <v>280</v>
      </c>
      <c r="F1689" s="1" t="s">
        <v>144</v>
      </c>
      <c r="G1689" s="6" t="str">
        <f aca="false">VLOOKUP(B1689,[1]Sheet1!$C$1:$H$1048576,6,0)</f>
        <v/>
      </c>
      <c r="H1689" s="7" t="str">
        <f aca="false">VLOOKUP(B1689,[1]Sheet1!$C$1:$I$1048576,7,0)</f>
        <v/>
      </c>
      <c r="I1689" s="1" t="s">
        <v>24</v>
      </c>
      <c r="J1689" s="7" t="n">
        <f aca="false">IF(LEFT(I1689,1)&gt;RIGHT(I1689,1),1,IF(LEFT(I1689,1)&lt;RIGHT(I1689,1),3,2))</f>
        <v>3</v>
      </c>
      <c r="K1689" s="0" t="n">
        <v>1</v>
      </c>
      <c r="L1689" s="0" t="n">
        <v>2</v>
      </c>
      <c r="M1689" s="0" t="n">
        <v>0.915807540081974</v>
      </c>
      <c r="N1689" s="0" t="n">
        <v>2.38692647188641</v>
      </c>
      <c r="O1689" s="0" t="n">
        <v>5.90286338005316</v>
      </c>
      <c r="P1689" s="0" t="n">
        <v>0.669412459426282</v>
      </c>
      <c r="Q1689" s="0" t="n">
        <v>2.66362677098775</v>
      </c>
    </row>
    <row r="1690" customFormat="false" ht="15" hidden="false" customHeight="false" outlineLevel="0" collapsed="false">
      <c r="A1690" s="0" t="n">
        <v>24041</v>
      </c>
      <c r="B1690" s="5" t="str">
        <f aca="false">CONCATENATE(C1690,"_",E1690,"_",F1690)</f>
        <v>2025-01-19_Nacional_AVS Futebol</v>
      </c>
      <c r="C1690" s="1" t="s">
        <v>623</v>
      </c>
      <c r="D1690" s="1" t="s">
        <v>143</v>
      </c>
      <c r="E1690" s="1" t="s">
        <v>453</v>
      </c>
      <c r="F1690" s="1" t="s">
        <v>401</v>
      </c>
      <c r="G1690" s="6" t="str">
        <f aca="false">VLOOKUP(B1690,[1]Sheet1!$C$1:$H$1048576,6,0)</f>
        <v/>
      </c>
      <c r="H1690" s="7" t="str">
        <f aca="false">VLOOKUP(B1690,[1]Sheet1!$C$1:$I$1048576,7,0)</f>
        <v/>
      </c>
      <c r="I1690" s="1" t="s">
        <v>39</v>
      </c>
      <c r="J1690" s="7" t="n">
        <f aca="false">IF(LEFT(I1690,1)&gt;RIGHT(I1690,1),1,IF(LEFT(I1690,1)&lt;RIGHT(I1690,1),3,2))</f>
        <v>1</v>
      </c>
      <c r="K1690" s="0" t="n">
        <v>2</v>
      </c>
      <c r="L1690" s="0" t="n">
        <v>1</v>
      </c>
      <c r="M1690" s="0" t="n">
        <v>1.68051390557153</v>
      </c>
      <c r="N1690" s="0" t="n">
        <v>1.07469176701231</v>
      </c>
      <c r="O1690" s="0" t="n">
        <v>2.73639702013914</v>
      </c>
      <c r="P1690" s="0" t="n">
        <v>1.86156479216963</v>
      </c>
      <c r="Q1690" s="0" t="n">
        <v>0.878604489289482</v>
      </c>
    </row>
    <row r="1691" customFormat="false" ht="15" hidden="false" customHeight="false" outlineLevel="0" collapsed="false">
      <c r="A1691" s="0" t="n">
        <v>24042</v>
      </c>
      <c r="B1691" s="5" t="str">
        <f aca="false">CONCATENATE(C1691,"_",E1691,"_",F1691)</f>
        <v>2025-01-19_Vitória_Arouca</v>
      </c>
      <c r="C1691" s="1" t="s">
        <v>623</v>
      </c>
      <c r="D1691" s="1" t="s">
        <v>143</v>
      </c>
      <c r="E1691" s="1" t="s">
        <v>313</v>
      </c>
      <c r="F1691" s="1" t="s">
        <v>404</v>
      </c>
      <c r="G1691" s="6" t="str">
        <f aca="false">VLOOKUP(B1691,[1]Sheet1!$C$1:$H$1048576,6,0)</f>
        <v/>
      </c>
      <c r="H1691" s="7" t="str">
        <f aca="false">VLOOKUP(B1691,[1]Sheet1!$C$1:$I$1048576,7,0)</f>
        <v/>
      </c>
      <c r="I1691" s="1" t="s">
        <v>28</v>
      </c>
      <c r="J1691" s="7" t="n">
        <f aca="false">IF(LEFT(I1691,1)&gt;RIGHT(I1691,1),1,IF(LEFT(I1691,1)&lt;RIGHT(I1691,1),3,2))</f>
        <v>2</v>
      </c>
      <c r="K1691" s="0" t="n">
        <v>1</v>
      </c>
      <c r="L1691" s="0" t="n">
        <v>1</v>
      </c>
      <c r="M1691" s="0" t="n">
        <v>1.47625361297561</v>
      </c>
      <c r="N1691" s="0" t="n">
        <v>1.01448798092679</v>
      </c>
      <c r="O1691" s="0" t="n">
        <v>3.19741748697864</v>
      </c>
      <c r="P1691" s="0" t="n">
        <v>1.6709132030027</v>
      </c>
      <c r="Q1691" s="0" t="n">
        <v>0.833783863208413</v>
      </c>
    </row>
    <row r="1692" customFormat="false" ht="15" hidden="false" customHeight="false" outlineLevel="0" collapsed="false">
      <c r="A1692" s="0" t="n">
        <v>24043</v>
      </c>
      <c r="B1692" s="5" t="str">
        <f aca="false">CONCATENATE(C1692,"_",E1692,"_",F1692)</f>
        <v>2025-01-19_Estrela_Braga</v>
      </c>
      <c r="C1692" s="1" t="s">
        <v>623</v>
      </c>
      <c r="D1692" s="1" t="s">
        <v>143</v>
      </c>
      <c r="E1692" s="1" t="s">
        <v>145</v>
      </c>
      <c r="F1692" s="1" t="s">
        <v>405</v>
      </c>
      <c r="G1692" s="6" t="str">
        <f aca="false">VLOOKUP(B1692,[1]Sheet1!$C$1:$H$1048576,6,0)</f>
        <v/>
      </c>
      <c r="H1692" s="7" t="str">
        <f aca="false">VLOOKUP(B1692,[1]Sheet1!$C$1:$I$1048576,7,0)</f>
        <v/>
      </c>
      <c r="I1692" s="1" t="s">
        <v>24</v>
      </c>
      <c r="J1692" s="7" t="n">
        <f aca="false">IF(LEFT(I1692,1)&gt;RIGHT(I1692,1),1,IF(LEFT(I1692,1)&lt;RIGHT(I1692,1),3,2))</f>
        <v>3</v>
      </c>
      <c r="K1692" s="0" t="n">
        <v>1</v>
      </c>
      <c r="L1692" s="0" t="n">
        <v>2</v>
      </c>
      <c r="M1692" s="0" t="n">
        <v>0.881069348346904</v>
      </c>
      <c r="N1692" s="0" t="n">
        <v>1.88427302465028</v>
      </c>
      <c r="O1692" s="0" t="n">
        <v>5.13016733797922</v>
      </c>
      <c r="P1692" s="0" t="n">
        <v>0.910334413155486</v>
      </c>
      <c r="Q1692" s="0" t="n">
        <v>1.79585387160789</v>
      </c>
    </row>
    <row r="1693" customFormat="false" ht="15" hidden="false" customHeight="false" outlineLevel="0" collapsed="false">
      <c r="A1693" s="0" t="n">
        <v>24044</v>
      </c>
      <c r="B1693" s="5" t="str">
        <f aca="false">CONCATENATE(C1693,"_",E1693,"_",F1693)</f>
        <v>2025-01-19_Santa Clara_Estoril</v>
      </c>
      <c r="C1693" s="1" t="s">
        <v>623</v>
      </c>
      <c r="D1693" s="1" t="s">
        <v>143</v>
      </c>
      <c r="E1693" s="1" t="s">
        <v>454</v>
      </c>
      <c r="F1693" s="1" t="s">
        <v>407</v>
      </c>
      <c r="G1693" s="6" t="str">
        <f aca="false">VLOOKUP(B1693,[1]Sheet1!$C$1:$H$1048576,6,0)</f>
        <v/>
      </c>
      <c r="H1693" s="7" t="str">
        <f aca="false">VLOOKUP(B1693,[1]Sheet1!$C$1:$I$1048576,7,0)</f>
        <v/>
      </c>
      <c r="I1693" s="1" t="s">
        <v>28</v>
      </c>
      <c r="J1693" s="7" t="n">
        <f aca="false">IF(LEFT(I1693,1)&gt;RIGHT(I1693,1),1,IF(LEFT(I1693,1)&lt;RIGHT(I1693,1),3,2))</f>
        <v>2</v>
      </c>
      <c r="K1693" s="0" t="n">
        <v>1</v>
      </c>
      <c r="L1693" s="0" t="n">
        <v>1</v>
      </c>
      <c r="M1693" s="0" t="n">
        <v>1.42641934914628</v>
      </c>
      <c r="N1693" s="0" t="n">
        <v>1.0737118622827</v>
      </c>
      <c r="O1693" s="0" t="n">
        <v>3.62583095417977</v>
      </c>
      <c r="P1693" s="0" t="n">
        <v>1.91572410998028</v>
      </c>
      <c r="Q1693" s="0" t="n">
        <v>0.655696527900855</v>
      </c>
    </row>
    <row r="1694" customFormat="false" ht="15" hidden="false" customHeight="false" outlineLevel="0" collapsed="false">
      <c r="A1694" s="0" t="n">
        <v>24045</v>
      </c>
      <c r="B1694" s="5" t="str">
        <f aca="false">CONCATENATE(C1694,"_",E1694,"_",F1694)</f>
        <v>2025-01-19_Moreirense_Farense</v>
      </c>
      <c r="C1694" s="1" t="s">
        <v>623</v>
      </c>
      <c r="D1694" s="1" t="s">
        <v>143</v>
      </c>
      <c r="E1694" s="1" t="s">
        <v>403</v>
      </c>
      <c r="F1694" s="1" t="s">
        <v>282</v>
      </c>
      <c r="G1694" s="6" t="str">
        <f aca="false">VLOOKUP(B1694,[1]Sheet1!$C$1:$H$1048576,6,0)</f>
        <v/>
      </c>
      <c r="H1694" s="7" t="str">
        <f aca="false">VLOOKUP(B1694,[1]Sheet1!$C$1:$I$1048576,7,0)</f>
        <v/>
      </c>
      <c r="I1694" s="1" t="s">
        <v>39</v>
      </c>
      <c r="J1694" s="7" t="n">
        <f aca="false">IF(LEFT(I1694,1)&gt;RIGHT(I1694,1),1,IF(LEFT(I1694,1)&lt;RIGHT(I1694,1),3,2))</f>
        <v>1</v>
      </c>
      <c r="K1694" s="0" t="n">
        <v>2</v>
      </c>
      <c r="L1694" s="0" t="n">
        <v>1</v>
      </c>
      <c r="M1694" s="0" t="n">
        <v>1.52037081410753</v>
      </c>
      <c r="N1694" s="0" t="n">
        <v>0.901117585411621</v>
      </c>
      <c r="O1694" s="0" t="n">
        <v>3.09409208616141</v>
      </c>
      <c r="P1694" s="0" t="n">
        <v>1.63377732637883</v>
      </c>
      <c r="Q1694" s="0" t="n">
        <v>0.696174348178824</v>
      </c>
    </row>
    <row r="1695" customFormat="false" ht="15" hidden="false" customHeight="false" outlineLevel="0" collapsed="false">
      <c r="A1695" s="0" t="n">
        <v>24046</v>
      </c>
      <c r="B1695" s="5" t="str">
        <f aca="false">CONCATENATE(C1695,"_",E1695,"_",F1695)</f>
        <v>2025-01-19_Boavista_Casa Pia</v>
      </c>
      <c r="C1695" s="1" t="s">
        <v>623</v>
      </c>
      <c r="D1695" s="1" t="s">
        <v>143</v>
      </c>
      <c r="E1695" s="1" t="s">
        <v>285</v>
      </c>
      <c r="F1695" s="1" t="s">
        <v>281</v>
      </c>
      <c r="G1695" s="6" t="str">
        <f aca="false">VLOOKUP(B1695,[1]Sheet1!$C$1:$H$1048576,6,0)</f>
        <v/>
      </c>
      <c r="H1695" s="7" t="str">
        <f aca="false">VLOOKUP(B1695,[1]Sheet1!$C$1:$I$1048576,7,0)</f>
        <v/>
      </c>
      <c r="I1695" s="1" t="s">
        <v>28</v>
      </c>
      <c r="J1695" s="7" t="n">
        <f aca="false">IF(LEFT(I1695,1)&gt;RIGHT(I1695,1),1,IF(LEFT(I1695,1)&lt;RIGHT(I1695,1),3,2))</f>
        <v>2</v>
      </c>
      <c r="K1695" s="0" t="n">
        <v>1</v>
      </c>
      <c r="L1695" s="0" t="n">
        <v>1</v>
      </c>
      <c r="M1695" s="0" t="n">
        <v>1.17341700504478</v>
      </c>
      <c r="N1695" s="0" t="n">
        <v>1.03620863724357</v>
      </c>
      <c r="O1695" s="0" t="n">
        <v>3.74962544558308</v>
      </c>
      <c r="P1695" s="0" t="n">
        <v>1.02719961072634</v>
      </c>
      <c r="Q1695" s="0" t="n">
        <v>1.25311495109426</v>
      </c>
    </row>
    <row r="1696" customFormat="false" ht="15" hidden="false" customHeight="false" outlineLevel="0" collapsed="false">
      <c r="A1696" s="0" t="n">
        <v>24047</v>
      </c>
      <c r="B1696" s="5" t="str">
        <f aca="false">CONCATENATE(C1696,"_",E1696,"_",F1696)</f>
        <v>2025-01-19_Benfica_Famalicão</v>
      </c>
      <c r="C1696" s="1" t="s">
        <v>623</v>
      </c>
      <c r="D1696" s="1" t="s">
        <v>143</v>
      </c>
      <c r="E1696" s="1" t="s">
        <v>283</v>
      </c>
      <c r="F1696" s="1" t="s">
        <v>402</v>
      </c>
      <c r="G1696" s="6" t="str">
        <f aca="false">VLOOKUP(B1696,[1]Sheet1!$C$1:$H$1048576,6,0)</f>
        <v/>
      </c>
      <c r="H1696" s="7" t="str">
        <f aca="false">VLOOKUP(B1696,[1]Sheet1!$C$1:$I$1048576,7,0)</f>
        <v/>
      </c>
      <c r="I1696" s="1" t="s">
        <v>146</v>
      </c>
      <c r="J1696" s="7" t="n">
        <f aca="false">IF(LEFT(I1696,1)&gt;RIGHT(I1696,1),1,IF(LEFT(I1696,1)&lt;RIGHT(I1696,1),3,2))</f>
        <v>1</v>
      </c>
      <c r="K1696" s="0" t="n">
        <v>3</v>
      </c>
      <c r="L1696" s="0" t="n">
        <v>1</v>
      </c>
      <c r="M1696" s="0" t="n">
        <v>3.05192891325092</v>
      </c>
      <c r="N1696" s="0" t="n">
        <v>0.777290636532269</v>
      </c>
      <c r="O1696" s="0" t="n">
        <v>1.99670751847413</v>
      </c>
      <c r="P1696" s="0" t="n">
        <v>2.26132589590249</v>
      </c>
      <c r="Q1696" s="0" t="n">
        <v>0.717725613587898</v>
      </c>
    </row>
    <row r="1697" customFormat="false" ht="15" hidden="false" customHeight="false" outlineLevel="0" collapsed="false">
      <c r="A1697" s="0" t="n">
        <v>7082</v>
      </c>
      <c r="B1697" s="5" t="str">
        <f aca="false">CONCATENATE(C1697,"_",E1697,"_",F1697)</f>
        <v>2025-01-19_Levante_Granada</v>
      </c>
      <c r="C1697" s="1" t="s">
        <v>623</v>
      </c>
      <c r="D1697" s="1" t="s">
        <v>286</v>
      </c>
      <c r="E1697" s="1" t="s">
        <v>455</v>
      </c>
      <c r="F1697" s="1" t="s">
        <v>298</v>
      </c>
      <c r="G1697" s="6" t="str">
        <f aca="false">VLOOKUP(B1697,[1]Sheet1!$C$1:$H$1048576,6,0)</f>
        <v/>
      </c>
      <c r="H1697" s="7" t="str">
        <f aca="false">VLOOKUP(B1697,[1]Sheet1!$C$1:$I$1048576,7,0)</f>
        <v/>
      </c>
      <c r="I1697" s="1" t="s">
        <v>28</v>
      </c>
      <c r="J1697" s="7" t="n">
        <f aca="false">IF(LEFT(I1697,1)&gt;RIGHT(I1697,1),1,IF(LEFT(I1697,1)&lt;RIGHT(I1697,1),3,2))</f>
        <v>2</v>
      </c>
      <c r="K1697" s="0" t="n">
        <v>1</v>
      </c>
      <c r="L1697" s="0" t="n">
        <v>1</v>
      </c>
      <c r="M1697" s="0" t="n">
        <v>1.40901606080957</v>
      </c>
      <c r="N1697" s="0" t="n">
        <v>1.0909971698798</v>
      </c>
      <c r="O1697" s="0" t="n">
        <v>3.12893970612914</v>
      </c>
      <c r="P1697" s="0" t="n">
        <v>1.41285314658238</v>
      </c>
      <c r="Q1697" s="0" t="n">
        <v>1.09669271074877</v>
      </c>
    </row>
    <row r="1698" customFormat="false" ht="15" hidden="false" customHeight="false" outlineLevel="0" collapsed="false">
      <c r="A1698" s="0" t="n">
        <v>7083</v>
      </c>
      <c r="B1698" s="5" t="str">
        <f aca="false">CONCATENATE(C1698,"_",E1698,"_",F1698)</f>
        <v>2025-01-19_Eldense_Cádiz</v>
      </c>
      <c r="C1698" s="1" t="s">
        <v>623</v>
      </c>
      <c r="D1698" s="1" t="s">
        <v>286</v>
      </c>
      <c r="E1698" s="1" t="s">
        <v>416</v>
      </c>
      <c r="F1698" s="1" t="s">
        <v>294</v>
      </c>
      <c r="G1698" s="6" t="str">
        <f aca="false">VLOOKUP(B1698,[1]Sheet1!$C$1:$H$1048576,6,0)</f>
        <v/>
      </c>
      <c r="H1698" s="7" t="str">
        <f aca="false">VLOOKUP(B1698,[1]Sheet1!$C$1:$I$1048576,7,0)</f>
        <v/>
      </c>
      <c r="I1698" s="1" t="s">
        <v>28</v>
      </c>
      <c r="J1698" s="7" t="n">
        <f aca="false">IF(LEFT(I1698,1)&gt;RIGHT(I1698,1),1,IF(LEFT(I1698,1)&lt;RIGHT(I1698,1),3,2))</f>
        <v>2</v>
      </c>
      <c r="K1698" s="0" t="n">
        <v>1</v>
      </c>
      <c r="L1698" s="0" t="n">
        <v>1</v>
      </c>
      <c r="M1698" s="0" t="n">
        <v>1.23746301223812</v>
      </c>
      <c r="N1698" s="0" t="n">
        <v>0.916528417137264</v>
      </c>
      <c r="O1698" s="0" t="n">
        <v>3.97521573874217</v>
      </c>
      <c r="P1698" s="0" t="n">
        <v>1.22776150282811</v>
      </c>
      <c r="Q1698" s="0" t="n">
        <v>1.18462149449118</v>
      </c>
    </row>
    <row r="1699" customFormat="false" ht="15" hidden="false" customHeight="false" outlineLevel="0" collapsed="false">
      <c r="A1699" s="0" t="n">
        <v>7084</v>
      </c>
      <c r="B1699" s="5" t="str">
        <f aca="false">CONCATENATE(C1699,"_",E1699,"_",F1699)</f>
        <v>2025-01-19_Almería_Huesca</v>
      </c>
      <c r="C1699" s="1" t="s">
        <v>623</v>
      </c>
      <c r="D1699" s="1" t="s">
        <v>286</v>
      </c>
      <c r="E1699" s="1" t="s">
        <v>410</v>
      </c>
      <c r="F1699" s="1" t="s">
        <v>417</v>
      </c>
      <c r="G1699" s="6" t="str">
        <f aca="false">VLOOKUP(B1699,[1]Sheet1!$C$1:$H$1048576,6,0)</f>
        <v/>
      </c>
      <c r="H1699" s="7" t="str">
        <f aca="false">VLOOKUP(B1699,[1]Sheet1!$C$1:$I$1048576,7,0)</f>
        <v/>
      </c>
      <c r="I1699" s="1" t="s">
        <v>28</v>
      </c>
      <c r="J1699" s="7" t="n">
        <f aca="false">IF(LEFT(I1699,1)&gt;RIGHT(I1699,1),1,IF(LEFT(I1699,1)&lt;RIGHT(I1699,1),3,2))</f>
        <v>2</v>
      </c>
      <c r="K1699" s="0" t="n">
        <v>1</v>
      </c>
      <c r="L1699" s="0" t="n">
        <v>1</v>
      </c>
      <c r="M1699" s="0" t="n">
        <v>1.49279321582627</v>
      </c>
      <c r="N1699" s="0" t="n">
        <v>1.01451690543324</v>
      </c>
      <c r="O1699" s="0" t="n">
        <v>3.4021537813394</v>
      </c>
      <c r="P1699" s="0" t="n">
        <v>1.21714855629225</v>
      </c>
      <c r="Q1699" s="0" t="n">
        <v>1.10005231148081</v>
      </c>
    </row>
    <row r="1700" customFormat="false" ht="15" hidden="false" customHeight="false" outlineLevel="0" collapsed="false">
      <c r="A1700" s="0" t="n">
        <v>7085</v>
      </c>
      <c r="B1700" s="5" t="str">
        <f aca="false">CONCATENATE(C1700,"_",E1700,"_",F1700)</f>
        <v>2025-01-19_CD Mirandés_Málaga</v>
      </c>
      <c r="C1700" s="1" t="s">
        <v>623</v>
      </c>
      <c r="D1700" s="1" t="s">
        <v>286</v>
      </c>
      <c r="E1700" s="1" t="s">
        <v>413</v>
      </c>
      <c r="F1700" s="1" t="s">
        <v>456</v>
      </c>
      <c r="G1700" s="6" t="str">
        <f aca="false">VLOOKUP(B1700,[1]Sheet1!$C$1:$H$1048576,6,0)</f>
        <v/>
      </c>
      <c r="H1700" s="7" t="str">
        <f aca="false">VLOOKUP(B1700,[1]Sheet1!$C$1:$I$1048576,7,0)</f>
        <v/>
      </c>
      <c r="I1700" s="1" t="s">
        <v>28</v>
      </c>
      <c r="J1700" s="7" t="n">
        <f aca="false">IF(LEFT(I1700,1)&gt;RIGHT(I1700,1),1,IF(LEFT(I1700,1)&lt;RIGHT(I1700,1),3,2))</f>
        <v>2</v>
      </c>
      <c r="K1700" s="0" t="n">
        <v>1</v>
      </c>
      <c r="L1700" s="0" t="n">
        <v>1</v>
      </c>
      <c r="M1700" s="0" t="n">
        <v>1.22166941184272</v>
      </c>
      <c r="N1700" s="0" t="n">
        <v>1.07529857225539</v>
      </c>
      <c r="O1700" s="0" t="n">
        <v>3.62380114397964</v>
      </c>
      <c r="P1700" s="0" t="n">
        <v>1.61135275301904</v>
      </c>
      <c r="Q1700" s="0" t="n">
        <v>0.680217071225276</v>
      </c>
    </row>
    <row r="1701" customFormat="false" ht="15" hidden="false" customHeight="false" outlineLevel="0" collapsed="false">
      <c r="A1701" s="0" t="n">
        <v>7086</v>
      </c>
      <c r="B1701" s="5" t="str">
        <f aca="false">CONCATENATE(C1701,"_",E1701,"_",F1701)</f>
        <v>2025-01-19_Burgos_La Coruña</v>
      </c>
      <c r="C1701" s="1" t="s">
        <v>623</v>
      </c>
      <c r="D1701" s="1" t="s">
        <v>286</v>
      </c>
      <c r="E1701" s="1" t="s">
        <v>409</v>
      </c>
      <c r="F1701" s="1" t="s">
        <v>292</v>
      </c>
      <c r="G1701" s="6" t="str">
        <f aca="false">VLOOKUP(B1701,[1]Sheet1!$C$1:$H$1048576,6,0)</f>
        <v/>
      </c>
      <c r="H1701" s="7" t="str">
        <f aca="false">VLOOKUP(B1701,[1]Sheet1!$C$1:$I$1048576,7,0)</f>
        <v/>
      </c>
      <c r="I1701" s="1" t="s">
        <v>24</v>
      </c>
      <c r="J1701" s="7" t="n">
        <f aca="false">IF(LEFT(I1701,1)&gt;RIGHT(I1701,1),1,IF(LEFT(I1701,1)&lt;RIGHT(I1701,1),3,2))</f>
        <v>3</v>
      </c>
      <c r="K1701" s="0" t="n">
        <v>1</v>
      </c>
      <c r="L1701" s="0" t="n">
        <v>2</v>
      </c>
      <c r="M1701" s="0" t="n">
        <v>1.44464164728811</v>
      </c>
      <c r="N1701" s="0" t="n">
        <v>1.53172864138394</v>
      </c>
      <c r="O1701" s="0" t="n">
        <v>3.60268167578915</v>
      </c>
      <c r="P1701" s="0" t="n">
        <v>0.787546981175457</v>
      </c>
      <c r="Q1701" s="0" t="n">
        <v>1.42597035844658</v>
      </c>
    </row>
    <row r="1702" customFormat="false" ht="15" hidden="false" customHeight="false" outlineLevel="0" collapsed="false">
      <c r="A1702" s="0" t="n">
        <v>7087</v>
      </c>
      <c r="B1702" s="5" t="str">
        <f aca="false">CONCATENATE(C1702,"_",E1702,"_",F1702)</f>
        <v>2025-01-19_Zaragoza_Tenerife</v>
      </c>
      <c r="C1702" s="1" t="s">
        <v>623</v>
      </c>
      <c r="D1702" s="1" t="s">
        <v>286</v>
      </c>
      <c r="E1702" s="1" t="s">
        <v>297</v>
      </c>
      <c r="F1702" s="1" t="s">
        <v>412</v>
      </c>
      <c r="G1702" s="6" t="str">
        <f aca="false">VLOOKUP(B1702,[1]Sheet1!$C$1:$H$1048576,6,0)</f>
        <v/>
      </c>
      <c r="H1702" s="7" t="str">
        <f aca="false">VLOOKUP(B1702,[1]Sheet1!$C$1:$I$1048576,7,0)</f>
        <v/>
      </c>
      <c r="I1702" s="1" t="s">
        <v>28</v>
      </c>
      <c r="J1702" s="7" t="n">
        <f aca="false">IF(LEFT(I1702,1)&gt;RIGHT(I1702,1),1,IF(LEFT(I1702,1)&lt;RIGHT(I1702,1),3,2))</f>
        <v>2</v>
      </c>
      <c r="K1702" s="0" t="n">
        <v>1</v>
      </c>
      <c r="L1702" s="0" t="n">
        <v>1</v>
      </c>
      <c r="M1702" s="0" t="n">
        <v>1.43742470103227</v>
      </c>
      <c r="N1702" s="0" t="n">
        <v>0.832341670858562</v>
      </c>
      <c r="O1702" s="0" t="n">
        <v>3.18150980901583</v>
      </c>
      <c r="P1702" s="0" t="n">
        <v>1.66137065391678</v>
      </c>
      <c r="Q1702" s="0" t="n">
        <v>0.720819067476896</v>
      </c>
    </row>
    <row r="1703" customFormat="false" ht="15" hidden="false" customHeight="false" outlineLevel="0" collapsed="false">
      <c r="A1703" s="0" t="n">
        <v>7088</v>
      </c>
      <c r="B1703" s="5" t="str">
        <f aca="false">CONCATENATE(C1703,"_",E1703,"_",F1703)</f>
        <v>2025-01-19_Racing Sant_Racing Ferrol</v>
      </c>
      <c r="C1703" s="1" t="s">
        <v>623</v>
      </c>
      <c r="D1703" s="1" t="s">
        <v>286</v>
      </c>
      <c r="E1703" s="1" t="s">
        <v>295</v>
      </c>
      <c r="F1703" s="1" t="s">
        <v>415</v>
      </c>
      <c r="G1703" s="6" t="str">
        <f aca="false">VLOOKUP(B1703,[1]Sheet1!$C$1:$H$1048576,6,0)</f>
        <v/>
      </c>
      <c r="H1703" s="7" t="str">
        <f aca="false">VLOOKUP(B1703,[1]Sheet1!$C$1:$I$1048576,7,0)</f>
        <v/>
      </c>
      <c r="I1703" s="1" t="s">
        <v>28</v>
      </c>
      <c r="J1703" s="7" t="n">
        <f aca="false">IF(LEFT(I1703,1)&gt;RIGHT(I1703,1),1,IF(LEFT(I1703,1)&lt;RIGHT(I1703,1),3,2))</f>
        <v>2</v>
      </c>
      <c r="K1703" s="0" t="n">
        <v>1</v>
      </c>
      <c r="L1703" s="0" t="n">
        <v>1</v>
      </c>
      <c r="M1703" s="0" t="n">
        <v>1.37778349744046</v>
      </c>
      <c r="N1703" s="0" t="n">
        <v>0.979602760553106</v>
      </c>
      <c r="O1703" s="0" t="n">
        <v>3.55258448417862</v>
      </c>
      <c r="P1703" s="0" t="n">
        <v>1.29331201437633</v>
      </c>
      <c r="Q1703" s="0" t="n">
        <v>0.957101507618032</v>
      </c>
    </row>
    <row r="1704" customFormat="false" ht="15" hidden="false" customHeight="false" outlineLevel="0" collapsed="false">
      <c r="A1704" s="0" t="n">
        <v>7089</v>
      </c>
      <c r="B1704" s="5" t="str">
        <f aca="false">CONCATENATE(C1704,"_",E1704,"_",F1704)</f>
        <v>2025-01-19_Castellón_Córdoba</v>
      </c>
      <c r="C1704" s="1" t="s">
        <v>623</v>
      </c>
      <c r="D1704" s="1" t="s">
        <v>286</v>
      </c>
      <c r="E1704" s="1" t="s">
        <v>414</v>
      </c>
      <c r="F1704" s="1" t="s">
        <v>411</v>
      </c>
      <c r="G1704" s="6" t="str">
        <f aca="false">VLOOKUP(B1704,[1]Sheet1!$C$1:$H$1048576,6,0)</f>
        <v/>
      </c>
      <c r="H1704" s="7" t="str">
        <f aca="false">VLOOKUP(B1704,[1]Sheet1!$C$1:$I$1048576,7,0)</f>
        <v/>
      </c>
      <c r="I1704" s="1" t="s">
        <v>39</v>
      </c>
      <c r="J1704" s="7" t="n">
        <f aca="false">IF(LEFT(I1704,1)&gt;RIGHT(I1704,1),1,IF(LEFT(I1704,1)&lt;RIGHT(I1704,1),3,2))</f>
        <v>1</v>
      </c>
      <c r="K1704" s="0" t="n">
        <v>2</v>
      </c>
      <c r="L1704" s="0" t="n">
        <v>1</v>
      </c>
      <c r="M1704" s="0" t="n">
        <v>1.56452827014633</v>
      </c>
      <c r="N1704" s="0" t="n">
        <v>0.911698632790118</v>
      </c>
      <c r="O1704" s="0" t="n">
        <v>3.15658999940321</v>
      </c>
      <c r="P1704" s="0" t="n">
        <v>1.47371330095979</v>
      </c>
      <c r="Q1704" s="0" t="n">
        <v>0.807856460242059</v>
      </c>
    </row>
    <row r="1705" customFormat="false" ht="15" hidden="false" customHeight="false" outlineLevel="0" collapsed="false">
      <c r="A1705" s="0" t="n">
        <v>7090</v>
      </c>
      <c r="B1705" s="5" t="str">
        <f aca="false">CONCATENATE(C1705,"_",E1705,"_",F1705)</f>
        <v>2025-01-19_Cartagena_Oviedo</v>
      </c>
      <c r="C1705" s="1" t="s">
        <v>623</v>
      </c>
      <c r="D1705" s="1" t="s">
        <v>286</v>
      </c>
      <c r="E1705" s="1" t="s">
        <v>291</v>
      </c>
      <c r="F1705" s="1" t="s">
        <v>408</v>
      </c>
      <c r="G1705" s="6" t="str">
        <f aca="false">VLOOKUP(B1705,[1]Sheet1!$C$1:$H$1048576,6,0)</f>
        <v/>
      </c>
      <c r="H1705" s="7" t="str">
        <f aca="false">VLOOKUP(B1705,[1]Sheet1!$C$1:$I$1048576,7,0)</f>
        <v/>
      </c>
      <c r="I1705" s="1" t="s">
        <v>28</v>
      </c>
      <c r="J1705" s="7" t="n">
        <f aca="false">IF(LEFT(I1705,1)&gt;RIGHT(I1705,1),1,IF(LEFT(I1705,1)&lt;RIGHT(I1705,1),3,2))</f>
        <v>2</v>
      </c>
      <c r="K1705" s="0" t="n">
        <v>1</v>
      </c>
      <c r="L1705" s="0" t="n">
        <v>1</v>
      </c>
      <c r="M1705" s="0" t="n">
        <v>1.15928589621931</v>
      </c>
      <c r="N1705" s="0" t="n">
        <v>1.00219473940397</v>
      </c>
      <c r="O1705" s="0" t="n">
        <v>3.8277157489683</v>
      </c>
      <c r="P1705" s="0" t="n">
        <v>1.0631444334763</v>
      </c>
      <c r="Q1705" s="0" t="n">
        <v>1.305060892297</v>
      </c>
    </row>
    <row r="1706" customFormat="false" ht="15" hidden="false" customHeight="false" outlineLevel="0" collapsed="false">
      <c r="A1706" s="0" t="n">
        <v>7091</v>
      </c>
      <c r="B1706" s="5" t="str">
        <f aca="false">CONCATENATE(C1706,"_",E1706,"_",F1706)</f>
        <v>2025-01-19_Sporting Gijón_Elche</v>
      </c>
      <c r="C1706" s="1" t="s">
        <v>623</v>
      </c>
      <c r="D1706" s="1" t="s">
        <v>286</v>
      </c>
      <c r="E1706" s="1" t="s">
        <v>293</v>
      </c>
      <c r="F1706" s="1" t="s">
        <v>288</v>
      </c>
      <c r="G1706" s="6" t="str">
        <f aca="false">VLOOKUP(B1706,[1]Sheet1!$C$1:$H$1048576,6,0)</f>
        <v/>
      </c>
      <c r="H1706" s="7" t="str">
        <f aca="false">VLOOKUP(B1706,[1]Sheet1!$C$1:$I$1048576,7,0)</f>
        <v/>
      </c>
      <c r="I1706" s="1" t="s">
        <v>28</v>
      </c>
      <c r="J1706" s="7" t="n">
        <f aca="false">IF(LEFT(I1706,1)&gt;RIGHT(I1706,1),1,IF(LEFT(I1706,1)&lt;RIGHT(I1706,1),3,2))</f>
        <v>2</v>
      </c>
      <c r="K1706" s="0" t="n">
        <v>1</v>
      </c>
      <c r="L1706" s="0" t="n">
        <v>1</v>
      </c>
      <c r="M1706" s="0" t="n">
        <v>1.27754866575025</v>
      </c>
      <c r="N1706" s="0" t="n">
        <v>1.0407121937521</v>
      </c>
      <c r="O1706" s="0" t="n">
        <v>3.35114791318688</v>
      </c>
      <c r="P1706" s="0" t="n">
        <v>1.44648805134165</v>
      </c>
      <c r="Q1706" s="0" t="n">
        <v>0.917929600885367</v>
      </c>
    </row>
    <row r="1707" customFormat="false" ht="15" hidden="false" customHeight="false" outlineLevel="0" collapsed="false">
      <c r="A1707" s="0" t="n">
        <v>7092</v>
      </c>
      <c r="B1707" s="5" t="str">
        <f aca="false">CONCATENATE(C1707,"_",E1707,"_",F1707)</f>
        <v>2025-01-19_Eibar_Albacete</v>
      </c>
      <c r="C1707" s="1" t="s">
        <v>623</v>
      </c>
      <c r="D1707" s="1" t="s">
        <v>286</v>
      </c>
      <c r="E1707" s="1" t="s">
        <v>287</v>
      </c>
      <c r="F1707" s="1" t="s">
        <v>296</v>
      </c>
      <c r="G1707" s="6" t="str">
        <f aca="false">VLOOKUP(B1707,[1]Sheet1!$C$1:$H$1048576,6,0)</f>
        <v/>
      </c>
      <c r="H1707" s="7" t="str">
        <f aca="false">VLOOKUP(B1707,[1]Sheet1!$C$1:$I$1048576,7,0)</f>
        <v/>
      </c>
      <c r="I1707" s="1" t="s">
        <v>39</v>
      </c>
      <c r="J1707" s="7" t="n">
        <f aca="false">IF(LEFT(I1707,1)&gt;RIGHT(I1707,1),1,IF(LEFT(I1707,1)&lt;RIGHT(I1707,1),3,2))</f>
        <v>1</v>
      </c>
      <c r="K1707" s="0" t="n">
        <v>2</v>
      </c>
      <c r="L1707" s="0" t="n">
        <v>1</v>
      </c>
      <c r="M1707" s="0" t="n">
        <v>1.58118626316205</v>
      </c>
      <c r="N1707" s="0" t="n">
        <v>1.02307489316112</v>
      </c>
      <c r="O1707" s="0" t="n">
        <v>3.13762678034899</v>
      </c>
      <c r="P1707" s="0" t="n">
        <v>1.32993040579392</v>
      </c>
      <c r="Q1707" s="0" t="n">
        <v>1.05644526955522</v>
      </c>
    </row>
    <row r="1708" customFormat="false" ht="15" hidden="false" customHeight="false" outlineLevel="0" collapsed="false">
      <c r="A1708" s="0" t="n">
        <v>3627</v>
      </c>
      <c r="B1708" s="5" t="str">
        <f aca="false">CONCATENATE(C1708,"_",E1708,"_",F1708)</f>
        <v>2025-01-19_Roma_Genoa</v>
      </c>
      <c r="C1708" s="1" t="s">
        <v>623</v>
      </c>
      <c r="D1708" s="1" t="s">
        <v>25</v>
      </c>
      <c r="E1708" s="1" t="s">
        <v>88</v>
      </c>
      <c r="F1708" s="1" t="s">
        <v>78</v>
      </c>
      <c r="G1708" s="6" t="str">
        <f aca="false">VLOOKUP(B1708,[1]Sheet1!$C$1:$H$1048576,6,0)</f>
        <v/>
      </c>
      <c r="H1708" s="7" t="str">
        <f aca="false">VLOOKUP(B1708,[1]Sheet1!$C$1:$I$1048576,7,0)</f>
        <v/>
      </c>
      <c r="I1708" s="1" t="s">
        <v>28</v>
      </c>
      <c r="J1708" s="7" t="n">
        <f aca="false">IF(LEFT(I1708,1)&gt;RIGHT(I1708,1),1,IF(LEFT(I1708,1)&lt;RIGHT(I1708,1),3,2))</f>
        <v>2</v>
      </c>
      <c r="K1708" s="0" t="n">
        <v>1</v>
      </c>
      <c r="L1708" s="0" t="n">
        <v>1</v>
      </c>
      <c r="M1708" s="0" t="n">
        <v>1.49525858310688</v>
      </c>
      <c r="N1708" s="0" t="n">
        <v>1.09708733149973</v>
      </c>
      <c r="O1708" s="0" t="n">
        <v>3.40151595698429</v>
      </c>
      <c r="P1708" s="0" t="n">
        <v>0.881856325331953</v>
      </c>
      <c r="Q1708" s="0" t="n">
        <v>1.40399695314942</v>
      </c>
    </row>
    <row r="1709" customFormat="false" ht="15" hidden="false" customHeight="false" outlineLevel="0" collapsed="false">
      <c r="A1709" s="0" t="n">
        <v>3628</v>
      </c>
      <c r="B1709" s="5" t="str">
        <f aca="false">CONCATENATE(C1709,"_",E1709,"_",F1709)</f>
        <v>2025-01-19_Como_Udinese</v>
      </c>
      <c r="C1709" s="1" t="s">
        <v>623</v>
      </c>
      <c r="D1709" s="1" t="s">
        <v>25</v>
      </c>
      <c r="E1709" s="1" t="s">
        <v>83</v>
      </c>
      <c r="F1709" s="1" t="s">
        <v>27</v>
      </c>
      <c r="G1709" s="6" t="str">
        <f aca="false">VLOOKUP(B1709,[1]Sheet1!$C$1:$H$1048576,6,0)</f>
        <v/>
      </c>
      <c r="H1709" s="7" t="str">
        <f aca="false">VLOOKUP(B1709,[1]Sheet1!$C$1:$I$1048576,7,0)</f>
        <v/>
      </c>
      <c r="I1709" s="1" t="s">
        <v>39</v>
      </c>
      <c r="J1709" s="7" t="n">
        <f aca="false">IF(LEFT(I1709,1)&gt;RIGHT(I1709,1),1,IF(LEFT(I1709,1)&lt;RIGHT(I1709,1),3,2))</f>
        <v>1</v>
      </c>
      <c r="K1709" s="0" t="n">
        <v>2</v>
      </c>
      <c r="L1709" s="0" t="n">
        <v>1</v>
      </c>
      <c r="M1709" s="0" t="n">
        <v>1.69348215083668</v>
      </c>
      <c r="N1709" s="0" t="n">
        <v>1.0400488613383</v>
      </c>
      <c r="O1709" s="0" t="n">
        <v>3.15542861733209</v>
      </c>
      <c r="P1709" s="0" t="n">
        <v>1.17195454704446</v>
      </c>
      <c r="Q1709" s="0" t="n">
        <v>1.08826285826838</v>
      </c>
    </row>
    <row r="1710" customFormat="false" ht="15" hidden="false" customHeight="false" outlineLevel="0" collapsed="false">
      <c r="A1710" s="0" t="n">
        <v>3629</v>
      </c>
      <c r="B1710" s="5" t="str">
        <f aca="false">CONCATENATE(C1710,"_",E1710,"_",F1710)</f>
        <v>2025-01-19_Fiorentina_Torino</v>
      </c>
      <c r="C1710" s="1" t="s">
        <v>623</v>
      </c>
      <c r="D1710" s="1" t="s">
        <v>25</v>
      </c>
      <c r="E1710" s="1" t="s">
        <v>79</v>
      </c>
      <c r="F1710" s="1" t="s">
        <v>89</v>
      </c>
      <c r="G1710" s="6" t="str">
        <f aca="false">VLOOKUP(B1710,[1]Sheet1!$C$1:$H$1048576,6,0)</f>
        <v/>
      </c>
      <c r="H1710" s="7" t="str">
        <f aca="false">VLOOKUP(B1710,[1]Sheet1!$C$1:$I$1048576,7,0)</f>
        <v/>
      </c>
      <c r="I1710" s="1" t="s">
        <v>28</v>
      </c>
      <c r="J1710" s="7" t="n">
        <f aca="false">IF(LEFT(I1710,1)&gt;RIGHT(I1710,1),1,IF(LEFT(I1710,1)&lt;RIGHT(I1710,1),3,2))</f>
        <v>2</v>
      </c>
      <c r="K1710" s="0" t="n">
        <v>1</v>
      </c>
      <c r="L1710" s="0" t="n">
        <v>1</v>
      </c>
      <c r="M1710" s="0" t="n">
        <v>1.46535913767893</v>
      </c>
      <c r="N1710" s="0" t="n">
        <v>1.14994509510832</v>
      </c>
      <c r="O1710" s="0" t="n">
        <v>3.71049468644089</v>
      </c>
      <c r="P1710" s="0" t="n">
        <v>1.55488064110394</v>
      </c>
      <c r="Q1710" s="0" t="n">
        <v>0.917358314023861</v>
      </c>
    </row>
    <row r="1711" customFormat="false" ht="15" hidden="false" customHeight="false" outlineLevel="0" collapsed="false">
      <c r="A1711" s="0" t="n">
        <v>3630</v>
      </c>
      <c r="B1711" s="5" t="str">
        <f aca="false">CONCATENATE(C1711,"_",E1711,"_",F1711)</f>
        <v>2025-01-19_Cagliari_Lecce</v>
      </c>
      <c r="C1711" s="1" t="s">
        <v>623</v>
      </c>
      <c r="D1711" s="1" t="s">
        <v>25</v>
      </c>
      <c r="E1711" s="1" t="s">
        <v>461</v>
      </c>
      <c r="F1711" s="1" t="s">
        <v>300</v>
      </c>
      <c r="G1711" s="6" t="str">
        <f aca="false">VLOOKUP(B1711,[1]Sheet1!$C$1:$H$1048576,6,0)</f>
        <v/>
      </c>
      <c r="H1711" s="7" t="str">
        <f aca="false">VLOOKUP(B1711,[1]Sheet1!$C$1:$I$1048576,7,0)</f>
        <v/>
      </c>
      <c r="I1711" s="1" t="s">
        <v>28</v>
      </c>
      <c r="J1711" s="7" t="n">
        <f aca="false">IF(LEFT(I1711,1)&gt;RIGHT(I1711,1),1,IF(LEFT(I1711,1)&lt;RIGHT(I1711,1),3,2))</f>
        <v>2</v>
      </c>
      <c r="K1711" s="0" t="n">
        <v>1</v>
      </c>
      <c r="L1711" s="0" t="n">
        <v>1</v>
      </c>
      <c r="M1711" s="0" t="n">
        <v>1.25986039694367</v>
      </c>
      <c r="N1711" s="0" t="n">
        <v>1.2431452404608</v>
      </c>
      <c r="O1711" s="0" t="n">
        <v>3.75741370131097</v>
      </c>
      <c r="P1711" s="0" t="n">
        <v>1.19951191866905</v>
      </c>
      <c r="Q1711" s="0" t="n">
        <v>1.06131402935092</v>
      </c>
    </row>
    <row r="1712" customFormat="false" ht="15" hidden="false" customHeight="false" outlineLevel="0" collapsed="false">
      <c r="A1712" s="0" t="n">
        <v>3631</v>
      </c>
      <c r="B1712" s="5" t="str">
        <f aca="false">CONCATENATE(C1712,"_",E1712,"_",F1712)</f>
        <v>2025-01-19_Juventus_Milan</v>
      </c>
      <c r="C1712" s="1" t="s">
        <v>623</v>
      </c>
      <c r="D1712" s="1" t="s">
        <v>25</v>
      </c>
      <c r="E1712" s="1" t="s">
        <v>43</v>
      </c>
      <c r="F1712" s="1" t="s">
        <v>305</v>
      </c>
      <c r="G1712" s="6" t="str">
        <f aca="false">VLOOKUP(B1712,[1]Sheet1!$C$1:$H$1048576,6,0)</f>
        <v/>
      </c>
      <c r="H1712" s="7" t="str">
        <f aca="false">VLOOKUP(B1712,[1]Sheet1!$C$1:$I$1048576,7,0)</f>
        <v/>
      </c>
      <c r="I1712" s="1" t="s">
        <v>28</v>
      </c>
      <c r="J1712" s="7" t="n">
        <f aca="false">IF(LEFT(I1712,1)&gt;RIGHT(I1712,1),1,IF(LEFT(I1712,1)&lt;RIGHT(I1712,1),3,2))</f>
        <v>2</v>
      </c>
      <c r="K1712" s="0" t="n">
        <v>1</v>
      </c>
      <c r="L1712" s="0" t="n">
        <v>1</v>
      </c>
      <c r="M1712" s="0" t="n">
        <v>1.18425135646926</v>
      </c>
      <c r="N1712" s="0" t="n">
        <v>1.33513777738839</v>
      </c>
      <c r="O1712" s="0" t="n">
        <v>4.08065238537471</v>
      </c>
      <c r="P1712" s="0" t="n">
        <v>1.19626117013334</v>
      </c>
      <c r="Q1712" s="0" t="n">
        <v>1.20827553064211</v>
      </c>
    </row>
    <row r="1713" customFormat="false" ht="15" hidden="false" customHeight="false" outlineLevel="0" collapsed="false">
      <c r="A1713" s="0" t="n">
        <v>3632</v>
      </c>
      <c r="B1713" s="5" t="str">
        <f aca="false">CONCATENATE(C1713,"_",E1713,"_",F1713)</f>
        <v>2025-01-19_Inter_Empoli</v>
      </c>
      <c r="C1713" s="1" t="s">
        <v>623</v>
      </c>
      <c r="D1713" s="1" t="s">
        <v>25</v>
      </c>
      <c r="E1713" s="1" t="s">
        <v>33</v>
      </c>
      <c r="F1713" s="1" t="s">
        <v>32</v>
      </c>
      <c r="G1713" s="6" t="str">
        <f aca="false">VLOOKUP(B1713,[1]Sheet1!$C$1:$H$1048576,6,0)</f>
        <v/>
      </c>
      <c r="H1713" s="7" t="str">
        <f aca="false">VLOOKUP(B1713,[1]Sheet1!$C$1:$I$1048576,7,0)</f>
        <v/>
      </c>
      <c r="I1713" s="1" t="s">
        <v>39</v>
      </c>
      <c r="J1713" s="7" t="n">
        <f aca="false">IF(LEFT(I1713,1)&gt;RIGHT(I1713,1),1,IF(LEFT(I1713,1)&lt;RIGHT(I1713,1),3,2))</f>
        <v>1</v>
      </c>
      <c r="K1713" s="0" t="n">
        <v>2</v>
      </c>
      <c r="L1713" s="0" t="n">
        <v>1</v>
      </c>
      <c r="M1713" s="0" t="n">
        <v>1.68515751180019</v>
      </c>
      <c r="N1713" s="0" t="n">
        <v>0.886338729375178</v>
      </c>
      <c r="O1713" s="0" t="n">
        <v>2.7193516171642</v>
      </c>
      <c r="P1713" s="0" t="n">
        <v>1.52644068472934</v>
      </c>
      <c r="Q1713" s="0" t="n">
        <v>1.0231962795487</v>
      </c>
    </row>
    <row r="1714" customFormat="false" ht="15" hidden="false" customHeight="false" outlineLevel="0" collapsed="false">
      <c r="A1714" s="0" t="n">
        <v>3633</v>
      </c>
      <c r="B1714" s="5" t="str">
        <f aca="false">CONCATENATE(C1714,"_",E1714,"_",F1714)</f>
        <v>2025-01-19_Bologna_Monza</v>
      </c>
      <c r="C1714" s="1" t="s">
        <v>623</v>
      </c>
      <c r="D1714" s="1" t="s">
        <v>25</v>
      </c>
      <c r="E1714" s="1" t="s">
        <v>299</v>
      </c>
      <c r="F1714" s="1" t="s">
        <v>38</v>
      </c>
      <c r="G1714" s="6" t="str">
        <f aca="false">VLOOKUP(B1714,[1]Sheet1!$C$1:$H$1048576,6,0)</f>
        <v/>
      </c>
      <c r="H1714" s="7" t="str">
        <f aca="false">VLOOKUP(B1714,[1]Sheet1!$C$1:$I$1048576,7,0)</f>
        <v/>
      </c>
      <c r="I1714" s="1" t="s">
        <v>28</v>
      </c>
      <c r="J1714" s="7" t="n">
        <f aca="false">IF(LEFT(I1714,1)&gt;RIGHT(I1714,1),1,IF(LEFT(I1714,1)&lt;RIGHT(I1714,1),3,2))</f>
        <v>2</v>
      </c>
      <c r="K1714" s="0" t="n">
        <v>1</v>
      </c>
      <c r="L1714" s="0" t="n">
        <v>1</v>
      </c>
      <c r="M1714" s="0" t="n">
        <v>1.37934320841003</v>
      </c>
      <c r="N1714" s="0" t="n">
        <v>1.05626562265026</v>
      </c>
      <c r="O1714" s="0" t="n">
        <v>3.57652311943133</v>
      </c>
      <c r="P1714" s="0" t="n">
        <v>1.1379109103754</v>
      </c>
      <c r="Q1714" s="0" t="n">
        <v>1.10190698242774</v>
      </c>
    </row>
    <row r="1715" customFormat="false" ht="15" hidden="false" customHeight="false" outlineLevel="0" collapsed="false">
      <c r="A1715" s="0" t="n">
        <v>3634</v>
      </c>
      <c r="B1715" s="5" t="str">
        <f aca="false">CONCATENATE(C1715,"_",E1715,"_",F1715)</f>
        <v>2025-01-19_Hellas Verona_Lazio</v>
      </c>
      <c r="C1715" s="1" t="s">
        <v>623</v>
      </c>
      <c r="D1715" s="1" t="s">
        <v>25</v>
      </c>
      <c r="E1715" s="1" t="s">
        <v>421</v>
      </c>
      <c r="F1715" s="1" t="s">
        <v>84</v>
      </c>
      <c r="G1715" s="6" t="str">
        <f aca="false">VLOOKUP(B1715,[1]Sheet1!$C$1:$H$1048576,6,0)</f>
        <v/>
      </c>
      <c r="H1715" s="7" t="str">
        <f aca="false">VLOOKUP(B1715,[1]Sheet1!$C$1:$I$1048576,7,0)</f>
        <v/>
      </c>
      <c r="I1715" s="1" t="s">
        <v>28</v>
      </c>
      <c r="J1715" s="7" t="n">
        <f aca="false">IF(LEFT(I1715,1)&gt;RIGHT(I1715,1),1,IF(LEFT(I1715,1)&lt;RIGHT(I1715,1),3,2))</f>
        <v>2</v>
      </c>
      <c r="K1715" s="0" t="n">
        <v>1</v>
      </c>
      <c r="L1715" s="0" t="n">
        <v>1</v>
      </c>
      <c r="M1715" s="0" t="n">
        <v>1.19613809312519</v>
      </c>
      <c r="N1715" s="0" t="n">
        <v>1.40406001873627</v>
      </c>
      <c r="O1715" s="0" t="n">
        <v>4.32440949848005</v>
      </c>
      <c r="P1715" s="0" t="n">
        <v>1.49870514558515</v>
      </c>
      <c r="Q1715" s="0" t="n">
        <v>1.29936659302107</v>
      </c>
    </row>
    <row r="1716" customFormat="false" ht="15" hidden="false" customHeight="false" outlineLevel="0" collapsed="false">
      <c r="A1716" s="0" t="n">
        <v>3635</v>
      </c>
      <c r="B1716" s="5" t="str">
        <f aca="false">CONCATENATE(C1716,"_",E1716,"_",F1716)</f>
        <v>2025-01-19_Atalanta_Napoli</v>
      </c>
      <c r="C1716" s="1" t="s">
        <v>623</v>
      </c>
      <c r="D1716" s="1" t="s">
        <v>25</v>
      </c>
      <c r="E1716" s="1" t="s">
        <v>37</v>
      </c>
      <c r="F1716" s="1" t="s">
        <v>418</v>
      </c>
      <c r="G1716" s="6" t="str">
        <f aca="false">VLOOKUP(B1716,[1]Sheet1!$C$1:$H$1048576,6,0)</f>
        <v/>
      </c>
      <c r="H1716" s="7" t="str">
        <f aca="false">VLOOKUP(B1716,[1]Sheet1!$C$1:$I$1048576,7,0)</f>
        <v/>
      </c>
      <c r="I1716" s="1" t="s">
        <v>39</v>
      </c>
      <c r="J1716" s="7" t="n">
        <f aca="false">IF(LEFT(I1716,1)&gt;RIGHT(I1716,1),1,IF(LEFT(I1716,1)&lt;RIGHT(I1716,1),3,2))</f>
        <v>1</v>
      </c>
      <c r="K1716" s="0" t="n">
        <v>2</v>
      </c>
      <c r="L1716" s="0" t="n">
        <v>1</v>
      </c>
      <c r="M1716" s="0" t="n">
        <v>1.72477734417521</v>
      </c>
      <c r="N1716" s="0" t="n">
        <v>0.909699650180964</v>
      </c>
      <c r="O1716" s="0" t="n">
        <v>2.71263778735422</v>
      </c>
      <c r="P1716" s="0" t="n">
        <v>1.71965570114338</v>
      </c>
      <c r="Q1716" s="0" t="n">
        <v>1.03939018964896</v>
      </c>
    </row>
    <row r="1717" customFormat="false" ht="15" hidden="false" customHeight="false" outlineLevel="0" collapsed="false">
      <c r="A1717" s="0" t="n">
        <v>3636</v>
      </c>
      <c r="B1717" s="5" t="str">
        <f aca="false">CONCATENATE(C1717,"_",E1717,"_",F1717)</f>
        <v>2025-01-19_Parma_Venezia</v>
      </c>
      <c r="C1717" s="1" t="s">
        <v>623</v>
      </c>
      <c r="D1717" s="1" t="s">
        <v>25</v>
      </c>
      <c r="E1717" s="1" t="s">
        <v>44</v>
      </c>
      <c r="F1717" s="1" t="s">
        <v>26</v>
      </c>
      <c r="G1717" s="6" t="str">
        <f aca="false">VLOOKUP(B1717,[1]Sheet1!$C$1:$H$1048576,6,0)</f>
        <v/>
      </c>
      <c r="H1717" s="7" t="str">
        <f aca="false">VLOOKUP(B1717,[1]Sheet1!$C$1:$I$1048576,7,0)</f>
        <v/>
      </c>
      <c r="I1717" s="1" t="s">
        <v>28</v>
      </c>
      <c r="J1717" s="7" t="n">
        <f aca="false">IF(LEFT(I1717,1)&gt;RIGHT(I1717,1),1,IF(LEFT(I1717,1)&lt;RIGHT(I1717,1),3,2))</f>
        <v>2</v>
      </c>
      <c r="K1717" s="0" t="n">
        <v>1</v>
      </c>
      <c r="L1717" s="0" t="n">
        <v>1</v>
      </c>
      <c r="M1717" s="0" t="n">
        <v>1.42139091254532</v>
      </c>
      <c r="N1717" s="0" t="n">
        <v>1.11927869389822</v>
      </c>
      <c r="O1717" s="0" t="n">
        <v>3.73363930519724</v>
      </c>
      <c r="P1717" s="0" t="n">
        <v>1.38807166623378</v>
      </c>
      <c r="Q1717" s="0" t="n">
        <v>0.902800950145155</v>
      </c>
    </row>
    <row r="1718" customFormat="false" ht="15" hidden="false" customHeight="false" outlineLevel="0" collapsed="false">
      <c r="A1718" s="0" t="n">
        <v>27718</v>
      </c>
      <c r="B1718" s="5" t="str">
        <f aca="false">CONCATENATE(C1718,"_",E1718,"_",F1718)</f>
        <v>2025-01-19_Sassuolo_Südtirol</v>
      </c>
      <c r="C1718" s="1" t="s">
        <v>623</v>
      </c>
      <c r="D1718" s="1" t="s">
        <v>50</v>
      </c>
      <c r="E1718" s="1" t="s">
        <v>433</v>
      </c>
      <c r="F1718" s="1" t="s">
        <v>51</v>
      </c>
      <c r="G1718" s="6" t="str">
        <f aca="false">VLOOKUP(B1718,[1]Sheet1!$C$1:$H$1048576,6,0)</f>
        <v/>
      </c>
      <c r="H1718" s="7" t="str">
        <f aca="false">VLOOKUP(B1718,[1]Sheet1!$C$1:$I$1048576,7,0)</f>
        <v/>
      </c>
      <c r="I1718" s="1" t="s">
        <v>28</v>
      </c>
      <c r="J1718" s="7" t="n">
        <f aca="false">IF(LEFT(I1718,1)&gt;RIGHT(I1718,1),1,IF(LEFT(I1718,1)&lt;RIGHT(I1718,1),3,2))</f>
        <v>2</v>
      </c>
      <c r="K1718" s="0" t="n">
        <v>1</v>
      </c>
      <c r="L1718" s="0" t="n">
        <v>1</v>
      </c>
      <c r="M1718" s="0" t="n">
        <v>1.4814124894115</v>
      </c>
      <c r="N1718" s="0" t="n">
        <v>1.16601020192563</v>
      </c>
      <c r="O1718" s="0" t="n">
        <v>3.54248167154348</v>
      </c>
      <c r="P1718" s="0" t="n">
        <v>1.4410629120822</v>
      </c>
      <c r="Q1718" s="0" t="n">
        <v>1.02062905809355</v>
      </c>
    </row>
    <row r="1719" customFormat="false" ht="15" hidden="false" customHeight="false" outlineLevel="0" collapsed="false">
      <c r="A1719" s="0" t="n">
        <v>27719</v>
      </c>
      <c r="B1719" s="5" t="str">
        <f aca="false">CONCATENATE(C1719,"_",E1719,"_",F1719)</f>
        <v>2025-01-19_Catanzaro_Pisa</v>
      </c>
      <c r="C1719" s="1" t="s">
        <v>623</v>
      </c>
      <c r="D1719" s="1" t="s">
        <v>50</v>
      </c>
      <c r="E1719" s="1" t="s">
        <v>54</v>
      </c>
      <c r="F1719" s="1" t="s">
        <v>53</v>
      </c>
      <c r="G1719" s="6" t="str">
        <f aca="false">VLOOKUP(B1719,[1]Sheet1!$C$1:$H$1048576,6,0)</f>
        <v/>
      </c>
      <c r="H1719" s="7" t="str">
        <f aca="false">VLOOKUP(B1719,[1]Sheet1!$C$1:$I$1048576,7,0)</f>
        <v/>
      </c>
      <c r="I1719" s="1" t="s">
        <v>28</v>
      </c>
      <c r="J1719" s="7" t="n">
        <f aca="false">IF(LEFT(I1719,1)&gt;RIGHT(I1719,1),1,IF(LEFT(I1719,1)&lt;RIGHT(I1719,1),3,2))</f>
        <v>2</v>
      </c>
      <c r="K1719" s="0" t="n">
        <v>1</v>
      </c>
      <c r="L1719" s="0" t="n">
        <v>1</v>
      </c>
      <c r="M1719" s="0" t="n">
        <v>1.21853539135161</v>
      </c>
      <c r="N1719" s="0" t="n">
        <v>1.07382899895901</v>
      </c>
      <c r="O1719" s="0" t="n">
        <v>3.86891337567372</v>
      </c>
      <c r="P1719" s="0" t="n">
        <v>1.09121513633169</v>
      </c>
      <c r="Q1719" s="0" t="n">
        <v>1.25656156580166</v>
      </c>
    </row>
    <row r="1720" customFormat="false" ht="15" hidden="false" customHeight="false" outlineLevel="0" collapsed="false">
      <c r="A1720" s="0" t="n">
        <v>27720</v>
      </c>
      <c r="B1720" s="5" t="str">
        <f aca="false">CONCATENATE(C1720,"_",E1720,"_",F1720)</f>
        <v>2025-01-19_Palermo_Juve Stabia</v>
      </c>
      <c r="C1720" s="1" t="s">
        <v>623</v>
      </c>
      <c r="D1720" s="1" t="s">
        <v>50</v>
      </c>
      <c r="E1720" s="1" t="s">
        <v>64</v>
      </c>
      <c r="F1720" s="1" t="s">
        <v>324</v>
      </c>
      <c r="G1720" s="6" t="str">
        <f aca="false">VLOOKUP(B1720,[1]Sheet1!$C$1:$H$1048576,6,0)</f>
        <v/>
      </c>
      <c r="H1720" s="7" t="str">
        <f aca="false">VLOOKUP(B1720,[1]Sheet1!$C$1:$I$1048576,7,0)</f>
        <v/>
      </c>
      <c r="I1720" s="1" t="s">
        <v>28</v>
      </c>
      <c r="J1720" s="7" t="n">
        <f aca="false">IF(LEFT(I1720,1)&gt;RIGHT(I1720,1),1,IF(LEFT(I1720,1)&lt;RIGHT(I1720,1),3,2))</f>
        <v>2</v>
      </c>
      <c r="K1720" s="0" t="n">
        <v>1</v>
      </c>
      <c r="L1720" s="0" t="n">
        <v>1</v>
      </c>
      <c r="M1720" s="0" t="n">
        <v>1.34926296166545</v>
      </c>
      <c r="N1720" s="0" t="n">
        <v>1.33506665681202</v>
      </c>
      <c r="O1720" s="0" t="n">
        <v>3.84253577714729</v>
      </c>
      <c r="P1720" s="0" t="n">
        <v>1.22651911682892</v>
      </c>
      <c r="Q1720" s="0" t="n">
        <v>1.03148419591684</v>
      </c>
    </row>
    <row r="1721" customFormat="false" ht="15" hidden="false" customHeight="false" outlineLevel="0" collapsed="false">
      <c r="A1721" s="0" t="n">
        <v>27721</v>
      </c>
      <c r="B1721" s="5" t="str">
        <f aca="false">CONCATENATE(C1721,"_",E1721,"_",F1721)</f>
        <v>2025-01-19_Carrarese_Spezia</v>
      </c>
      <c r="C1721" s="1" t="s">
        <v>623</v>
      </c>
      <c r="D1721" s="1" t="s">
        <v>50</v>
      </c>
      <c r="E1721" s="1" t="s">
        <v>323</v>
      </c>
      <c r="F1721" s="1" t="s">
        <v>319</v>
      </c>
      <c r="G1721" s="6" t="str">
        <f aca="false">VLOOKUP(B1721,[1]Sheet1!$C$1:$H$1048576,6,0)</f>
        <v/>
      </c>
      <c r="H1721" s="7" t="str">
        <f aca="false">VLOOKUP(B1721,[1]Sheet1!$C$1:$I$1048576,7,0)</f>
        <v/>
      </c>
      <c r="I1721" s="1" t="s">
        <v>28</v>
      </c>
      <c r="J1721" s="7" t="n">
        <f aca="false">IF(LEFT(I1721,1)&gt;RIGHT(I1721,1),1,IF(LEFT(I1721,1)&lt;RIGHT(I1721,1),3,2))</f>
        <v>2</v>
      </c>
      <c r="K1721" s="0" t="n">
        <v>1</v>
      </c>
      <c r="L1721" s="0" t="n">
        <v>1</v>
      </c>
      <c r="M1721" s="0" t="n">
        <v>1.23581602792102</v>
      </c>
      <c r="N1721" s="0" t="n">
        <v>1.31078063571318</v>
      </c>
      <c r="O1721" s="0" t="n">
        <v>3.69467122862314</v>
      </c>
      <c r="P1721" s="0" t="n">
        <v>1.24011892814591</v>
      </c>
      <c r="Q1721" s="0" t="n">
        <v>0.984476166285424</v>
      </c>
    </row>
    <row r="1722" customFormat="false" ht="15" hidden="false" customHeight="false" outlineLevel="0" collapsed="false">
      <c r="A1722" s="0" t="n">
        <v>19343</v>
      </c>
      <c r="B1722" s="5" t="str">
        <f aca="false">CONCATENATE(C1722,"_",E1722,"_",F1722)</f>
        <v>2025-01-20_Chelsea_Wolves</v>
      </c>
      <c r="C1722" s="1" t="s">
        <v>624</v>
      </c>
      <c r="D1722" s="1" t="s">
        <v>256</v>
      </c>
      <c r="E1722" s="1" t="s">
        <v>398</v>
      </c>
      <c r="F1722" s="1" t="s">
        <v>276</v>
      </c>
      <c r="G1722" s="6" t="str">
        <f aca="false">VLOOKUP(B1722,[1]Sheet1!$C$1:$H$1048576,6,0)</f>
        <v/>
      </c>
      <c r="H1722" s="7" t="str">
        <f aca="false">VLOOKUP(B1722,[1]Sheet1!$C$1:$I$1048576,7,0)</f>
        <v/>
      </c>
      <c r="I1722" s="1" t="s">
        <v>24</v>
      </c>
      <c r="J1722" s="7" t="n">
        <f aca="false">IF(LEFT(I1722,1)&gt;RIGHT(I1722,1),1,IF(LEFT(I1722,1)&lt;RIGHT(I1722,1),3,2))</f>
        <v>3</v>
      </c>
      <c r="K1722" s="0" t="n">
        <v>1</v>
      </c>
      <c r="L1722" s="0" t="n">
        <v>2</v>
      </c>
      <c r="M1722" s="0" t="n">
        <v>0.923515943070023</v>
      </c>
      <c r="N1722" s="0" t="n">
        <v>1.75840696388771</v>
      </c>
      <c r="O1722" s="0" t="n">
        <v>4.89600189567266</v>
      </c>
      <c r="P1722" s="0" t="n">
        <v>0.787436958617235</v>
      </c>
      <c r="Q1722" s="0" t="n">
        <v>2.00290719378267</v>
      </c>
    </row>
    <row r="1723" customFormat="false" ht="15" hidden="false" customHeight="false" outlineLevel="0" collapsed="false">
      <c r="A1723" s="0" t="n">
        <v>28426</v>
      </c>
      <c r="B1723" s="5" t="str">
        <f aca="false">CONCATENATE(C1723,"_",E1723,"_",F1723)</f>
        <v>2025-01-21_Atalanta it_at Sturm Graz</v>
      </c>
      <c r="C1723" s="1" t="s">
        <v>625</v>
      </c>
      <c r="D1723" s="1" t="s">
        <v>468</v>
      </c>
      <c r="E1723" s="1" t="s">
        <v>583</v>
      </c>
      <c r="F1723" s="1" t="s">
        <v>486</v>
      </c>
      <c r="G1723" s="6" t="str">
        <f aca="false">VLOOKUP(B1723,[1]Sheet1!$C$1:$H$1048576,6,0)</f>
        <v/>
      </c>
      <c r="H1723" s="7" t="str">
        <f aca="false">VLOOKUP(B1723,[1]Sheet1!$C$1:$I$1048576,7,0)</f>
        <v/>
      </c>
      <c r="I1723" s="1" t="s">
        <v>39</v>
      </c>
      <c r="J1723" s="7" t="n">
        <f aca="false">IF(LEFT(I1723,1)&gt;RIGHT(I1723,1),1,IF(LEFT(I1723,1)&lt;RIGHT(I1723,1),3,2))</f>
        <v>1</v>
      </c>
      <c r="K1723" s="0" t="n">
        <v>2</v>
      </c>
      <c r="L1723" s="0" t="n">
        <v>1</v>
      </c>
      <c r="M1723" s="0" t="n">
        <v>2.11165527508033</v>
      </c>
      <c r="N1723" s="0" t="n">
        <v>1.1198804178011</v>
      </c>
      <c r="O1723" s="0" t="n">
        <v>3.39053793299118</v>
      </c>
      <c r="P1723" s="0" t="n">
        <v>1.03758322785147</v>
      </c>
      <c r="Q1723" s="0" t="n">
        <v>0.94010923950429</v>
      </c>
    </row>
    <row r="1724" customFormat="false" ht="15" hidden="false" customHeight="false" outlineLevel="0" collapsed="false">
      <c r="A1724" s="0" t="n">
        <v>28427</v>
      </c>
      <c r="B1724" s="5" t="str">
        <f aca="false">CONCATENATE(C1724,"_",E1724,"_",F1724)</f>
        <v>2025-01-21_Monaco fr_eng Aston Villa</v>
      </c>
      <c r="C1724" s="1" t="s">
        <v>625</v>
      </c>
      <c r="D1724" s="1" t="s">
        <v>468</v>
      </c>
      <c r="E1724" s="1" t="s">
        <v>559</v>
      </c>
      <c r="F1724" s="1" t="s">
        <v>498</v>
      </c>
      <c r="G1724" s="6" t="str">
        <f aca="false">VLOOKUP(B1724,[1]Sheet1!$C$1:$H$1048576,6,0)</f>
        <v/>
      </c>
      <c r="H1724" s="7" t="str">
        <f aca="false">VLOOKUP(B1724,[1]Sheet1!$C$1:$I$1048576,7,0)</f>
        <v/>
      </c>
      <c r="I1724" s="1" t="s">
        <v>39</v>
      </c>
      <c r="J1724" s="7" t="n">
        <f aca="false">IF(LEFT(I1724,1)&gt;RIGHT(I1724,1),1,IF(LEFT(I1724,1)&lt;RIGHT(I1724,1),3,2))</f>
        <v>1</v>
      </c>
      <c r="K1724" s="0" t="n">
        <v>2</v>
      </c>
      <c r="L1724" s="0" t="n">
        <v>1</v>
      </c>
      <c r="M1724" s="0" t="n">
        <v>2.40893155966288</v>
      </c>
      <c r="N1724" s="0" t="n">
        <v>1.06562357493394</v>
      </c>
      <c r="O1724" s="0" t="n">
        <v>2.71331823388587</v>
      </c>
      <c r="P1724" s="0" t="n">
        <v>1.90395749439613</v>
      </c>
      <c r="Q1724" s="0" t="n">
        <v>0.948439039826025</v>
      </c>
    </row>
    <row r="1725" customFormat="false" ht="15" hidden="false" customHeight="false" outlineLevel="0" collapsed="false">
      <c r="A1725" s="0" t="n">
        <v>28428</v>
      </c>
      <c r="B1725" s="5" t="str">
        <f aca="false">CONCATENATE(C1725,"_",E1725,"_",F1725)</f>
        <v>2025-01-21_Liverpool eng_fr Lille</v>
      </c>
      <c r="C1725" s="1" t="s">
        <v>625</v>
      </c>
      <c r="D1725" s="1" t="s">
        <v>468</v>
      </c>
      <c r="E1725" s="1" t="s">
        <v>475</v>
      </c>
      <c r="F1725" s="1" t="s">
        <v>561</v>
      </c>
      <c r="G1725" s="6" t="str">
        <f aca="false">VLOOKUP(B1725,[1]Sheet1!$C$1:$H$1048576,6,0)</f>
        <v/>
      </c>
      <c r="H1725" s="7" t="str">
        <f aca="false">VLOOKUP(B1725,[1]Sheet1!$C$1:$I$1048576,7,0)</f>
        <v/>
      </c>
      <c r="I1725" s="1" t="s">
        <v>39</v>
      </c>
      <c r="J1725" s="7" t="n">
        <f aca="false">IF(LEFT(I1725,1)&gt;RIGHT(I1725,1),1,IF(LEFT(I1725,1)&lt;RIGHT(I1725,1),3,2))</f>
        <v>1</v>
      </c>
      <c r="K1725" s="0" t="n">
        <v>2</v>
      </c>
      <c r="L1725" s="0" t="n">
        <v>1</v>
      </c>
      <c r="M1725" s="0" t="n">
        <v>2.06175559411795</v>
      </c>
      <c r="N1725" s="0" t="n">
        <v>0.853962985473644</v>
      </c>
      <c r="O1725" s="0" t="n">
        <v>2.6310565246832</v>
      </c>
      <c r="P1725" s="0" t="n">
        <v>2.05839683417447</v>
      </c>
      <c r="Q1725" s="0" t="n">
        <v>0.893073959966985</v>
      </c>
    </row>
    <row r="1726" customFormat="false" ht="15" hidden="false" customHeight="false" outlineLevel="0" collapsed="false">
      <c r="A1726" s="0" t="n">
        <v>28429</v>
      </c>
      <c r="B1726" s="5" t="str">
        <f aca="false">CONCATENATE(C1726,"_",E1726,"_",F1726)</f>
        <v>2025-01-21_Benfica pt_es Barcelona</v>
      </c>
      <c r="C1726" s="1" t="s">
        <v>625</v>
      </c>
      <c r="D1726" s="1" t="s">
        <v>468</v>
      </c>
      <c r="E1726" s="1" t="s">
        <v>588</v>
      </c>
      <c r="F1726" s="1" t="s">
        <v>510</v>
      </c>
      <c r="G1726" s="6" t="str">
        <f aca="false">VLOOKUP(B1726,[1]Sheet1!$C$1:$H$1048576,6,0)</f>
        <v/>
      </c>
      <c r="H1726" s="7" t="str">
        <f aca="false">VLOOKUP(B1726,[1]Sheet1!$C$1:$I$1048576,7,0)</f>
        <v/>
      </c>
      <c r="I1726" s="1" t="s">
        <v>525</v>
      </c>
      <c r="J1726" s="7" t="n">
        <f aca="false">IF(LEFT(I1726,1)&gt;RIGHT(I1726,1),1,IF(LEFT(I1726,1)&lt;RIGHT(I1726,1),3,2))</f>
        <v>2</v>
      </c>
      <c r="K1726" s="0" t="n">
        <v>2</v>
      </c>
      <c r="L1726" s="0" t="n">
        <v>2</v>
      </c>
      <c r="M1726" s="0" t="n">
        <v>1.57757247726287</v>
      </c>
      <c r="N1726" s="0" t="n">
        <v>1.51889660842468</v>
      </c>
      <c r="O1726" s="0" t="n">
        <v>3.89707738854792</v>
      </c>
      <c r="P1726" s="0" t="n">
        <v>1.26628332785154</v>
      </c>
      <c r="Q1726" s="0" t="n">
        <v>1.22721274519298</v>
      </c>
    </row>
    <row r="1727" customFormat="false" ht="15" hidden="false" customHeight="false" outlineLevel="0" collapsed="false">
      <c r="A1727" s="0" t="n">
        <v>28430</v>
      </c>
      <c r="B1727" s="5" t="str">
        <f aca="false">CONCATENATE(C1727,"_",E1727,"_",F1727)</f>
        <v>2025-01-21_Atlético Madrid es_de Leverkusen</v>
      </c>
      <c r="C1727" s="1" t="s">
        <v>625</v>
      </c>
      <c r="D1727" s="1" t="s">
        <v>468</v>
      </c>
      <c r="E1727" s="1" t="s">
        <v>586</v>
      </c>
      <c r="F1727" s="1" t="s">
        <v>476</v>
      </c>
      <c r="G1727" s="6" t="str">
        <f aca="false">VLOOKUP(B1727,[1]Sheet1!$C$1:$H$1048576,6,0)</f>
        <v/>
      </c>
      <c r="H1727" s="7" t="str">
        <f aca="false">VLOOKUP(B1727,[1]Sheet1!$C$1:$I$1048576,7,0)</f>
        <v/>
      </c>
      <c r="I1727" s="1" t="s">
        <v>39</v>
      </c>
      <c r="J1727" s="7" t="n">
        <f aca="false">IF(LEFT(I1727,1)&gt;RIGHT(I1727,1),1,IF(LEFT(I1727,1)&lt;RIGHT(I1727,1),3,2))</f>
        <v>1</v>
      </c>
      <c r="K1727" s="0" t="n">
        <v>2</v>
      </c>
      <c r="L1727" s="0" t="n">
        <v>1</v>
      </c>
      <c r="M1727" s="0" t="n">
        <v>1.51392161709186</v>
      </c>
      <c r="N1727" s="0" t="n">
        <v>1.25266152293009</v>
      </c>
      <c r="O1727" s="0" t="n">
        <v>3.70317402314779</v>
      </c>
      <c r="P1727" s="0" t="n">
        <v>1.3679057118291</v>
      </c>
      <c r="Q1727" s="0" t="n">
        <v>1.08097532461376</v>
      </c>
    </row>
    <row r="1728" customFormat="false" ht="15" hidden="false" customHeight="false" outlineLevel="0" collapsed="false">
      <c r="A1728" s="0" t="n">
        <v>28431</v>
      </c>
      <c r="B1728" s="5" t="str">
        <f aca="false">CONCATENATE(C1728,"_",E1728,"_",F1728)</f>
        <v>2025-01-21_Club Brugge be_it Juventus</v>
      </c>
      <c r="C1728" s="1" t="s">
        <v>625</v>
      </c>
      <c r="D1728" s="1" t="s">
        <v>468</v>
      </c>
      <c r="E1728" s="1" t="s">
        <v>497</v>
      </c>
      <c r="F1728" s="1" t="s">
        <v>484</v>
      </c>
      <c r="G1728" s="6" t="str">
        <f aca="false">VLOOKUP(B1728,[1]Sheet1!$C$1:$H$1048576,6,0)</f>
        <v/>
      </c>
      <c r="H1728" s="7" t="str">
        <f aca="false">VLOOKUP(B1728,[1]Sheet1!$C$1:$I$1048576,7,0)</f>
        <v/>
      </c>
      <c r="I1728" s="1" t="s">
        <v>24</v>
      </c>
      <c r="J1728" s="7" t="n">
        <f aca="false">IF(LEFT(I1728,1)&gt;RIGHT(I1728,1),1,IF(LEFT(I1728,1)&lt;RIGHT(I1728,1),3,2))</f>
        <v>3</v>
      </c>
      <c r="K1728" s="0" t="n">
        <v>1</v>
      </c>
      <c r="L1728" s="0" t="n">
        <v>2</v>
      </c>
      <c r="M1728" s="0" t="n">
        <v>1.25855016795577</v>
      </c>
      <c r="N1728" s="0" t="n">
        <v>1.68881562469781</v>
      </c>
      <c r="O1728" s="0" t="n">
        <v>4.47738122643783</v>
      </c>
      <c r="P1728" s="0" t="n">
        <v>1.21282026724946</v>
      </c>
      <c r="Q1728" s="0" t="n">
        <v>1.32016832273813</v>
      </c>
    </row>
    <row r="1729" customFormat="false" ht="15" hidden="false" customHeight="false" outlineLevel="0" collapsed="false">
      <c r="A1729" s="0" t="n">
        <v>28432</v>
      </c>
      <c r="B1729" s="5" t="str">
        <f aca="false">CONCATENATE(C1729,"_",E1729,"_",F1729)</f>
        <v>2025-01-21_Red Star rs_nl PSV Eindhoven</v>
      </c>
      <c r="C1729" s="1" t="s">
        <v>625</v>
      </c>
      <c r="D1729" s="1" t="s">
        <v>468</v>
      </c>
      <c r="E1729" s="1" t="s">
        <v>509</v>
      </c>
      <c r="F1729" s="1" t="s">
        <v>581</v>
      </c>
      <c r="G1729" s="6" t="str">
        <f aca="false">VLOOKUP(B1729,[1]Sheet1!$C$1:$H$1048576,6,0)</f>
        <v/>
      </c>
      <c r="H1729" s="7" t="str">
        <f aca="false">VLOOKUP(B1729,[1]Sheet1!$C$1:$I$1048576,7,0)</f>
        <v/>
      </c>
      <c r="I1729" s="1" t="s">
        <v>28</v>
      </c>
      <c r="J1729" s="7" t="n">
        <f aca="false">IF(LEFT(I1729,1)&gt;RIGHT(I1729,1),1,IF(LEFT(I1729,1)&lt;RIGHT(I1729,1),3,2))</f>
        <v>2</v>
      </c>
      <c r="K1729" s="0" t="n">
        <v>1</v>
      </c>
      <c r="L1729" s="0" t="n">
        <v>1</v>
      </c>
      <c r="M1729" s="0" t="n">
        <v>1.42487390232666</v>
      </c>
      <c r="N1729" s="0" t="n">
        <v>1.3695101146036</v>
      </c>
      <c r="O1729" s="0" t="n">
        <v>3.54519664639107</v>
      </c>
      <c r="P1729" s="0" t="n">
        <v>1.03811614791205</v>
      </c>
      <c r="Q1729" s="0" t="n">
        <v>1.0344787927183</v>
      </c>
    </row>
    <row r="1730" customFormat="false" ht="15" hidden="false" customHeight="false" outlineLevel="0" collapsed="false">
      <c r="A1730" s="0" t="n">
        <v>28433</v>
      </c>
      <c r="B1730" s="5" t="str">
        <f aca="false">CONCATENATE(C1730,"_",E1730,"_",F1730)</f>
        <v>2025-01-21_Slovan Bratislava sk_de Stuttgart</v>
      </c>
      <c r="C1730" s="1" t="s">
        <v>625</v>
      </c>
      <c r="D1730" s="1" t="s">
        <v>468</v>
      </c>
      <c r="E1730" s="1" t="s">
        <v>469</v>
      </c>
      <c r="F1730" s="1" t="s">
        <v>552</v>
      </c>
      <c r="G1730" s="6" t="str">
        <f aca="false">VLOOKUP(B1730,[1]Sheet1!$C$1:$H$1048576,6,0)</f>
        <v/>
      </c>
      <c r="H1730" s="7" t="str">
        <f aca="false">VLOOKUP(B1730,[1]Sheet1!$C$1:$I$1048576,7,0)</f>
        <v/>
      </c>
      <c r="I1730" s="1" t="s">
        <v>24</v>
      </c>
      <c r="J1730" s="7" t="n">
        <f aca="false">IF(LEFT(I1730,1)&gt;RIGHT(I1730,1),1,IF(LEFT(I1730,1)&lt;RIGHT(I1730,1),3,2))</f>
        <v>3</v>
      </c>
      <c r="K1730" s="0" t="n">
        <v>1</v>
      </c>
      <c r="L1730" s="0" t="n">
        <v>2</v>
      </c>
      <c r="M1730" s="0" t="n">
        <v>1.27857160430921</v>
      </c>
      <c r="N1730" s="0" t="n">
        <v>2.04781548532905</v>
      </c>
      <c r="O1730" s="0" t="n">
        <v>4.52149720821993</v>
      </c>
      <c r="P1730" s="0" t="n">
        <v>0.800898900087889</v>
      </c>
      <c r="Q1730" s="0" t="n">
        <v>1.76913443305211</v>
      </c>
    </row>
    <row r="1731" customFormat="false" ht="15" hidden="false" customHeight="false" outlineLevel="0" collapsed="false">
      <c r="A1731" s="0" t="n">
        <v>28434</v>
      </c>
      <c r="B1731" s="5" t="str">
        <f aca="false">CONCATENATE(C1731,"_",E1731,"_",F1731)</f>
        <v>2025-01-21_Bologna it_de Dortmund</v>
      </c>
      <c r="C1731" s="1" t="s">
        <v>625</v>
      </c>
      <c r="D1731" s="1" t="s">
        <v>468</v>
      </c>
      <c r="E1731" s="1" t="s">
        <v>479</v>
      </c>
      <c r="F1731" s="1" t="s">
        <v>558</v>
      </c>
      <c r="G1731" s="6" t="str">
        <f aca="false">VLOOKUP(B1731,[1]Sheet1!$C$1:$H$1048576,6,0)</f>
        <v/>
      </c>
      <c r="H1731" s="7" t="str">
        <f aca="false">VLOOKUP(B1731,[1]Sheet1!$C$1:$I$1048576,7,0)</f>
        <v/>
      </c>
      <c r="I1731" s="1" t="s">
        <v>24</v>
      </c>
      <c r="J1731" s="7" t="n">
        <f aca="false">IF(LEFT(I1731,1)&gt;RIGHT(I1731,1),1,IF(LEFT(I1731,1)&lt;RIGHT(I1731,1),3,2))</f>
        <v>3</v>
      </c>
      <c r="K1731" s="0" t="n">
        <v>1</v>
      </c>
      <c r="L1731" s="0" t="n">
        <v>2</v>
      </c>
      <c r="M1731" s="0" t="n">
        <v>1.06747263474854</v>
      </c>
      <c r="N1731" s="0" t="n">
        <v>1.82388464577381</v>
      </c>
      <c r="O1731" s="0" t="n">
        <v>4.58223561932656</v>
      </c>
      <c r="P1731" s="0" t="n">
        <v>0.869911818504389</v>
      </c>
      <c r="Q1731" s="0" t="n">
        <v>1.55291679529272</v>
      </c>
    </row>
    <row r="1732" customFormat="false" ht="15" hidden="false" customHeight="false" outlineLevel="0" collapsed="false">
      <c r="A1732" s="0" t="n">
        <v>18390</v>
      </c>
      <c r="B1732" s="5" t="str">
        <f aca="false">CONCATENATE(C1732,"_",E1732,"_",F1732)</f>
        <v>2025-01-21_Millwall_Cardiff City</v>
      </c>
      <c r="C1732" s="1" t="s">
        <v>625</v>
      </c>
      <c r="D1732" s="1" t="s">
        <v>99</v>
      </c>
      <c r="E1732" s="1" t="s">
        <v>341</v>
      </c>
      <c r="F1732" s="1" t="s">
        <v>193</v>
      </c>
      <c r="G1732" s="6" t="str">
        <f aca="false">VLOOKUP(B1732,[1]Sheet1!$C$1:$H$1048576,6,0)</f>
        <v/>
      </c>
      <c r="H1732" s="7" t="str">
        <f aca="false">VLOOKUP(B1732,[1]Sheet1!$C$1:$I$1048576,7,0)</f>
        <v/>
      </c>
      <c r="I1732" s="1" t="s">
        <v>39</v>
      </c>
      <c r="J1732" s="7" t="n">
        <f aca="false">IF(LEFT(I1732,1)&gt;RIGHT(I1732,1),1,IF(LEFT(I1732,1)&lt;RIGHT(I1732,1),3,2))</f>
        <v>1</v>
      </c>
      <c r="K1732" s="0" t="n">
        <v>2</v>
      </c>
      <c r="L1732" s="0" t="n">
        <v>1</v>
      </c>
      <c r="M1732" s="0" t="n">
        <v>1.5007134645137</v>
      </c>
      <c r="N1732" s="0" t="n">
        <v>0.998009694455397</v>
      </c>
      <c r="O1732" s="0" t="n">
        <v>3.23562284698655</v>
      </c>
      <c r="P1732" s="0" t="n">
        <v>1.83631329823961</v>
      </c>
      <c r="Q1732" s="0" t="n">
        <v>0.600977706106287</v>
      </c>
    </row>
    <row r="1733" customFormat="false" ht="15" hidden="false" customHeight="false" outlineLevel="0" collapsed="false">
      <c r="A1733" s="0" t="n">
        <v>18391</v>
      </c>
      <c r="B1733" s="5" t="str">
        <f aca="false">CONCATENATE(C1733,"_",E1733,"_",F1733)</f>
        <v>2025-01-21_Swansea City_Sheffield Utd</v>
      </c>
      <c r="C1733" s="1" t="s">
        <v>625</v>
      </c>
      <c r="D1733" s="1" t="s">
        <v>99</v>
      </c>
      <c r="E1733" s="1" t="s">
        <v>185</v>
      </c>
      <c r="F1733" s="1" t="s">
        <v>189</v>
      </c>
      <c r="G1733" s="6" t="str">
        <f aca="false">VLOOKUP(B1733,[1]Sheet1!$C$1:$H$1048576,6,0)</f>
        <v/>
      </c>
      <c r="H1733" s="7" t="str">
        <f aca="false">VLOOKUP(B1733,[1]Sheet1!$C$1:$I$1048576,7,0)</f>
        <v/>
      </c>
      <c r="I1733" s="1" t="s">
        <v>28</v>
      </c>
      <c r="J1733" s="7" t="n">
        <f aca="false">IF(LEFT(I1733,1)&gt;RIGHT(I1733,1),1,IF(LEFT(I1733,1)&lt;RIGHT(I1733,1),3,2))</f>
        <v>2</v>
      </c>
      <c r="K1733" s="0" t="n">
        <v>1</v>
      </c>
      <c r="L1733" s="0" t="n">
        <v>1</v>
      </c>
      <c r="M1733" s="0" t="n">
        <v>1.41063419070343</v>
      </c>
      <c r="N1733" s="0" t="n">
        <v>1.13452122325646</v>
      </c>
      <c r="O1733" s="0" t="n">
        <v>3.32581378482906</v>
      </c>
      <c r="P1733" s="0" t="n">
        <v>1.21979338846056</v>
      </c>
      <c r="Q1733" s="0" t="n">
        <v>1.27030396686464</v>
      </c>
    </row>
    <row r="1734" customFormat="false" ht="15" hidden="false" customHeight="false" outlineLevel="0" collapsed="false">
      <c r="A1734" s="0" t="n">
        <v>18392</v>
      </c>
      <c r="B1734" s="5" t="str">
        <f aca="false">CONCATENATE(C1734,"_",E1734,"_",F1734)</f>
        <v>2025-01-21_Blackburn_Coventry City</v>
      </c>
      <c r="C1734" s="1" t="s">
        <v>625</v>
      </c>
      <c r="D1734" s="1" t="s">
        <v>99</v>
      </c>
      <c r="E1734" s="1" t="s">
        <v>188</v>
      </c>
      <c r="F1734" s="1" t="s">
        <v>206</v>
      </c>
      <c r="G1734" s="6" t="str">
        <f aca="false">VLOOKUP(B1734,[1]Sheet1!$C$1:$H$1048576,6,0)</f>
        <v/>
      </c>
      <c r="H1734" s="7" t="str">
        <f aca="false">VLOOKUP(B1734,[1]Sheet1!$C$1:$I$1048576,7,0)</f>
        <v/>
      </c>
      <c r="I1734" s="1" t="s">
        <v>39</v>
      </c>
      <c r="J1734" s="7" t="n">
        <f aca="false">IF(LEFT(I1734,1)&gt;RIGHT(I1734,1),1,IF(LEFT(I1734,1)&lt;RIGHT(I1734,1),3,2))</f>
        <v>1</v>
      </c>
      <c r="K1734" s="0" t="n">
        <v>2</v>
      </c>
      <c r="L1734" s="0" t="n">
        <v>1</v>
      </c>
      <c r="M1734" s="0" t="n">
        <v>1.5670963914358</v>
      </c>
      <c r="N1734" s="0" t="n">
        <v>1.0132330365345</v>
      </c>
      <c r="O1734" s="0" t="n">
        <v>3.41824726776176</v>
      </c>
      <c r="P1734" s="0" t="n">
        <v>1.45057248172367</v>
      </c>
      <c r="Q1734" s="0" t="n">
        <v>0.785562790000755</v>
      </c>
    </row>
    <row r="1735" customFormat="false" ht="15" hidden="false" customHeight="false" outlineLevel="0" collapsed="false">
      <c r="A1735" s="0" t="n">
        <v>18393</v>
      </c>
      <c r="B1735" s="5" t="str">
        <f aca="false">CONCATENATE(C1735,"_",E1735,"_",F1735)</f>
        <v>2025-01-21_Oxford United_Luton Town</v>
      </c>
      <c r="C1735" s="1" t="s">
        <v>625</v>
      </c>
      <c r="D1735" s="1" t="s">
        <v>99</v>
      </c>
      <c r="E1735" s="1" t="s">
        <v>184</v>
      </c>
      <c r="F1735" s="1" t="s">
        <v>100</v>
      </c>
      <c r="G1735" s="6" t="str">
        <f aca="false">VLOOKUP(B1735,[1]Sheet1!$C$1:$H$1048576,6,0)</f>
        <v/>
      </c>
      <c r="H1735" s="7" t="str">
        <f aca="false">VLOOKUP(B1735,[1]Sheet1!$C$1:$I$1048576,7,0)</f>
        <v/>
      </c>
      <c r="I1735" s="1" t="s">
        <v>28</v>
      </c>
      <c r="J1735" s="7" t="n">
        <f aca="false">IF(LEFT(I1735,1)&gt;RIGHT(I1735,1),1,IF(LEFT(I1735,1)&lt;RIGHT(I1735,1),3,2))</f>
        <v>2</v>
      </c>
      <c r="K1735" s="0" t="n">
        <v>1</v>
      </c>
      <c r="L1735" s="0" t="n">
        <v>1</v>
      </c>
      <c r="M1735" s="0" t="n">
        <v>1.32511574969526</v>
      </c>
      <c r="N1735" s="0" t="n">
        <v>1.02693322793928</v>
      </c>
      <c r="O1735" s="0" t="n">
        <v>3.49591406776156</v>
      </c>
      <c r="P1735" s="0" t="n">
        <v>1.39152806113719</v>
      </c>
      <c r="Q1735" s="0" t="n">
        <v>0.82588530307774</v>
      </c>
    </row>
    <row r="1736" customFormat="false" ht="15" hidden="false" customHeight="false" outlineLevel="0" collapsed="false">
      <c r="A1736" s="0" t="n">
        <v>18394</v>
      </c>
      <c r="B1736" s="5" t="str">
        <f aca="false">CONCATENATE(C1736,"_",E1736,"_",F1736)</f>
        <v>2025-01-21_Derby County_Sunderland</v>
      </c>
      <c r="C1736" s="1" t="s">
        <v>625</v>
      </c>
      <c r="D1736" s="1" t="s">
        <v>99</v>
      </c>
      <c r="E1736" s="1" t="s">
        <v>187</v>
      </c>
      <c r="F1736" s="1" t="s">
        <v>208</v>
      </c>
      <c r="G1736" s="6" t="str">
        <f aca="false">VLOOKUP(B1736,[1]Sheet1!$C$1:$H$1048576,6,0)</f>
        <v/>
      </c>
      <c r="H1736" s="7" t="str">
        <f aca="false">VLOOKUP(B1736,[1]Sheet1!$C$1:$I$1048576,7,0)</f>
        <v/>
      </c>
      <c r="I1736" s="1" t="s">
        <v>28</v>
      </c>
      <c r="J1736" s="7" t="n">
        <f aca="false">IF(LEFT(I1736,1)&gt;RIGHT(I1736,1),1,IF(LEFT(I1736,1)&lt;RIGHT(I1736,1),3,2))</f>
        <v>2</v>
      </c>
      <c r="K1736" s="0" t="n">
        <v>1</v>
      </c>
      <c r="L1736" s="0" t="n">
        <v>1</v>
      </c>
      <c r="M1736" s="0" t="n">
        <v>1.17780101787965</v>
      </c>
      <c r="N1736" s="0" t="n">
        <v>1.26097292056561</v>
      </c>
      <c r="O1736" s="0" t="n">
        <v>4.31184290675226</v>
      </c>
      <c r="P1736" s="0" t="n">
        <v>1.49632990590161</v>
      </c>
      <c r="Q1736" s="0" t="n">
        <v>1.08269977583439</v>
      </c>
    </row>
    <row r="1737" customFormat="false" ht="15" hidden="false" customHeight="false" outlineLevel="0" collapsed="false">
      <c r="A1737" s="0" t="n">
        <v>18395</v>
      </c>
      <c r="B1737" s="5" t="str">
        <f aca="false">CONCATENATE(C1737,"_",E1737,"_",F1737)</f>
        <v>2025-01-21_Watford_Preston</v>
      </c>
      <c r="C1737" s="1" t="s">
        <v>625</v>
      </c>
      <c r="D1737" s="1" t="s">
        <v>99</v>
      </c>
      <c r="E1737" s="1" t="s">
        <v>196</v>
      </c>
      <c r="F1737" s="1" t="s">
        <v>199</v>
      </c>
      <c r="G1737" s="6" t="str">
        <f aca="false">VLOOKUP(B1737,[1]Sheet1!$C$1:$H$1048576,6,0)</f>
        <v/>
      </c>
      <c r="H1737" s="7" t="str">
        <f aca="false">VLOOKUP(B1737,[1]Sheet1!$C$1:$I$1048576,7,0)</f>
        <v/>
      </c>
      <c r="I1737" s="1" t="s">
        <v>39</v>
      </c>
      <c r="J1737" s="7" t="n">
        <f aca="false">IF(LEFT(I1737,1)&gt;RIGHT(I1737,1),1,IF(LEFT(I1737,1)&lt;RIGHT(I1737,1),3,2))</f>
        <v>1</v>
      </c>
      <c r="K1737" s="0" t="n">
        <v>2</v>
      </c>
      <c r="L1737" s="0" t="n">
        <v>1</v>
      </c>
      <c r="M1737" s="0" t="n">
        <v>1.89366236891316</v>
      </c>
      <c r="N1737" s="0" t="n">
        <v>1.04866249968884</v>
      </c>
      <c r="O1737" s="0" t="n">
        <v>2.78750151825727</v>
      </c>
      <c r="P1737" s="0" t="n">
        <v>2.05876849549281</v>
      </c>
      <c r="Q1737" s="0" t="n">
        <v>0.572819248994825</v>
      </c>
    </row>
    <row r="1738" customFormat="false" ht="15" hidden="false" customHeight="false" outlineLevel="0" collapsed="false">
      <c r="A1738" s="0" t="n">
        <v>18396</v>
      </c>
      <c r="B1738" s="5" t="str">
        <f aca="false">CONCATENATE(C1738,"_",E1738,"_",F1738)</f>
        <v>2025-01-21_Hull City_QPR</v>
      </c>
      <c r="C1738" s="1" t="s">
        <v>625</v>
      </c>
      <c r="D1738" s="1" t="s">
        <v>99</v>
      </c>
      <c r="E1738" s="1" t="s">
        <v>197</v>
      </c>
      <c r="F1738" s="1" t="s">
        <v>207</v>
      </c>
      <c r="G1738" s="6" t="str">
        <f aca="false">VLOOKUP(B1738,[1]Sheet1!$C$1:$H$1048576,6,0)</f>
        <v/>
      </c>
      <c r="H1738" s="7" t="str">
        <f aca="false">VLOOKUP(B1738,[1]Sheet1!$C$1:$I$1048576,7,0)</f>
        <v/>
      </c>
      <c r="I1738" s="1" t="s">
        <v>28</v>
      </c>
      <c r="J1738" s="7" t="n">
        <f aca="false">IF(LEFT(I1738,1)&gt;RIGHT(I1738,1),1,IF(LEFT(I1738,1)&lt;RIGHT(I1738,1),3,2))</f>
        <v>2</v>
      </c>
      <c r="K1738" s="0" t="n">
        <v>1</v>
      </c>
      <c r="L1738" s="0" t="n">
        <v>1</v>
      </c>
      <c r="M1738" s="0" t="n">
        <v>1.39689582781512</v>
      </c>
      <c r="N1738" s="0" t="n">
        <v>0.89464640839899</v>
      </c>
      <c r="O1738" s="0" t="n">
        <v>3.1916596756767</v>
      </c>
      <c r="P1738" s="0" t="n">
        <v>1.18479756046856</v>
      </c>
      <c r="Q1738" s="0" t="n">
        <v>1.10053316738614</v>
      </c>
    </row>
    <row r="1739" customFormat="false" ht="15" hidden="false" customHeight="false" outlineLevel="0" collapsed="false">
      <c r="A1739" s="0" t="n">
        <v>18397</v>
      </c>
      <c r="B1739" s="5" t="str">
        <f aca="false">CONCATENATE(C1739,"_",E1739,"_",F1739)</f>
        <v>2025-01-21_Middlesbrough_West Brom</v>
      </c>
      <c r="C1739" s="1" t="s">
        <v>625</v>
      </c>
      <c r="D1739" s="1" t="s">
        <v>99</v>
      </c>
      <c r="E1739" s="1" t="s">
        <v>205</v>
      </c>
      <c r="F1739" s="1" t="s">
        <v>101</v>
      </c>
      <c r="G1739" s="6" t="str">
        <f aca="false">VLOOKUP(B1739,[1]Sheet1!$C$1:$H$1048576,6,0)</f>
        <v/>
      </c>
      <c r="H1739" s="7" t="str">
        <f aca="false">VLOOKUP(B1739,[1]Sheet1!$C$1:$I$1048576,7,0)</f>
        <v/>
      </c>
      <c r="I1739" s="1" t="s">
        <v>28</v>
      </c>
      <c r="J1739" s="7" t="n">
        <f aca="false">IF(LEFT(I1739,1)&gt;RIGHT(I1739,1),1,IF(LEFT(I1739,1)&lt;RIGHT(I1739,1),3,2))</f>
        <v>2</v>
      </c>
      <c r="K1739" s="0" t="n">
        <v>1</v>
      </c>
      <c r="L1739" s="0" t="n">
        <v>1</v>
      </c>
      <c r="M1739" s="0" t="n">
        <v>1.27580873678697</v>
      </c>
      <c r="N1739" s="0" t="n">
        <v>1.22828704598898</v>
      </c>
      <c r="O1739" s="0" t="n">
        <v>3.85570511588188</v>
      </c>
      <c r="P1739" s="0" t="n">
        <v>1.07379027034722</v>
      </c>
      <c r="Q1739" s="0" t="n">
        <v>1.39681359876323</v>
      </c>
    </row>
    <row r="1740" customFormat="false" ht="15" hidden="false" customHeight="false" outlineLevel="0" collapsed="false">
      <c r="A1740" s="0" t="n">
        <v>28435</v>
      </c>
      <c r="B1740" s="5" t="str">
        <f aca="false">CONCATENATE(C1740,"_",E1740,"_",F1740)</f>
        <v>2025-01-22_RB Leipzig de_pt Sporting CP</v>
      </c>
      <c r="C1740" s="1" t="s">
        <v>626</v>
      </c>
      <c r="D1740" s="1" t="s">
        <v>468</v>
      </c>
      <c r="E1740" s="1" t="s">
        <v>579</v>
      </c>
      <c r="F1740" s="1" t="s">
        <v>577</v>
      </c>
      <c r="G1740" s="6" t="str">
        <f aca="false">VLOOKUP(B1740,[1]Sheet1!$C$1:$H$1048576,6,0)</f>
        <v/>
      </c>
      <c r="H1740" s="7" t="str">
        <f aca="false">VLOOKUP(B1740,[1]Sheet1!$C$1:$I$1048576,7,0)</f>
        <v/>
      </c>
      <c r="I1740" s="1" t="s">
        <v>24</v>
      </c>
      <c r="J1740" s="7" t="n">
        <f aca="false">IF(LEFT(I1740,1)&gt;RIGHT(I1740,1),1,IF(LEFT(I1740,1)&lt;RIGHT(I1740,1),3,2))</f>
        <v>3</v>
      </c>
      <c r="K1740" s="0" t="n">
        <v>1</v>
      </c>
      <c r="L1740" s="0" t="n">
        <v>2</v>
      </c>
      <c r="M1740" s="0" t="n">
        <v>1.22622665488673</v>
      </c>
      <c r="N1740" s="0" t="n">
        <v>2.13765588982878</v>
      </c>
      <c r="O1740" s="0" t="n">
        <v>5.18468123732098</v>
      </c>
      <c r="P1740" s="0" t="n">
        <v>0.855943247345309</v>
      </c>
      <c r="Q1740" s="0" t="n">
        <v>1.64264035129571</v>
      </c>
    </row>
    <row r="1741" customFormat="false" ht="15" hidden="false" customHeight="false" outlineLevel="0" collapsed="false">
      <c r="A1741" s="0" t="n">
        <v>28436</v>
      </c>
      <c r="B1741" s="5" t="str">
        <f aca="false">CONCATENATE(C1741,"_",E1741,"_",F1741)</f>
        <v>2025-01-22_Shakhtar ua_fr Brest</v>
      </c>
      <c r="C1741" s="1" t="s">
        <v>626</v>
      </c>
      <c r="D1741" s="1" t="s">
        <v>468</v>
      </c>
      <c r="E1741" s="1" t="s">
        <v>499</v>
      </c>
      <c r="F1741" s="1" t="s">
        <v>512</v>
      </c>
      <c r="G1741" s="6" t="str">
        <f aca="false">VLOOKUP(B1741,[1]Sheet1!$C$1:$H$1048576,6,0)</f>
        <v/>
      </c>
      <c r="H1741" s="7" t="str">
        <f aca="false">VLOOKUP(B1741,[1]Sheet1!$C$1:$I$1048576,7,0)</f>
        <v/>
      </c>
      <c r="I1741" s="1" t="s">
        <v>24</v>
      </c>
      <c r="J1741" s="7" t="n">
        <f aca="false">IF(LEFT(I1741,1)&gt;RIGHT(I1741,1),1,IF(LEFT(I1741,1)&lt;RIGHT(I1741,1),3,2))</f>
        <v>3</v>
      </c>
      <c r="K1741" s="0" t="n">
        <v>1</v>
      </c>
      <c r="L1741" s="0" t="n">
        <v>2</v>
      </c>
      <c r="M1741" s="0" t="n">
        <v>1.28703515009686</v>
      </c>
      <c r="N1741" s="0" t="n">
        <v>1.92556148233626</v>
      </c>
      <c r="O1741" s="0" t="n">
        <v>4.22107883202603</v>
      </c>
      <c r="P1741" s="0" t="n">
        <v>0.927912826466939</v>
      </c>
      <c r="Q1741" s="0" t="n">
        <v>2.21476025548176</v>
      </c>
    </row>
    <row r="1742" customFormat="false" ht="15" hidden="false" customHeight="false" outlineLevel="0" collapsed="false">
      <c r="A1742" s="0" t="n">
        <v>28437</v>
      </c>
      <c r="B1742" s="5" t="str">
        <f aca="false">CONCATENATE(C1742,"_",E1742,"_",F1742)</f>
        <v>2025-01-22_Celtic sct_ch Young Boys</v>
      </c>
      <c r="C1742" s="1" t="s">
        <v>626</v>
      </c>
      <c r="D1742" s="1" t="s">
        <v>468</v>
      </c>
      <c r="E1742" s="1" t="s">
        <v>477</v>
      </c>
      <c r="F1742" s="1" t="s">
        <v>500</v>
      </c>
      <c r="G1742" s="6" t="str">
        <f aca="false">VLOOKUP(B1742,[1]Sheet1!$C$1:$H$1048576,6,0)</f>
        <v/>
      </c>
      <c r="H1742" s="7" t="str">
        <f aca="false">VLOOKUP(B1742,[1]Sheet1!$C$1:$I$1048576,7,0)</f>
        <v/>
      </c>
      <c r="I1742" s="1" t="s">
        <v>146</v>
      </c>
      <c r="J1742" s="7" t="n">
        <f aca="false">IF(LEFT(I1742,1)&gt;RIGHT(I1742,1),1,IF(LEFT(I1742,1)&lt;RIGHT(I1742,1),3,2))</f>
        <v>1</v>
      </c>
      <c r="K1742" s="0" t="n">
        <v>3</v>
      </c>
      <c r="L1742" s="0" t="n">
        <v>1</v>
      </c>
      <c r="M1742" s="0" t="n">
        <v>2.96432576467701</v>
      </c>
      <c r="N1742" s="0" t="n">
        <v>0.882446141826666</v>
      </c>
      <c r="O1742" s="0" t="n">
        <v>2.3459335180298</v>
      </c>
      <c r="P1742" s="0" t="n">
        <v>2.76495384779301</v>
      </c>
      <c r="Q1742" s="0" t="n">
        <v>0.516872544605493</v>
      </c>
    </row>
    <row r="1743" customFormat="false" ht="15" hidden="false" customHeight="false" outlineLevel="0" collapsed="false">
      <c r="A1743" s="0" t="n">
        <v>28438</v>
      </c>
      <c r="B1743" s="5" t="str">
        <f aca="false">CONCATENATE(C1743,"_",E1743,"_",F1743)</f>
        <v>2025-01-22_Arsenal eng_hr Dinamo Zagreb</v>
      </c>
      <c r="C1743" s="1" t="s">
        <v>626</v>
      </c>
      <c r="D1743" s="1" t="s">
        <v>468</v>
      </c>
      <c r="E1743" s="1" t="s">
        <v>590</v>
      </c>
      <c r="F1743" s="1" t="s">
        <v>470</v>
      </c>
      <c r="G1743" s="6" t="str">
        <f aca="false">VLOOKUP(B1743,[1]Sheet1!$C$1:$H$1048576,6,0)</f>
        <v/>
      </c>
      <c r="H1743" s="7" t="str">
        <f aca="false">VLOOKUP(B1743,[1]Sheet1!$C$1:$I$1048576,7,0)</f>
        <v/>
      </c>
      <c r="I1743" s="1" t="s">
        <v>39</v>
      </c>
      <c r="J1743" s="7" t="n">
        <f aca="false">IF(LEFT(I1743,1)&gt;RIGHT(I1743,1),1,IF(LEFT(I1743,1)&lt;RIGHT(I1743,1),3,2))</f>
        <v>1</v>
      </c>
      <c r="K1743" s="0" t="n">
        <v>2</v>
      </c>
      <c r="L1743" s="0" t="n">
        <v>1</v>
      </c>
      <c r="M1743" s="0" t="n">
        <v>2.2417149119746</v>
      </c>
      <c r="N1743" s="0" t="n">
        <v>1.08992248201173</v>
      </c>
      <c r="O1743" s="0" t="n">
        <v>2.82138879794324</v>
      </c>
      <c r="P1743" s="0" t="n">
        <v>2.0223125816122</v>
      </c>
      <c r="Q1743" s="0" t="n">
        <v>1.05904566483751</v>
      </c>
    </row>
    <row r="1744" customFormat="false" ht="15" hidden="false" customHeight="false" outlineLevel="0" collapsed="false">
      <c r="A1744" s="0" t="n">
        <v>28439</v>
      </c>
      <c r="B1744" s="5" t="str">
        <f aca="false">CONCATENATE(C1744,"_",E1744,"_",F1744)</f>
        <v>2025-01-22_Feyenoord nl_de Bayern Munich</v>
      </c>
      <c r="C1744" s="1" t="s">
        <v>626</v>
      </c>
      <c r="D1744" s="1" t="s">
        <v>468</v>
      </c>
      <c r="E1744" s="1" t="s">
        <v>503</v>
      </c>
      <c r="F1744" s="1" t="s">
        <v>584</v>
      </c>
      <c r="G1744" s="6" t="str">
        <f aca="false">VLOOKUP(B1744,[1]Sheet1!$C$1:$H$1048576,6,0)</f>
        <v/>
      </c>
      <c r="H1744" s="7" t="str">
        <f aca="false">VLOOKUP(B1744,[1]Sheet1!$C$1:$I$1048576,7,0)</f>
        <v/>
      </c>
      <c r="I1744" s="1" t="s">
        <v>24</v>
      </c>
      <c r="J1744" s="7" t="n">
        <f aca="false">IF(LEFT(I1744,1)&gt;RIGHT(I1744,1),1,IF(LEFT(I1744,1)&lt;RIGHT(I1744,1),3,2))</f>
        <v>3</v>
      </c>
      <c r="K1744" s="0" t="n">
        <v>1</v>
      </c>
      <c r="L1744" s="0" t="n">
        <v>2</v>
      </c>
      <c r="M1744" s="0" t="n">
        <v>1.20440490156087</v>
      </c>
      <c r="N1744" s="0" t="n">
        <v>1.67957324156874</v>
      </c>
      <c r="O1744" s="0" t="n">
        <v>4.11194951797646</v>
      </c>
      <c r="P1744" s="0" t="n">
        <v>1.01658468753591</v>
      </c>
      <c r="Q1744" s="0" t="n">
        <v>1.05447718229991</v>
      </c>
    </row>
    <row r="1745" customFormat="false" ht="15" hidden="false" customHeight="false" outlineLevel="0" collapsed="false">
      <c r="A1745" s="0" t="n">
        <v>28440</v>
      </c>
      <c r="B1745" s="5" t="str">
        <f aca="false">CONCATENATE(C1745,"_",E1745,"_",F1745)</f>
        <v>2025-01-22_Real Madrid es_at RB Salzburg</v>
      </c>
      <c r="C1745" s="1" t="s">
        <v>626</v>
      </c>
      <c r="D1745" s="1" t="s">
        <v>468</v>
      </c>
      <c r="E1745" s="1" t="s">
        <v>481</v>
      </c>
      <c r="F1745" s="1" t="s">
        <v>504</v>
      </c>
      <c r="G1745" s="6" t="str">
        <f aca="false">VLOOKUP(B1745,[1]Sheet1!$C$1:$H$1048576,6,0)</f>
        <v/>
      </c>
      <c r="H1745" s="7" t="str">
        <f aca="false">VLOOKUP(B1745,[1]Sheet1!$C$1:$I$1048576,7,0)</f>
        <v/>
      </c>
      <c r="I1745" s="1" t="s">
        <v>39</v>
      </c>
      <c r="J1745" s="7" t="n">
        <f aca="false">IF(LEFT(I1745,1)&gt;RIGHT(I1745,1),1,IF(LEFT(I1745,1)&lt;RIGHT(I1745,1),3,2))</f>
        <v>1</v>
      </c>
      <c r="K1745" s="0" t="n">
        <v>2</v>
      </c>
      <c r="L1745" s="0" t="n">
        <v>1</v>
      </c>
      <c r="M1745" s="0" t="n">
        <v>1.93693258743976</v>
      </c>
      <c r="N1745" s="0" t="n">
        <v>1.32251921118533</v>
      </c>
      <c r="O1745" s="0" t="n">
        <v>3.37606619393887</v>
      </c>
      <c r="P1745" s="0" t="n">
        <v>1.48335702942134</v>
      </c>
      <c r="Q1745" s="0" t="n">
        <v>1.07217320389587</v>
      </c>
    </row>
    <row r="1746" customFormat="false" ht="15" hidden="false" customHeight="false" outlineLevel="0" collapsed="false">
      <c r="A1746" s="0" t="n">
        <v>28441</v>
      </c>
      <c r="B1746" s="5" t="str">
        <f aca="false">CONCATENATE(C1746,"_",E1746,"_",F1746)</f>
        <v>2025-01-22_Sparta Prague cz_it Inter</v>
      </c>
      <c r="C1746" s="1" t="s">
        <v>626</v>
      </c>
      <c r="D1746" s="1" t="s">
        <v>468</v>
      </c>
      <c r="E1746" s="1" t="s">
        <v>511</v>
      </c>
      <c r="F1746" s="1" t="s">
        <v>582</v>
      </c>
      <c r="G1746" s="6" t="str">
        <f aca="false">VLOOKUP(B1746,[1]Sheet1!$C$1:$H$1048576,6,0)</f>
        <v/>
      </c>
      <c r="H1746" s="7" t="str">
        <f aca="false">VLOOKUP(B1746,[1]Sheet1!$C$1:$I$1048576,7,0)</f>
        <v/>
      </c>
      <c r="I1746" s="1" t="s">
        <v>28</v>
      </c>
      <c r="J1746" s="7" t="n">
        <f aca="false">IF(LEFT(I1746,1)&gt;RIGHT(I1746,1),1,IF(LEFT(I1746,1)&lt;RIGHT(I1746,1),3,2))</f>
        <v>2</v>
      </c>
      <c r="K1746" s="0" t="n">
        <v>1</v>
      </c>
      <c r="L1746" s="0" t="n">
        <v>1</v>
      </c>
      <c r="M1746" s="0" t="n">
        <v>1.20398321443732</v>
      </c>
      <c r="N1746" s="0" t="n">
        <v>1.48277524487132</v>
      </c>
      <c r="O1746" s="0" t="n">
        <v>4.2754231766958</v>
      </c>
      <c r="P1746" s="0" t="n">
        <v>1.33579630635038</v>
      </c>
      <c r="Q1746" s="0" t="n">
        <v>1.19780196242719</v>
      </c>
    </row>
    <row r="1747" customFormat="false" ht="15" hidden="false" customHeight="false" outlineLevel="0" collapsed="false">
      <c r="A1747" s="0" t="n">
        <v>28442</v>
      </c>
      <c r="B1747" s="5" t="str">
        <f aca="false">CONCATENATE(C1747,"_",E1747,"_",F1747)</f>
        <v>2025-01-22_Milan it_es Girona</v>
      </c>
      <c r="C1747" s="1" t="s">
        <v>626</v>
      </c>
      <c r="D1747" s="1" t="s">
        <v>468</v>
      </c>
      <c r="E1747" s="1" t="s">
        <v>593</v>
      </c>
      <c r="F1747" s="1" t="s">
        <v>472</v>
      </c>
      <c r="G1747" s="6" t="str">
        <f aca="false">VLOOKUP(B1747,[1]Sheet1!$C$1:$H$1048576,6,0)</f>
        <v/>
      </c>
      <c r="H1747" s="7" t="str">
        <f aca="false">VLOOKUP(B1747,[1]Sheet1!$C$1:$I$1048576,7,0)</f>
        <v/>
      </c>
      <c r="I1747" s="1" t="s">
        <v>39</v>
      </c>
      <c r="J1747" s="7" t="n">
        <f aca="false">IF(LEFT(I1747,1)&gt;RIGHT(I1747,1),1,IF(LEFT(I1747,1)&lt;RIGHT(I1747,1),3,2))</f>
        <v>1</v>
      </c>
      <c r="K1747" s="0" t="n">
        <v>2</v>
      </c>
      <c r="L1747" s="0" t="n">
        <v>1</v>
      </c>
      <c r="M1747" s="0" t="n">
        <v>2.28450657107409</v>
      </c>
      <c r="N1747" s="0" t="n">
        <v>0.88098069226886</v>
      </c>
      <c r="O1747" s="0" t="n">
        <v>2.43160249861983</v>
      </c>
      <c r="P1747" s="0" t="n">
        <v>1.66498654478459</v>
      </c>
      <c r="Q1747" s="0" t="n">
        <v>0.732415583377941</v>
      </c>
    </row>
    <row r="1748" customFormat="false" ht="15" hidden="false" customHeight="false" outlineLevel="0" collapsed="false">
      <c r="A1748" s="0" t="n">
        <v>28443</v>
      </c>
      <c r="B1748" s="5" t="str">
        <f aca="false">CONCATENATE(C1748,"_",E1748,"_",F1748)</f>
        <v>2025-01-22_Paris S-G fr_eng Manchester City</v>
      </c>
      <c r="C1748" s="1" t="s">
        <v>626</v>
      </c>
      <c r="D1748" s="1" t="s">
        <v>468</v>
      </c>
      <c r="E1748" s="1" t="s">
        <v>513</v>
      </c>
      <c r="F1748" s="1" t="s">
        <v>474</v>
      </c>
      <c r="G1748" s="6" t="str">
        <f aca="false">VLOOKUP(B1748,[1]Sheet1!$C$1:$H$1048576,6,0)</f>
        <v/>
      </c>
      <c r="H1748" s="7" t="str">
        <f aca="false">VLOOKUP(B1748,[1]Sheet1!$C$1:$I$1048576,7,0)</f>
        <v/>
      </c>
      <c r="I1748" s="1" t="s">
        <v>24</v>
      </c>
      <c r="J1748" s="7" t="n">
        <f aca="false">IF(LEFT(I1748,1)&gt;RIGHT(I1748,1),1,IF(LEFT(I1748,1)&lt;RIGHT(I1748,1),3,2))</f>
        <v>3</v>
      </c>
      <c r="K1748" s="0" t="n">
        <v>1</v>
      </c>
      <c r="L1748" s="0" t="n">
        <v>2</v>
      </c>
      <c r="M1748" s="0" t="n">
        <v>1.38288914219197</v>
      </c>
      <c r="N1748" s="0" t="n">
        <v>1.77510880328844</v>
      </c>
      <c r="O1748" s="0" t="n">
        <v>4.02426685535202</v>
      </c>
      <c r="P1748" s="0" t="n">
        <v>1.0346921271715</v>
      </c>
      <c r="Q1748" s="0" t="n">
        <v>1.34838145525434</v>
      </c>
    </row>
    <row r="1749" customFormat="false" ht="15" hidden="false" customHeight="false" outlineLevel="0" collapsed="false">
      <c r="A1749" s="0" t="n">
        <v>18398</v>
      </c>
      <c r="B1749" s="5" t="str">
        <f aca="false">CONCATENATE(C1749,"_",E1749,"_",F1749)</f>
        <v>2025-01-22_Sheffield Weds_Bristol City</v>
      </c>
      <c r="C1749" s="1" t="s">
        <v>626</v>
      </c>
      <c r="D1749" s="1" t="s">
        <v>99</v>
      </c>
      <c r="E1749" s="1" t="s">
        <v>195</v>
      </c>
      <c r="F1749" s="1" t="s">
        <v>200</v>
      </c>
      <c r="G1749" s="6" t="str">
        <f aca="false">VLOOKUP(B1749,[1]Sheet1!$C$1:$H$1048576,6,0)</f>
        <v/>
      </c>
      <c r="H1749" s="7" t="str">
        <f aca="false">VLOOKUP(B1749,[1]Sheet1!$C$1:$I$1048576,7,0)</f>
        <v/>
      </c>
      <c r="I1749" s="1" t="s">
        <v>28</v>
      </c>
      <c r="J1749" s="7" t="n">
        <f aca="false">IF(LEFT(I1749,1)&gt;RIGHT(I1749,1),1,IF(LEFT(I1749,1)&lt;RIGHT(I1749,1),3,2))</f>
        <v>2</v>
      </c>
      <c r="K1749" s="0" t="n">
        <v>1</v>
      </c>
      <c r="L1749" s="0" t="n">
        <v>1</v>
      </c>
      <c r="M1749" s="0" t="n">
        <v>1.19949498588388</v>
      </c>
      <c r="N1749" s="0" t="n">
        <v>1.18930929188088</v>
      </c>
      <c r="O1749" s="0" t="n">
        <v>3.71666167387342</v>
      </c>
      <c r="P1749" s="0" t="n">
        <v>1.19789841070416</v>
      </c>
      <c r="Q1749" s="0" t="n">
        <v>1.10674970466675</v>
      </c>
    </row>
    <row r="1750" customFormat="false" ht="15" hidden="false" customHeight="false" outlineLevel="0" collapsed="false">
      <c r="A1750" s="0" t="n">
        <v>18399</v>
      </c>
      <c r="B1750" s="5" t="str">
        <f aca="false">CONCATENATE(C1750,"_",E1750,"_",F1750)</f>
        <v>2025-01-22_Portsmouth_Stoke City</v>
      </c>
      <c r="C1750" s="1" t="s">
        <v>626</v>
      </c>
      <c r="D1750" s="1" t="s">
        <v>99</v>
      </c>
      <c r="E1750" s="1" t="s">
        <v>198</v>
      </c>
      <c r="F1750" s="1" t="s">
        <v>186</v>
      </c>
      <c r="G1750" s="6" t="str">
        <f aca="false">VLOOKUP(B1750,[1]Sheet1!$C$1:$H$1048576,6,0)</f>
        <v/>
      </c>
      <c r="H1750" s="7" t="str">
        <f aca="false">VLOOKUP(B1750,[1]Sheet1!$C$1:$I$1048576,7,0)</f>
        <v/>
      </c>
      <c r="I1750" s="1" t="s">
        <v>28</v>
      </c>
      <c r="J1750" s="7" t="n">
        <f aca="false">IF(LEFT(I1750,1)&gt;RIGHT(I1750,1),1,IF(LEFT(I1750,1)&lt;RIGHT(I1750,1),3,2))</f>
        <v>2</v>
      </c>
      <c r="K1750" s="0" t="n">
        <v>1</v>
      </c>
      <c r="L1750" s="0" t="n">
        <v>1</v>
      </c>
      <c r="M1750" s="0" t="n">
        <v>1.2919425000409</v>
      </c>
      <c r="N1750" s="0" t="n">
        <v>1.06287871242052</v>
      </c>
      <c r="O1750" s="0" t="n">
        <v>3.90860661984454</v>
      </c>
      <c r="P1750" s="0" t="n">
        <v>1.01750371522824</v>
      </c>
      <c r="Q1750" s="0" t="n">
        <v>1.3718436308737</v>
      </c>
    </row>
    <row r="1751" customFormat="false" ht="15" hidden="false" customHeight="false" outlineLevel="0" collapsed="false">
      <c r="A1751" s="0" t="n">
        <v>18400</v>
      </c>
      <c r="B1751" s="5" t="str">
        <f aca="false">CONCATENATE(C1751,"_",E1751,"_",F1751)</f>
        <v>2025-01-22_Leeds United_Norwich City</v>
      </c>
      <c r="C1751" s="1" t="s">
        <v>626</v>
      </c>
      <c r="D1751" s="1" t="s">
        <v>99</v>
      </c>
      <c r="E1751" s="1" t="s">
        <v>203</v>
      </c>
      <c r="F1751" s="1" t="s">
        <v>194</v>
      </c>
      <c r="G1751" s="6" t="str">
        <f aca="false">VLOOKUP(B1751,[1]Sheet1!$C$1:$H$1048576,6,0)</f>
        <v/>
      </c>
      <c r="H1751" s="7" t="str">
        <f aca="false">VLOOKUP(B1751,[1]Sheet1!$C$1:$I$1048576,7,0)</f>
        <v/>
      </c>
      <c r="I1751" s="1" t="s">
        <v>39</v>
      </c>
      <c r="J1751" s="7" t="n">
        <f aca="false">IF(LEFT(I1751,1)&gt;RIGHT(I1751,1),1,IF(LEFT(I1751,1)&lt;RIGHT(I1751,1),3,2))</f>
        <v>1</v>
      </c>
      <c r="K1751" s="0" t="n">
        <v>2</v>
      </c>
      <c r="L1751" s="0" t="n">
        <v>1</v>
      </c>
      <c r="M1751" s="0" t="n">
        <v>2.08444448400089</v>
      </c>
      <c r="N1751" s="0" t="n">
        <v>1.00100495549935</v>
      </c>
      <c r="O1751" s="0" t="n">
        <v>2.67224577588883</v>
      </c>
      <c r="P1751" s="0" t="n">
        <v>1.93612904859629</v>
      </c>
      <c r="Q1751" s="0" t="n">
        <v>0.726738975274977</v>
      </c>
    </row>
    <row r="1752" customFormat="false" ht="15" hidden="false" customHeight="false" outlineLevel="0" collapsed="false">
      <c r="A1752" s="0" t="n">
        <v>18401</v>
      </c>
      <c r="B1752" s="5" t="str">
        <f aca="false">CONCATENATE(C1752,"_",E1752,"_",F1752)</f>
        <v>2025-01-22_Plymouth Argyle_Burnley</v>
      </c>
      <c r="C1752" s="1" t="s">
        <v>626</v>
      </c>
      <c r="D1752" s="1" t="s">
        <v>99</v>
      </c>
      <c r="E1752" s="1" t="s">
        <v>204</v>
      </c>
      <c r="F1752" s="1" t="s">
        <v>342</v>
      </c>
      <c r="G1752" s="6" t="str">
        <f aca="false">VLOOKUP(B1752,[1]Sheet1!$C$1:$H$1048576,6,0)</f>
        <v/>
      </c>
      <c r="H1752" s="7" t="str">
        <f aca="false">VLOOKUP(B1752,[1]Sheet1!$C$1:$I$1048576,7,0)</f>
        <v/>
      </c>
      <c r="I1752" s="1" t="s">
        <v>28</v>
      </c>
      <c r="J1752" s="7" t="n">
        <f aca="false">IF(LEFT(I1752,1)&gt;RIGHT(I1752,1),1,IF(LEFT(I1752,1)&lt;RIGHT(I1752,1),3,2))</f>
        <v>2</v>
      </c>
      <c r="K1752" s="0" t="n">
        <v>1</v>
      </c>
      <c r="L1752" s="0" t="n">
        <v>1</v>
      </c>
      <c r="M1752" s="0" t="n">
        <v>1.21557476350428</v>
      </c>
      <c r="N1752" s="0" t="n">
        <v>1.3265050891116</v>
      </c>
      <c r="O1752" s="0" t="n">
        <v>3.95927874416325</v>
      </c>
      <c r="P1752" s="0" t="n">
        <v>1.22893161589162</v>
      </c>
      <c r="Q1752" s="0" t="n">
        <v>1.14998511840064</v>
      </c>
    </row>
    <row r="1753" customFormat="false" ht="15" hidden="false" customHeight="false" outlineLevel="0" collapsed="false">
      <c r="A1753" s="0" t="n">
        <v>15911</v>
      </c>
      <c r="B1753" s="5" t="str">
        <f aca="false">CONCATENATE(C1753,"_",E1753,"_",F1753)</f>
        <v>2025-01-24_Heracles Almelo_Utrecht</v>
      </c>
      <c r="C1753" s="1" t="s">
        <v>627</v>
      </c>
      <c r="D1753" s="1" t="s">
        <v>21</v>
      </c>
      <c r="E1753" s="1" t="s">
        <v>215</v>
      </c>
      <c r="F1753" s="1" t="s">
        <v>347</v>
      </c>
      <c r="G1753" s="6" t="str">
        <f aca="false">VLOOKUP(B1753,[1]Sheet1!$C$1:$H$1048576,6,0)</f>
        <v/>
      </c>
      <c r="H1753" s="7" t="str">
        <f aca="false">VLOOKUP(B1753,[1]Sheet1!$C$1:$I$1048576,7,0)</f>
        <v/>
      </c>
      <c r="I1753" s="1" t="s">
        <v>24</v>
      </c>
      <c r="J1753" s="7" t="n">
        <f aca="false">IF(LEFT(I1753,1)&gt;RIGHT(I1753,1),1,IF(LEFT(I1753,1)&lt;RIGHT(I1753,1),3,2))</f>
        <v>3</v>
      </c>
      <c r="K1753" s="0" t="n">
        <v>1</v>
      </c>
      <c r="L1753" s="0" t="n">
        <v>2</v>
      </c>
      <c r="M1753" s="0" t="n">
        <v>1.172480496136</v>
      </c>
      <c r="N1753" s="0" t="n">
        <v>1.64470428633009</v>
      </c>
      <c r="O1753" s="0" t="n">
        <v>4.29173118274476</v>
      </c>
      <c r="P1753" s="0" t="n">
        <v>0.904670418987303</v>
      </c>
      <c r="Q1753" s="0" t="n">
        <v>1.8993081411607</v>
      </c>
    </row>
    <row r="1754" customFormat="false" ht="15" hidden="false" customHeight="false" outlineLevel="0" collapsed="false">
      <c r="A1754" s="0" t="n">
        <v>27722</v>
      </c>
      <c r="B1754" s="5" t="str">
        <f aca="false">CONCATENATE(C1754,"_",E1754,"_",F1754)</f>
        <v>2025-01-24_Spezia_Sassuolo</v>
      </c>
      <c r="C1754" s="1" t="s">
        <v>627</v>
      </c>
      <c r="D1754" s="1" t="s">
        <v>50</v>
      </c>
      <c r="E1754" s="1" t="s">
        <v>319</v>
      </c>
      <c r="F1754" s="1" t="s">
        <v>433</v>
      </c>
      <c r="G1754" s="6" t="str">
        <f aca="false">VLOOKUP(B1754,[1]Sheet1!$C$1:$H$1048576,6,0)</f>
        <v/>
      </c>
      <c r="H1754" s="7" t="str">
        <f aca="false">VLOOKUP(B1754,[1]Sheet1!$C$1:$I$1048576,7,0)</f>
        <v/>
      </c>
      <c r="I1754" s="1" t="s">
        <v>28</v>
      </c>
      <c r="J1754" s="7" t="n">
        <f aca="false">IF(LEFT(I1754,1)&gt;RIGHT(I1754,1),1,IF(LEFT(I1754,1)&lt;RIGHT(I1754,1),3,2))</f>
        <v>2</v>
      </c>
      <c r="K1754" s="0" t="n">
        <v>1</v>
      </c>
      <c r="L1754" s="0" t="n">
        <v>1</v>
      </c>
      <c r="M1754" s="0" t="n">
        <v>1.42514103189145</v>
      </c>
      <c r="N1754" s="0" t="n">
        <v>1.27296162485495</v>
      </c>
      <c r="O1754" s="0" t="n">
        <v>3.83054281842843</v>
      </c>
      <c r="P1754" s="0" t="n">
        <v>1.45281553439013</v>
      </c>
      <c r="Q1754" s="0" t="n">
        <v>1.10667378582538</v>
      </c>
    </row>
    <row r="1755" customFormat="false" ht="15" hidden="false" customHeight="false" outlineLevel="0" collapsed="false">
      <c r="A1755" s="0" t="n">
        <v>18784</v>
      </c>
      <c r="B1755" s="5" t="str">
        <f aca="false">CONCATENATE(C1755,"_",E1755,"_",F1755)</f>
        <v>2025-01-25_Köln_Elversberg</v>
      </c>
      <c r="C1755" s="1" t="s">
        <v>628</v>
      </c>
      <c r="D1755" s="1" t="s">
        <v>91</v>
      </c>
      <c r="E1755" s="1" t="s">
        <v>157</v>
      </c>
      <c r="F1755" s="1" t="s">
        <v>153</v>
      </c>
      <c r="G1755" s="6" t="str">
        <f aca="false">VLOOKUP(B1755,[1]Sheet1!$C$1:$H$1048576,6,0)</f>
        <v/>
      </c>
      <c r="H1755" s="7" t="str">
        <f aca="false">VLOOKUP(B1755,[1]Sheet1!$C$1:$I$1048576,7,0)</f>
        <v/>
      </c>
      <c r="I1755" s="1" t="s">
        <v>39</v>
      </c>
      <c r="J1755" s="7" t="n">
        <f aca="false">IF(LEFT(I1755,1)&gt;RIGHT(I1755,1),1,IF(LEFT(I1755,1)&lt;RIGHT(I1755,1),3,2))</f>
        <v>1</v>
      </c>
      <c r="K1755" s="0" t="n">
        <v>2</v>
      </c>
      <c r="L1755" s="0" t="n">
        <v>1</v>
      </c>
      <c r="M1755" s="0" t="n">
        <v>1.54392196379928</v>
      </c>
      <c r="N1755" s="0" t="n">
        <v>1.46208659148906</v>
      </c>
      <c r="O1755" s="0" t="n">
        <v>4.06876215441159</v>
      </c>
      <c r="P1755" s="0" t="n">
        <v>1.29832787044939</v>
      </c>
      <c r="Q1755" s="0" t="n">
        <v>0.925373561266888</v>
      </c>
    </row>
    <row r="1756" customFormat="false" ht="15" hidden="false" customHeight="false" outlineLevel="0" collapsed="false">
      <c r="A1756" s="0" t="n">
        <v>18785</v>
      </c>
      <c r="B1756" s="5" t="str">
        <f aca="false">CONCATENATE(C1756,"_",E1756,"_",F1756)</f>
        <v>2025-01-25_Schalke 04_Nürnberg</v>
      </c>
      <c r="C1756" s="1" t="s">
        <v>628</v>
      </c>
      <c r="D1756" s="1" t="s">
        <v>91</v>
      </c>
      <c r="E1756" s="1" t="s">
        <v>95</v>
      </c>
      <c r="F1756" s="1" t="s">
        <v>336</v>
      </c>
      <c r="G1756" s="6" t="str">
        <f aca="false">VLOOKUP(B1756,[1]Sheet1!$C$1:$H$1048576,6,0)</f>
        <v/>
      </c>
      <c r="H1756" s="7" t="str">
        <f aca="false">VLOOKUP(B1756,[1]Sheet1!$C$1:$I$1048576,7,0)</f>
        <v/>
      </c>
      <c r="I1756" s="1" t="s">
        <v>24</v>
      </c>
      <c r="J1756" s="7" t="n">
        <f aca="false">IF(LEFT(I1756,1)&gt;RIGHT(I1756,1),1,IF(LEFT(I1756,1)&lt;RIGHT(I1756,1),3,2))</f>
        <v>3</v>
      </c>
      <c r="K1756" s="0" t="n">
        <v>1</v>
      </c>
      <c r="L1756" s="0" t="n">
        <v>2</v>
      </c>
      <c r="M1756" s="0" t="n">
        <v>1.33703296541643</v>
      </c>
      <c r="N1756" s="0" t="n">
        <v>1.78744974494023</v>
      </c>
      <c r="O1756" s="0" t="n">
        <v>4.62076254415895</v>
      </c>
      <c r="P1756" s="0" t="n">
        <v>1.10567270224391</v>
      </c>
      <c r="Q1756" s="0" t="n">
        <v>1.30428866405322</v>
      </c>
    </row>
    <row r="1757" customFormat="false" ht="15" hidden="false" customHeight="false" outlineLevel="0" collapsed="false">
      <c r="A1757" s="0" t="n">
        <v>18786</v>
      </c>
      <c r="B1757" s="5" t="str">
        <f aca="false">CONCATENATE(C1757,"_",E1757,"_",F1757)</f>
        <v>2025-01-25_Karlsruher_Düsseldorf</v>
      </c>
      <c r="C1757" s="1" t="s">
        <v>628</v>
      </c>
      <c r="D1757" s="1" t="s">
        <v>91</v>
      </c>
      <c r="E1757" s="1" t="s">
        <v>155</v>
      </c>
      <c r="F1757" s="1" t="s">
        <v>93</v>
      </c>
      <c r="G1757" s="6" t="str">
        <f aca="false">VLOOKUP(B1757,[1]Sheet1!$C$1:$H$1048576,6,0)</f>
        <v/>
      </c>
      <c r="H1757" s="7" t="str">
        <f aca="false">VLOOKUP(B1757,[1]Sheet1!$C$1:$I$1048576,7,0)</f>
        <v/>
      </c>
      <c r="I1757" s="1" t="s">
        <v>24</v>
      </c>
      <c r="J1757" s="7" t="n">
        <f aca="false">IF(LEFT(I1757,1)&gt;RIGHT(I1757,1),1,IF(LEFT(I1757,1)&lt;RIGHT(I1757,1),3,2))</f>
        <v>3</v>
      </c>
      <c r="K1757" s="0" t="n">
        <v>1</v>
      </c>
      <c r="L1757" s="0" t="n">
        <v>2</v>
      </c>
      <c r="M1757" s="0" t="n">
        <v>1.1567941049706</v>
      </c>
      <c r="N1757" s="0" t="n">
        <v>1.79837585308665</v>
      </c>
      <c r="O1757" s="0" t="n">
        <v>5.25371717763846</v>
      </c>
      <c r="P1757" s="0" t="n">
        <v>1.10490655963384</v>
      </c>
      <c r="Q1757" s="0" t="n">
        <v>1.72491836246047</v>
      </c>
    </row>
    <row r="1758" customFormat="false" ht="15" hidden="false" customHeight="false" outlineLevel="0" collapsed="false">
      <c r="A1758" s="0" t="n">
        <v>18787</v>
      </c>
      <c r="B1758" s="5" t="str">
        <f aca="false">CONCATENATE(C1758,"_",E1758,"_",F1758)</f>
        <v>2025-01-25_Ulm_Jahn R'burg</v>
      </c>
      <c r="C1758" s="1" t="s">
        <v>628</v>
      </c>
      <c r="D1758" s="1" t="s">
        <v>91</v>
      </c>
      <c r="E1758" s="1" t="s">
        <v>94</v>
      </c>
      <c r="F1758" s="1" t="s">
        <v>152</v>
      </c>
      <c r="G1758" s="6" t="str">
        <f aca="false">VLOOKUP(B1758,[1]Sheet1!$C$1:$H$1048576,6,0)</f>
        <v/>
      </c>
      <c r="H1758" s="7" t="str">
        <f aca="false">VLOOKUP(B1758,[1]Sheet1!$C$1:$I$1048576,7,0)</f>
        <v/>
      </c>
      <c r="I1758" s="1" t="s">
        <v>39</v>
      </c>
      <c r="J1758" s="7" t="n">
        <f aca="false">IF(LEFT(I1758,1)&gt;RIGHT(I1758,1),1,IF(LEFT(I1758,1)&lt;RIGHT(I1758,1),3,2))</f>
        <v>1</v>
      </c>
      <c r="K1758" s="0" t="n">
        <v>2</v>
      </c>
      <c r="L1758" s="0" t="n">
        <v>1</v>
      </c>
      <c r="M1758" s="0" t="n">
        <v>1.58271772200439</v>
      </c>
      <c r="N1758" s="0" t="n">
        <v>0.834812326631037</v>
      </c>
      <c r="O1758" s="0" t="n">
        <v>2.94007997322679</v>
      </c>
      <c r="P1758" s="0" t="n">
        <v>1.6162070420994</v>
      </c>
      <c r="Q1758" s="0" t="n">
        <v>0.737337554232659</v>
      </c>
    </row>
    <row r="1759" customFormat="false" ht="15" hidden="false" customHeight="false" outlineLevel="0" collapsed="false">
      <c r="A1759" s="0" t="n">
        <v>18788</v>
      </c>
      <c r="B1759" s="5" t="str">
        <f aca="false">CONCATENATE(C1759,"_",E1759,"_",F1759)</f>
        <v>2025-01-25_Hannover 96_Preußen Münster</v>
      </c>
      <c r="C1759" s="1" t="s">
        <v>628</v>
      </c>
      <c r="D1759" s="1" t="s">
        <v>91</v>
      </c>
      <c r="E1759" s="1" t="s">
        <v>154</v>
      </c>
      <c r="F1759" s="1" t="s">
        <v>92</v>
      </c>
      <c r="G1759" s="6" t="str">
        <f aca="false">VLOOKUP(B1759,[1]Sheet1!$C$1:$H$1048576,6,0)</f>
        <v/>
      </c>
      <c r="H1759" s="7" t="str">
        <f aca="false">VLOOKUP(B1759,[1]Sheet1!$C$1:$I$1048576,7,0)</f>
        <v/>
      </c>
      <c r="I1759" s="1" t="s">
        <v>39</v>
      </c>
      <c r="J1759" s="7" t="n">
        <f aca="false">IF(LEFT(I1759,1)&gt;RIGHT(I1759,1),1,IF(LEFT(I1759,1)&lt;RIGHT(I1759,1),3,2))</f>
        <v>1</v>
      </c>
      <c r="K1759" s="0" t="n">
        <v>2</v>
      </c>
      <c r="L1759" s="0" t="n">
        <v>1</v>
      </c>
      <c r="M1759" s="0" t="n">
        <v>1.80020435906162</v>
      </c>
      <c r="N1759" s="0" t="n">
        <v>0.829645709415356</v>
      </c>
      <c r="O1759" s="0" t="n">
        <v>2.71151797121279</v>
      </c>
      <c r="P1759" s="0" t="n">
        <v>2.01531402209303</v>
      </c>
      <c r="Q1759" s="0" t="n">
        <v>0.670956007116602</v>
      </c>
    </row>
    <row r="1760" customFormat="false" ht="15" hidden="false" customHeight="false" outlineLevel="0" collapsed="false">
      <c r="A1760" s="0" t="n">
        <v>18789</v>
      </c>
      <c r="B1760" s="5" t="str">
        <f aca="false">CONCATENATE(C1760,"_",E1760,"_",F1760)</f>
        <v>2025-01-25_Hertha BSC_Hamburger SV</v>
      </c>
      <c r="C1760" s="1" t="s">
        <v>628</v>
      </c>
      <c r="D1760" s="1" t="s">
        <v>91</v>
      </c>
      <c r="E1760" s="1" t="s">
        <v>156</v>
      </c>
      <c r="F1760" s="1" t="s">
        <v>335</v>
      </c>
      <c r="G1760" s="6" t="str">
        <f aca="false">VLOOKUP(B1760,[1]Sheet1!$C$1:$H$1048576,6,0)</f>
        <v/>
      </c>
      <c r="H1760" s="7" t="str">
        <f aca="false">VLOOKUP(B1760,[1]Sheet1!$C$1:$I$1048576,7,0)</f>
        <v/>
      </c>
      <c r="I1760" s="1" t="s">
        <v>24</v>
      </c>
      <c r="J1760" s="7" t="n">
        <f aca="false">IF(LEFT(I1760,1)&gt;RIGHT(I1760,1),1,IF(LEFT(I1760,1)&lt;RIGHT(I1760,1),3,2))</f>
        <v>3</v>
      </c>
      <c r="K1760" s="0" t="n">
        <v>1</v>
      </c>
      <c r="L1760" s="0" t="n">
        <v>2</v>
      </c>
      <c r="M1760" s="0" t="n">
        <v>1.36178056558205</v>
      </c>
      <c r="N1760" s="0" t="n">
        <v>1.50408074132571</v>
      </c>
      <c r="O1760" s="0" t="n">
        <v>3.95907863199479</v>
      </c>
      <c r="P1760" s="0" t="n">
        <v>0.859398030349485</v>
      </c>
      <c r="Q1760" s="0" t="n">
        <v>1.38862310876552</v>
      </c>
    </row>
    <row r="1761" customFormat="false" ht="15" hidden="false" customHeight="false" outlineLevel="0" collapsed="false">
      <c r="A1761" s="0" t="n">
        <v>18790</v>
      </c>
      <c r="B1761" s="5" t="str">
        <f aca="false">CONCATENATE(C1761,"_",E1761,"_",F1761)</f>
        <v>2025-01-25_Greuther Fürth_Kaiserslautern</v>
      </c>
      <c r="C1761" s="1" t="s">
        <v>628</v>
      </c>
      <c r="D1761" s="1" t="s">
        <v>91</v>
      </c>
      <c r="E1761" s="1" t="s">
        <v>150</v>
      </c>
      <c r="F1761" s="1" t="s">
        <v>328</v>
      </c>
      <c r="G1761" s="6" t="str">
        <f aca="false">VLOOKUP(B1761,[1]Sheet1!$C$1:$H$1048576,6,0)</f>
        <v/>
      </c>
      <c r="H1761" s="7" t="str">
        <f aca="false">VLOOKUP(B1761,[1]Sheet1!$C$1:$I$1048576,7,0)</f>
        <v/>
      </c>
      <c r="I1761" s="1" t="s">
        <v>28</v>
      </c>
      <c r="J1761" s="7" t="n">
        <f aca="false">IF(LEFT(I1761,1)&gt;RIGHT(I1761,1),1,IF(LEFT(I1761,1)&lt;RIGHT(I1761,1),3,2))</f>
        <v>2</v>
      </c>
      <c r="K1761" s="0" t="n">
        <v>1</v>
      </c>
      <c r="L1761" s="0" t="n">
        <v>1</v>
      </c>
      <c r="M1761" s="0" t="n">
        <v>1.08805941603432</v>
      </c>
      <c r="N1761" s="0" t="n">
        <v>1.32591458779595</v>
      </c>
      <c r="O1761" s="0" t="n">
        <v>4.17039514663866</v>
      </c>
      <c r="P1761" s="0" t="n">
        <v>1.15484093960597</v>
      </c>
      <c r="Q1761" s="0" t="n">
        <v>1.37925384259535</v>
      </c>
    </row>
    <row r="1762" customFormat="false" ht="15" hidden="false" customHeight="false" outlineLevel="0" collapsed="false">
      <c r="A1762" s="0" t="n">
        <v>18791</v>
      </c>
      <c r="B1762" s="5" t="str">
        <f aca="false">CONCATENATE(C1762,"_",E1762,"_",F1762)</f>
        <v>2025-01-25_Darmstadt 98_Paderborn 07</v>
      </c>
      <c r="C1762" s="1" t="s">
        <v>628</v>
      </c>
      <c r="D1762" s="1" t="s">
        <v>91</v>
      </c>
      <c r="E1762" s="1" t="s">
        <v>151</v>
      </c>
      <c r="F1762" s="1" t="s">
        <v>333</v>
      </c>
      <c r="G1762" s="6" t="str">
        <f aca="false">VLOOKUP(B1762,[1]Sheet1!$C$1:$H$1048576,6,0)</f>
        <v/>
      </c>
      <c r="H1762" s="7" t="str">
        <f aca="false">VLOOKUP(B1762,[1]Sheet1!$C$1:$I$1048576,7,0)</f>
        <v/>
      </c>
      <c r="I1762" s="1" t="s">
        <v>28</v>
      </c>
      <c r="J1762" s="7" t="n">
        <f aca="false">IF(LEFT(I1762,1)&gt;RIGHT(I1762,1),1,IF(LEFT(I1762,1)&lt;RIGHT(I1762,1),3,2))</f>
        <v>2</v>
      </c>
      <c r="K1762" s="0" t="n">
        <v>1</v>
      </c>
      <c r="L1762" s="0" t="n">
        <v>1</v>
      </c>
      <c r="M1762" s="0" t="n">
        <v>1.3277108524033</v>
      </c>
      <c r="N1762" s="0" t="n">
        <v>1.3526529017219</v>
      </c>
      <c r="O1762" s="0" t="n">
        <v>4.15535186746558</v>
      </c>
      <c r="P1762" s="0" t="n">
        <v>1.15716502657263</v>
      </c>
      <c r="Q1762" s="0" t="n">
        <v>1.15941821717792</v>
      </c>
    </row>
    <row r="1763" customFormat="false" ht="15" hidden="false" customHeight="false" outlineLevel="0" collapsed="false">
      <c r="A1763" s="0" t="n">
        <v>18792</v>
      </c>
      <c r="B1763" s="5" t="str">
        <f aca="false">CONCATENATE(C1763,"_",E1763,"_",F1763)</f>
        <v>2025-01-25_Magdeburg_Braunschweig</v>
      </c>
      <c r="C1763" s="1" t="s">
        <v>628</v>
      </c>
      <c r="D1763" s="1" t="s">
        <v>91</v>
      </c>
      <c r="E1763" s="1" t="s">
        <v>329</v>
      </c>
      <c r="F1763" s="1" t="s">
        <v>334</v>
      </c>
      <c r="G1763" s="6" t="str">
        <f aca="false">VLOOKUP(B1763,[1]Sheet1!$C$1:$H$1048576,6,0)</f>
        <v/>
      </c>
      <c r="H1763" s="7" t="str">
        <f aca="false">VLOOKUP(B1763,[1]Sheet1!$C$1:$I$1048576,7,0)</f>
        <v/>
      </c>
      <c r="I1763" s="1" t="s">
        <v>39</v>
      </c>
      <c r="J1763" s="7" t="n">
        <f aca="false">IF(LEFT(I1763,1)&gt;RIGHT(I1763,1),1,IF(LEFT(I1763,1)&lt;RIGHT(I1763,1),3,2))</f>
        <v>1</v>
      </c>
      <c r="K1763" s="0" t="n">
        <v>2</v>
      </c>
      <c r="L1763" s="0" t="n">
        <v>1</v>
      </c>
      <c r="M1763" s="0" t="n">
        <v>1.74316035769249</v>
      </c>
      <c r="N1763" s="0" t="n">
        <v>0.982171336540929</v>
      </c>
      <c r="O1763" s="0" t="n">
        <v>2.80855806220673</v>
      </c>
      <c r="P1763" s="0" t="n">
        <v>1.33450720806236</v>
      </c>
      <c r="Q1763" s="0" t="n">
        <v>0.878884356659305</v>
      </c>
    </row>
    <row r="1764" customFormat="false" ht="15" hidden="false" customHeight="false" outlineLevel="0" collapsed="false">
      <c r="A1764" s="0" t="n">
        <v>4275</v>
      </c>
      <c r="B1764" s="5" t="str">
        <f aca="false">CONCATENATE(C1764,"_",E1764,"_",F1764)</f>
        <v>2025-01-25_Dortmund_Werder Bremen</v>
      </c>
      <c r="C1764" s="1" t="s">
        <v>628</v>
      </c>
      <c r="D1764" s="1" t="s">
        <v>96</v>
      </c>
      <c r="E1764" s="1" t="s">
        <v>179</v>
      </c>
      <c r="F1764" s="1" t="s">
        <v>340</v>
      </c>
      <c r="G1764" s="6" t="str">
        <f aca="false">VLOOKUP(B1764,[1]Sheet1!$C$1:$H$1048576,6,0)</f>
        <v/>
      </c>
      <c r="H1764" s="7" t="str">
        <f aca="false">VLOOKUP(B1764,[1]Sheet1!$C$1:$I$1048576,7,0)</f>
        <v/>
      </c>
      <c r="I1764" s="1" t="s">
        <v>525</v>
      </c>
      <c r="J1764" s="7" t="n">
        <f aca="false">IF(LEFT(I1764,1)&gt;RIGHT(I1764,1),1,IF(LEFT(I1764,1)&lt;RIGHT(I1764,1),3,2))</f>
        <v>2</v>
      </c>
      <c r="K1764" s="0" t="n">
        <v>2</v>
      </c>
      <c r="L1764" s="0" t="n">
        <v>2</v>
      </c>
      <c r="M1764" s="0" t="n">
        <v>2.07478593053131</v>
      </c>
      <c r="N1764" s="0" t="n">
        <v>1.67427756679783</v>
      </c>
      <c r="O1764" s="0" t="n">
        <v>3.6900864940436</v>
      </c>
      <c r="P1764" s="0" t="n">
        <v>1.94818975650839</v>
      </c>
      <c r="Q1764" s="0" t="n">
        <v>0.959970047509994</v>
      </c>
    </row>
    <row r="1765" customFormat="false" ht="15" hidden="false" customHeight="false" outlineLevel="0" collapsed="false">
      <c r="A1765" s="0" t="n">
        <v>4276</v>
      </c>
      <c r="B1765" s="5" t="str">
        <f aca="false">CONCATENATE(C1765,"_",E1765,"_",F1765)</f>
        <v>2025-01-25_Mainz 05_Stuttgart</v>
      </c>
      <c r="C1765" s="1" t="s">
        <v>628</v>
      </c>
      <c r="D1765" s="1" t="s">
        <v>96</v>
      </c>
      <c r="E1765" s="1" t="s">
        <v>338</v>
      </c>
      <c r="F1765" s="1" t="s">
        <v>98</v>
      </c>
      <c r="G1765" s="6" t="str">
        <f aca="false">VLOOKUP(B1765,[1]Sheet1!$C$1:$H$1048576,6,0)</f>
        <v/>
      </c>
      <c r="H1765" s="7" t="str">
        <f aca="false">VLOOKUP(B1765,[1]Sheet1!$C$1:$I$1048576,7,0)</f>
        <v/>
      </c>
      <c r="I1765" s="1" t="s">
        <v>28</v>
      </c>
      <c r="J1765" s="7" t="n">
        <f aca="false">IF(LEFT(I1765,1)&gt;RIGHT(I1765,1),1,IF(LEFT(I1765,1)&lt;RIGHT(I1765,1),3,2))</f>
        <v>2</v>
      </c>
      <c r="K1765" s="0" t="n">
        <v>1</v>
      </c>
      <c r="L1765" s="0" t="n">
        <v>1</v>
      </c>
      <c r="M1765" s="0" t="n">
        <v>1.1492530642645</v>
      </c>
      <c r="N1765" s="0" t="n">
        <v>1.39923881557351</v>
      </c>
      <c r="O1765" s="0" t="n">
        <v>3.99343450376237</v>
      </c>
      <c r="P1765" s="0" t="n">
        <v>1.00632517550386</v>
      </c>
      <c r="Q1765" s="0" t="n">
        <v>1.21366620808523</v>
      </c>
    </row>
    <row r="1766" customFormat="false" ht="15" hidden="false" customHeight="false" outlineLevel="0" collapsed="false">
      <c r="A1766" s="0" t="n">
        <v>4277</v>
      </c>
      <c r="B1766" s="5" t="str">
        <f aca="false">CONCATENATE(C1766,"_",E1766,"_",F1766)</f>
        <v>2025-01-25_Hoffenheim_Eint Frankfurt</v>
      </c>
      <c r="C1766" s="1" t="s">
        <v>628</v>
      </c>
      <c r="D1766" s="1" t="s">
        <v>96</v>
      </c>
      <c r="E1766" s="1" t="s">
        <v>158</v>
      </c>
      <c r="F1766" s="1" t="s">
        <v>177</v>
      </c>
      <c r="G1766" s="6" t="str">
        <f aca="false">VLOOKUP(B1766,[1]Sheet1!$C$1:$H$1048576,6,0)</f>
        <v/>
      </c>
      <c r="H1766" s="7" t="str">
        <f aca="false">VLOOKUP(B1766,[1]Sheet1!$C$1:$I$1048576,7,0)</f>
        <v/>
      </c>
      <c r="I1766" s="1" t="s">
        <v>39</v>
      </c>
      <c r="J1766" s="7" t="n">
        <f aca="false">IF(LEFT(I1766,1)&gt;RIGHT(I1766,1),1,IF(LEFT(I1766,1)&lt;RIGHT(I1766,1),3,2))</f>
        <v>1</v>
      </c>
      <c r="K1766" s="0" t="n">
        <v>2</v>
      </c>
      <c r="L1766" s="0" t="n">
        <v>1</v>
      </c>
      <c r="M1766" s="0" t="n">
        <v>1.53981749603357</v>
      </c>
      <c r="N1766" s="0" t="n">
        <v>1.31447343701724</v>
      </c>
      <c r="O1766" s="0" t="n">
        <v>3.51846576450935</v>
      </c>
      <c r="P1766" s="0" t="n">
        <v>1.15826650416215</v>
      </c>
      <c r="Q1766" s="0" t="n">
        <v>1.29302712863389</v>
      </c>
    </row>
    <row r="1767" customFormat="false" ht="15" hidden="false" customHeight="false" outlineLevel="0" collapsed="false">
      <c r="A1767" s="0" t="n">
        <v>4278</v>
      </c>
      <c r="B1767" s="5" t="str">
        <f aca="false">CONCATENATE(C1767,"_",E1767,"_",F1767)</f>
        <v>2025-01-25_St. Pauli_Union Berlin</v>
      </c>
      <c r="C1767" s="1" t="s">
        <v>628</v>
      </c>
      <c r="D1767" s="1" t="s">
        <v>96</v>
      </c>
      <c r="E1767" s="1" t="s">
        <v>159</v>
      </c>
      <c r="F1767" s="1" t="s">
        <v>169</v>
      </c>
      <c r="G1767" s="6" t="str">
        <f aca="false">VLOOKUP(B1767,[1]Sheet1!$C$1:$H$1048576,6,0)</f>
        <v/>
      </c>
      <c r="H1767" s="7" t="str">
        <f aca="false">VLOOKUP(B1767,[1]Sheet1!$C$1:$I$1048576,7,0)</f>
        <v/>
      </c>
      <c r="I1767" s="1" t="s">
        <v>28</v>
      </c>
      <c r="J1767" s="7" t="n">
        <f aca="false">IF(LEFT(I1767,1)&gt;RIGHT(I1767,1),1,IF(LEFT(I1767,1)&lt;RIGHT(I1767,1),3,2))</f>
        <v>2</v>
      </c>
      <c r="K1767" s="0" t="n">
        <v>1</v>
      </c>
      <c r="L1767" s="0" t="n">
        <v>1</v>
      </c>
      <c r="M1767" s="0" t="n">
        <v>1.23811213218347</v>
      </c>
      <c r="N1767" s="0" t="n">
        <v>1.40587712818157</v>
      </c>
      <c r="O1767" s="0" t="n">
        <v>4.02382529711988</v>
      </c>
      <c r="P1767" s="0" t="n">
        <v>0.966857394479427</v>
      </c>
      <c r="Q1767" s="0" t="n">
        <v>1.27810249347514</v>
      </c>
    </row>
    <row r="1768" customFormat="false" ht="15" hidden="false" customHeight="false" outlineLevel="0" collapsed="false">
      <c r="A1768" s="0" t="n">
        <v>4279</v>
      </c>
      <c r="B1768" s="5" t="str">
        <f aca="false">CONCATENATE(C1768,"_",E1768,"_",F1768)</f>
        <v>2025-01-25_Augsburg_Heidenheim</v>
      </c>
      <c r="C1768" s="1" t="s">
        <v>628</v>
      </c>
      <c r="D1768" s="1" t="s">
        <v>96</v>
      </c>
      <c r="E1768" s="1" t="s">
        <v>164</v>
      </c>
      <c r="F1768" s="1" t="s">
        <v>174</v>
      </c>
      <c r="G1768" s="6" t="str">
        <f aca="false">VLOOKUP(B1768,[1]Sheet1!$C$1:$H$1048576,6,0)</f>
        <v/>
      </c>
      <c r="H1768" s="7" t="str">
        <f aca="false">VLOOKUP(B1768,[1]Sheet1!$C$1:$I$1048576,7,0)</f>
        <v/>
      </c>
      <c r="I1768" s="1" t="s">
        <v>39</v>
      </c>
      <c r="J1768" s="7" t="n">
        <f aca="false">IF(LEFT(I1768,1)&gt;RIGHT(I1768,1),1,IF(LEFT(I1768,1)&lt;RIGHT(I1768,1),3,2))</f>
        <v>1</v>
      </c>
      <c r="K1768" s="0" t="n">
        <v>2</v>
      </c>
      <c r="L1768" s="0" t="n">
        <v>1</v>
      </c>
      <c r="M1768" s="0" t="n">
        <v>1.5388887285404</v>
      </c>
      <c r="N1768" s="0" t="n">
        <v>1.24076401104415</v>
      </c>
      <c r="O1768" s="0" t="n">
        <v>3.68996281440226</v>
      </c>
      <c r="P1768" s="0" t="n">
        <v>1.36197969152586</v>
      </c>
      <c r="Q1768" s="0" t="n">
        <v>1.04754645171216</v>
      </c>
    </row>
    <row r="1769" customFormat="false" ht="15" hidden="false" customHeight="false" outlineLevel="0" collapsed="false">
      <c r="A1769" s="0" t="n">
        <v>4280</v>
      </c>
      <c r="B1769" s="5" t="str">
        <f aca="false">CONCATENATE(C1769,"_",E1769,"_",F1769)</f>
        <v>2025-01-25_RB Leipzig_Leverkusen</v>
      </c>
      <c r="C1769" s="1" t="s">
        <v>628</v>
      </c>
      <c r="D1769" s="1" t="s">
        <v>96</v>
      </c>
      <c r="E1769" s="1" t="s">
        <v>180</v>
      </c>
      <c r="F1769" s="1" t="s">
        <v>97</v>
      </c>
      <c r="G1769" s="6" t="str">
        <f aca="false">VLOOKUP(B1769,[1]Sheet1!$C$1:$H$1048576,6,0)</f>
        <v/>
      </c>
      <c r="H1769" s="7" t="str">
        <f aca="false">VLOOKUP(B1769,[1]Sheet1!$C$1:$I$1048576,7,0)</f>
        <v/>
      </c>
      <c r="I1769" s="1" t="s">
        <v>39</v>
      </c>
      <c r="J1769" s="7" t="n">
        <f aca="false">IF(LEFT(I1769,1)&gt;RIGHT(I1769,1),1,IF(LEFT(I1769,1)&lt;RIGHT(I1769,1),3,2))</f>
        <v>1</v>
      </c>
      <c r="K1769" s="0" t="n">
        <v>2</v>
      </c>
      <c r="L1769" s="0" t="n">
        <v>1</v>
      </c>
      <c r="M1769" s="0" t="n">
        <v>1.54492181659464</v>
      </c>
      <c r="N1769" s="0" t="n">
        <v>1.29790674804655</v>
      </c>
      <c r="O1769" s="0" t="n">
        <v>3.78966325700019</v>
      </c>
      <c r="P1769" s="0" t="n">
        <v>1.56476200931939</v>
      </c>
      <c r="Q1769" s="0" t="n">
        <v>1.04931973417551</v>
      </c>
    </row>
    <row r="1770" customFormat="false" ht="15" hidden="false" customHeight="false" outlineLevel="0" collapsed="false">
      <c r="A1770" s="0" t="n">
        <v>4281</v>
      </c>
      <c r="B1770" s="5" t="str">
        <f aca="false">CONCATENATE(C1770,"_",E1770,"_",F1770)</f>
        <v>2025-01-25_Gladbach_Bochum</v>
      </c>
      <c r="C1770" s="1" t="s">
        <v>628</v>
      </c>
      <c r="D1770" s="1" t="s">
        <v>96</v>
      </c>
      <c r="E1770" s="1" t="s">
        <v>339</v>
      </c>
      <c r="F1770" s="1" t="s">
        <v>178</v>
      </c>
      <c r="G1770" s="6" t="str">
        <f aca="false">VLOOKUP(B1770,[1]Sheet1!$C$1:$H$1048576,6,0)</f>
        <v/>
      </c>
      <c r="H1770" s="7" t="str">
        <f aca="false">VLOOKUP(B1770,[1]Sheet1!$C$1:$I$1048576,7,0)</f>
        <v/>
      </c>
      <c r="I1770" s="1" t="s">
        <v>39</v>
      </c>
      <c r="J1770" s="7" t="n">
        <f aca="false">IF(LEFT(I1770,1)&gt;RIGHT(I1770,1),1,IF(LEFT(I1770,1)&lt;RIGHT(I1770,1),3,2))</f>
        <v>1</v>
      </c>
      <c r="K1770" s="0" t="n">
        <v>2</v>
      </c>
      <c r="L1770" s="0" t="n">
        <v>1</v>
      </c>
      <c r="M1770" s="0" t="n">
        <v>2.12625780028297</v>
      </c>
      <c r="N1770" s="0" t="n">
        <v>1.0454723635558</v>
      </c>
      <c r="O1770" s="0" t="n">
        <v>2.60651987932864</v>
      </c>
      <c r="P1770" s="0" t="n">
        <v>1.93028494244291</v>
      </c>
      <c r="Q1770" s="0" t="n">
        <v>0.646855444799667</v>
      </c>
    </row>
    <row r="1771" customFormat="false" ht="15" hidden="false" customHeight="false" outlineLevel="0" collapsed="false">
      <c r="A1771" s="0" t="n">
        <v>4282</v>
      </c>
      <c r="B1771" s="5" t="str">
        <f aca="false">CONCATENATE(C1771,"_",E1771,"_",F1771)</f>
        <v>2025-01-25_Freiburg_Bayern Munich</v>
      </c>
      <c r="C1771" s="1" t="s">
        <v>628</v>
      </c>
      <c r="D1771" s="1" t="s">
        <v>96</v>
      </c>
      <c r="E1771" s="1" t="s">
        <v>337</v>
      </c>
      <c r="F1771" s="1" t="s">
        <v>168</v>
      </c>
      <c r="G1771" s="6" t="str">
        <f aca="false">VLOOKUP(B1771,[1]Sheet1!$C$1:$H$1048576,6,0)</f>
        <v/>
      </c>
      <c r="H1771" s="7" t="str">
        <f aca="false">VLOOKUP(B1771,[1]Sheet1!$C$1:$I$1048576,7,0)</f>
        <v/>
      </c>
      <c r="I1771" s="1" t="s">
        <v>24</v>
      </c>
      <c r="J1771" s="7" t="n">
        <f aca="false">IF(LEFT(I1771,1)&gt;RIGHT(I1771,1),1,IF(LEFT(I1771,1)&lt;RIGHT(I1771,1),3,2))</f>
        <v>3</v>
      </c>
      <c r="K1771" s="0" t="n">
        <v>1</v>
      </c>
      <c r="L1771" s="0" t="n">
        <v>2</v>
      </c>
      <c r="M1771" s="0" t="n">
        <v>1.25053955463596</v>
      </c>
      <c r="N1771" s="0" t="n">
        <v>2.11494172755492</v>
      </c>
      <c r="O1771" s="0" t="n">
        <v>5.26515756981295</v>
      </c>
      <c r="P1771" s="0" t="n">
        <v>0.859413209909376</v>
      </c>
      <c r="Q1771" s="0" t="n">
        <v>1.95047325822825</v>
      </c>
    </row>
    <row r="1772" customFormat="false" ht="15" hidden="false" customHeight="false" outlineLevel="0" collapsed="false">
      <c r="A1772" s="0" t="n">
        <v>4283</v>
      </c>
      <c r="B1772" s="5" t="str">
        <f aca="false">CONCATENATE(C1772,"_",E1772,"_",F1772)</f>
        <v>2025-01-25_Wolfsburg_Holstein Kiel</v>
      </c>
      <c r="C1772" s="1" t="s">
        <v>628</v>
      </c>
      <c r="D1772" s="1" t="s">
        <v>96</v>
      </c>
      <c r="E1772" s="1" t="s">
        <v>163</v>
      </c>
      <c r="F1772" s="1" t="s">
        <v>173</v>
      </c>
      <c r="G1772" s="6" t="str">
        <f aca="false">VLOOKUP(B1772,[1]Sheet1!$C$1:$H$1048576,6,0)</f>
        <v/>
      </c>
      <c r="H1772" s="7" t="str">
        <f aca="false">VLOOKUP(B1772,[1]Sheet1!$C$1:$I$1048576,7,0)</f>
        <v/>
      </c>
      <c r="I1772" s="1" t="s">
        <v>28</v>
      </c>
      <c r="J1772" s="7" t="n">
        <f aca="false">IF(LEFT(I1772,1)&gt;RIGHT(I1772,1),1,IF(LEFT(I1772,1)&lt;RIGHT(I1772,1),3,2))</f>
        <v>2</v>
      </c>
      <c r="K1772" s="0" t="n">
        <v>1</v>
      </c>
      <c r="L1772" s="0" t="n">
        <v>1</v>
      </c>
      <c r="M1772" s="0" t="n">
        <v>1.38944539930601</v>
      </c>
      <c r="N1772" s="0" t="n">
        <v>1.1140285040312</v>
      </c>
      <c r="O1772" s="0" t="n">
        <v>3.4899202691556</v>
      </c>
      <c r="P1772" s="0" t="n">
        <v>0.987997036690364</v>
      </c>
      <c r="Q1772" s="0" t="n">
        <v>1.0449869106331</v>
      </c>
    </row>
    <row r="1773" customFormat="false" ht="15" hidden="false" customHeight="false" outlineLevel="0" collapsed="false">
      <c r="A1773" s="0" t="n">
        <v>18402</v>
      </c>
      <c r="B1773" s="5" t="str">
        <f aca="false">CONCATENATE(C1773,"_",E1773,"_",F1773)</f>
        <v>2025-01-25_Coventry City_Watford</v>
      </c>
      <c r="C1773" s="1" t="s">
        <v>628</v>
      </c>
      <c r="D1773" s="1" t="s">
        <v>99</v>
      </c>
      <c r="E1773" s="1" t="s">
        <v>206</v>
      </c>
      <c r="F1773" s="1" t="s">
        <v>196</v>
      </c>
      <c r="G1773" s="6" t="str">
        <f aca="false">VLOOKUP(B1773,[1]Sheet1!$C$1:$H$1048576,6,0)</f>
        <v/>
      </c>
      <c r="H1773" s="7" t="str">
        <f aca="false">VLOOKUP(B1773,[1]Sheet1!$C$1:$I$1048576,7,0)</f>
        <v/>
      </c>
      <c r="I1773" s="1" t="s">
        <v>39</v>
      </c>
      <c r="J1773" s="7" t="n">
        <f aca="false">IF(LEFT(I1773,1)&gt;RIGHT(I1773,1),1,IF(LEFT(I1773,1)&lt;RIGHT(I1773,1),3,2))</f>
        <v>1</v>
      </c>
      <c r="K1773" s="0" t="n">
        <v>2</v>
      </c>
      <c r="L1773" s="0" t="n">
        <v>1</v>
      </c>
      <c r="M1773" s="0" t="n">
        <v>1.65039427121604</v>
      </c>
      <c r="N1773" s="0" t="n">
        <v>1.0285178969288</v>
      </c>
      <c r="O1773" s="0" t="n">
        <v>3.51414508886949</v>
      </c>
      <c r="P1773" s="0" t="n">
        <v>1.60692422299414</v>
      </c>
      <c r="Q1773" s="0" t="n">
        <v>0.973307611650762</v>
      </c>
    </row>
    <row r="1774" customFormat="false" ht="15" hidden="false" customHeight="false" outlineLevel="0" collapsed="false">
      <c r="A1774" s="0" t="n">
        <v>18403</v>
      </c>
      <c r="B1774" s="5" t="str">
        <f aca="false">CONCATENATE(C1774,"_",E1774,"_",F1774)</f>
        <v>2025-01-25_West Brom_Portsmouth</v>
      </c>
      <c r="C1774" s="1" t="s">
        <v>628</v>
      </c>
      <c r="D1774" s="1" t="s">
        <v>99</v>
      </c>
      <c r="E1774" s="1" t="s">
        <v>101</v>
      </c>
      <c r="F1774" s="1" t="s">
        <v>198</v>
      </c>
      <c r="G1774" s="6" t="str">
        <f aca="false">VLOOKUP(B1774,[1]Sheet1!$C$1:$H$1048576,6,0)</f>
        <v/>
      </c>
      <c r="H1774" s="7" t="str">
        <f aca="false">VLOOKUP(B1774,[1]Sheet1!$C$1:$I$1048576,7,0)</f>
        <v/>
      </c>
      <c r="I1774" s="1" t="s">
        <v>39</v>
      </c>
      <c r="J1774" s="7" t="n">
        <f aca="false">IF(LEFT(I1774,1)&gt;RIGHT(I1774,1),1,IF(LEFT(I1774,1)&lt;RIGHT(I1774,1),3,2))</f>
        <v>1</v>
      </c>
      <c r="K1774" s="0" t="n">
        <v>2</v>
      </c>
      <c r="L1774" s="0" t="n">
        <v>1</v>
      </c>
      <c r="M1774" s="0" t="n">
        <v>1.76460325956306</v>
      </c>
      <c r="N1774" s="0" t="n">
        <v>0.93199483052263</v>
      </c>
      <c r="O1774" s="0" t="n">
        <v>3.38553101435359</v>
      </c>
      <c r="P1774" s="0" t="n">
        <v>1.56958575857497</v>
      </c>
      <c r="Q1774" s="0" t="n">
        <v>0.875067438233318</v>
      </c>
    </row>
    <row r="1775" customFormat="false" ht="15" hidden="false" customHeight="false" outlineLevel="0" collapsed="false">
      <c r="A1775" s="0" t="n">
        <v>18404</v>
      </c>
      <c r="B1775" s="5" t="str">
        <f aca="false">CONCATENATE(C1775,"_",E1775,"_",F1775)</f>
        <v>2025-01-25_Burnley_Leeds United</v>
      </c>
      <c r="C1775" s="1" t="s">
        <v>628</v>
      </c>
      <c r="D1775" s="1" t="s">
        <v>99</v>
      </c>
      <c r="E1775" s="1" t="s">
        <v>342</v>
      </c>
      <c r="F1775" s="1" t="s">
        <v>203</v>
      </c>
      <c r="G1775" s="6" t="str">
        <f aca="false">VLOOKUP(B1775,[1]Sheet1!$C$1:$H$1048576,6,0)</f>
        <v/>
      </c>
      <c r="H1775" s="7" t="str">
        <f aca="false">VLOOKUP(B1775,[1]Sheet1!$C$1:$I$1048576,7,0)</f>
        <v/>
      </c>
      <c r="I1775" s="1" t="s">
        <v>28</v>
      </c>
      <c r="J1775" s="7" t="n">
        <f aca="false">IF(LEFT(I1775,1)&gt;RIGHT(I1775,1),1,IF(LEFT(I1775,1)&lt;RIGHT(I1775,1),3,2))</f>
        <v>2</v>
      </c>
      <c r="K1775" s="0" t="n">
        <v>1</v>
      </c>
      <c r="L1775" s="0" t="n">
        <v>1</v>
      </c>
      <c r="M1775" s="0" t="n">
        <v>1.27947082577567</v>
      </c>
      <c r="N1775" s="0" t="n">
        <v>1.06025332455884</v>
      </c>
      <c r="O1775" s="0" t="n">
        <v>4.05754186973713</v>
      </c>
      <c r="P1775" s="0" t="n">
        <v>1.39503847758863</v>
      </c>
      <c r="Q1775" s="0" t="n">
        <v>0.942995135414752</v>
      </c>
    </row>
    <row r="1776" customFormat="false" ht="15" hidden="false" customHeight="false" outlineLevel="0" collapsed="false">
      <c r="A1776" s="0" t="n">
        <v>18405</v>
      </c>
      <c r="B1776" s="5" t="str">
        <f aca="false">CONCATENATE(C1776,"_",E1776,"_",F1776)</f>
        <v>2025-01-25_QPR_Sheffield Weds</v>
      </c>
      <c r="C1776" s="1" t="s">
        <v>628</v>
      </c>
      <c r="D1776" s="1" t="s">
        <v>99</v>
      </c>
      <c r="E1776" s="1" t="s">
        <v>207</v>
      </c>
      <c r="F1776" s="1" t="s">
        <v>195</v>
      </c>
      <c r="G1776" s="6" t="str">
        <f aca="false">VLOOKUP(B1776,[1]Sheet1!$C$1:$H$1048576,6,0)</f>
        <v/>
      </c>
      <c r="H1776" s="7" t="str">
        <f aca="false">VLOOKUP(B1776,[1]Sheet1!$C$1:$I$1048576,7,0)</f>
        <v/>
      </c>
      <c r="I1776" s="1" t="s">
        <v>28</v>
      </c>
      <c r="J1776" s="7" t="n">
        <f aca="false">IF(LEFT(I1776,1)&gt;RIGHT(I1776,1),1,IF(LEFT(I1776,1)&lt;RIGHT(I1776,1),3,2))</f>
        <v>2</v>
      </c>
      <c r="K1776" s="0" t="n">
        <v>1</v>
      </c>
      <c r="L1776" s="0" t="n">
        <v>1</v>
      </c>
      <c r="M1776" s="0" t="n">
        <v>1.32572894516571</v>
      </c>
      <c r="N1776" s="0" t="n">
        <v>1.09799331292455</v>
      </c>
      <c r="O1776" s="0" t="n">
        <v>3.80177533059487</v>
      </c>
      <c r="P1776" s="0" t="n">
        <v>0.911944815975578</v>
      </c>
      <c r="Q1776" s="0" t="n">
        <v>1.38904552504733</v>
      </c>
    </row>
    <row r="1777" customFormat="false" ht="15" hidden="false" customHeight="false" outlineLevel="0" collapsed="false">
      <c r="A1777" s="0" t="n">
        <v>18406</v>
      </c>
      <c r="B1777" s="5" t="str">
        <f aca="false">CONCATENATE(C1777,"_",E1777,"_",F1777)</f>
        <v>2025-01-25_Cardiff City_Derby County</v>
      </c>
      <c r="C1777" s="1" t="s">
        <v>628</v>
      </c>
      <c r="D1777" s="1" t="s">
        <v>99</v>
      </c>
      <c r="E1777" s="1" t="s">
        <v>193</v>
      </c>
      <c r="F1777" s="1" t="s">
        <v>187</v>
      </c>
      <c r="G1777" s="6" t="str">
        <f aca="false">VLOOKUP(B1777,[1]Sheet1!$C$1:$H$1048576,6,0)</f>
        <v/>
      </c>
      <c r="H1777" s="7" t="str">
        <f aca="false">VLOOKUP(B1777,[1]Sheet1!$C$1:$I$1048576,7,0)</f>
        <v/>
      </c>
      <c r="I1777" s="1" t="s">
        <v>39</v>
      </c>
      <c r="J1777" s="7" t="n">
        <f aca="false">IF(LEFT(I1777,1)&gt;RIGHT(I1777,1),1,IF(LEFT(I1777,1)&lt;RIGHT(I1777,1),3,2))</f>
        <v>1</v>
      </c>
      <c r="K1777" s="0" t="n">
        <v>2</v>
      </c>
      <c r="L1777" s="0" t="n">
        <v>1</v>
      </c>
      <c r="M1777" s="0" t="n">
        <v>1.74665219325778</v>
      </c>
      <c r="N1777" s="0" t="n">
        <v>0.914814013505977</v>
      </c>
      <c r="O1777" s="0" t="n">
        <v>3.0100727364315</v>
      </c>
      <c r="P1777" s="0" t="n">
        <v>1.70213269385998</v>
      </c>
      <c r="Q1777" s="0" t="n">
        <v>0.799309276202955</v>
      </c>
    </row>
    <row r="1778" customFormat="false" ht="15" hidden="false" customHeight="false" outlineLevel="0" collapsed="false">
      <c r="A1778" s="0" t="n">
        <v>18407</v>
      </c>
      <c r="B1778" s="5" t="str">
        <f aca="false">CONCATENATE(C1778,"_",E1778,"_",F1778)</f>
        <v>2025-01-25_Stoke City_Oxford United</v>
      </c>
      <c r="C1778" s="1" t="s">
        <v>628</v>
      </c>
      <c r="D1778" s="1" t="s">
        <v>99</v>
      </c>
      <c r="E1778" s="1" t="s">
        <v>186</v>
      </c>
      <c r="F1778" s="1" t="s">
        <v>184</v>
      </c>
      <c r="G1778" s="6" t="str">
        <f aca="false">VLOOKUP(B1778,[1]Sheet1!$C$1:$H$1048576,6,0)</f>
        <v/>
      </c>
      <c r="H1778" s="7" t="str">
        <f aca="false">VLOOKUP(B1778,[1]Sheet1!$C$1:$I$1048576,7,0)</f>
        <v/>
      </c>
      <c r="I1778" s="1" t="s">
        <v>28</v>
      </c>
      <c r="J1778" s="7" t="n">
        <f aca="false">IF(LEFT(I1778,1)&gt;RIGHT(I1778,1),1,IF(LEFT(I1778,1)&lt;RIGHT(I1778,1),3,2))</f>
        <v>2</v>
      </c>
      <c r="K1778" s="0" t="n">
        <v>1</v>
      </c>
      <c r="L1778" s="0" t="n">
        <v>1</v>
      </c>
      <c r="M1778" s="0" t="n">
        <v>1.32550046882066</v>
      </c>
      <c r="N1778" s="0" t="n">
        <v>0.972513931070264</v>
      </c>
      <c r="O1778" s="0" t="n">
        <v>3.72486630696731</v>
      </c>
      <c r="P1778" s="0" t="n">
        <v>1.47691695461261</v>
      </c>
      <c r="Q1778" s="0" t="n">
        <v>0.747284818117498</v>
      </c>
    </row>
    <row r="1779" customFormat="false" ht="15" hidden="false" customHeight="false" outlineLevel="0" collapsed="false">
      <c r="A1779" s="0" t="n">
        <v>18408</v>
      </c>
      <c r="B1779" s="5" t="str">
        <f aca="false">CONCATENATE(C1779,"_",E1779,"_",F1779)</f>
        <v>2025-01-25_Sheffield Utd_Hull City</v>
      </c>
      <c r="C1779" s="1" t="s">
        <v>628</v>
      </c>
      <c r="D1779" s="1" t="s">
        <v>99</v>
      </c>
      <c r="E1779" s="1" t="s">
        <v>189</v>
      </c>
      <c r="F1779" s="1" t="s">
        <v>197</v>
      </c>
      <c r="G1779" s="6" t="str">
        <f aca="false">VLOOKUP(B1779,[1]Sheet1!$C$1:$H$1048576,6,0)</f>
        <v/>
      </c>
      <c r="H1779" s="7" t="str">
        <f aca="false">VLOOKUP(B1779,[1]Sheet1!$C$1:$I$1048576,7,0)</f>
        <v/>
      </c>
      <c r="I1779" s="1" t="s">
        <v>39</v>
      </c>
      <c r="J1779" s="7" t="n">
        <f aca="false">IF(LEFT(I1779,1)&gt;RIGHT(I1779,1),1,IF(LEFT(I1779,1)&lt;RIGHT(I1779,1),3,2))</f>
        <v>1</v>
      </c>
      <c r="K1779" s="0" t="n">
        <v>2</v>
      </c>
      <c r="L1779" s="0" t="n">
        <v>1</v>
      </c>
      <c r="M1779" s="0" t="n">
        <v>1.56794756709779</v>
      </c>
      <c r="N1779" s="0" t="n">
        <v>1.04860243766173</v>
      </c>
      <c r="O1779" s="0" t="n">
        <v>3.1006573350698</v>
      </c>
      <c r="P1779" s="0" t="n">
        <v>1.84055512327166</v>
      </c>
      <c r="Q1779" s="0" t="n">
        <v>0.771906932787834</v>
      </c>
    </row>
    <row r="1780" customFormat="false" ht="15" hidden="false" customHeight="false" outlineLevel="0" collapsed="false">
      <c r="A1780" s="0" t="n">
        <v>18409</v>
      </c>
      <c r="B1780" s="5" t="str">
        <f aca="false">CONCATENATE(C1780,"_",E1780,"_",F1780)</f>
        <v>2025-01-25_Luton Town_Millwall</v>
      </c>
      <c r="C1780" s="1" t="s">
        <v>628</v>
      </c>
      <c r="D1780" s="1" t="s">
        <v>99</v>
      </c>
      <c r="E1780" s="1" t="s">
        <v>100</v>
      </c>
      <c r="F1780" s="1" t="s">
        <v>341</v>
      </c>
      <c r="G1780" s="6" t="str">
        <f aca="false">VLOOKUP(B1780,[1]Sheet1!$C$1:$H$1048576,6,0)</f>
        <v/>
      </c>
      <c r="H1780" s="7" t="str">
        <f aca="false">VLOOKUP(B1780,[1]Sheet1!$C$1:$I$1048576,7,0)</f>
        <v/>
      </c>
      <c r="I1780" s="1" t="s">
        <v>28</v>
      </c>
      <c r="J1780" s="7" t="n">
        <f aca="false">IF(LEFT(I1780,1)&gt;RIGHT(I1780,1),1,IF(LEFT(I1780,1)&lt;RIGHT(I1780,1),3,2))</f>
        <v>2</v>
      </c>
      <c r="K1780" s="0" t="n">
        <v>1</v>
      </c>
      <c r="L1780" s="0" t="n">
        <v>1</v>
      </c>
      <c r="M1780" s="0" t="n">
        <v>1.25144935050429</v>
      </c>
      <c r="N1780" s="0" t="n">
        <v>1.16243373253424</v>
      </c>
      <c r="O1780" s="0" t="n">
        <v>3.79208757907071</v>
      </c>
      <c r="P1780" s="0" t="n">
        <v>1.18046149565308</v>
      </c>
      <c r="Q1780" s="0" t="n">
        <v>1.01345987429182</v>
      </c>
    </row>
    <row r="1781" customFormat="false" ht="15" hidden="false" customHeight="false" outlineLevel="0" collapsed="false">
      <c r="A1781" s="0" t="n">
        <v>18410</v>
      </c>
      <c r="B1781" s="5" t="str">
        <f aca="false">CONCATENATE(C1781,"_",E1781,"_",F1781)</f>
        <v>2025-01-25_Bristol City_Blackburn</v>
      </c>
      <c r="C1781" s="1" t="s">
        <v>628</v>
      </c>
      <c r="D1781" s="1" t="s">
        <v>99</v>
      </c>
      <c r="E1781" s="1" t="s">
        <v>200</v>
      </c>
      <c r="F1781" s="1" t="s">
        <v>188</v>
      </c>
      <c r="G1781" s="6" t="str">
        <f aca="false">VLOOKUP(B1781,[1]Sheet1!$C$1:$H$1048576,6,0)</f>
        <v/>
      </c>
      <c r="H1781" s="7" t="str">
        <f aca="false">VLOOKUP(B1781,[1]Sheet1!$C$1:$I$1048576,7,0)</f>
        <v/>
      </c>
      <c r="I1781" s="1" t="s">
        <v>28</v>
      </c>
      <c r="J1781" s="7" t="n">
        <f aca="false">IF(LEFT(I1781,1)&gt;RIGHT(I1781,1),1,IF(LEFT(I1781,1)&lt;RIGHT(I1781,1),3,2))</f>
        <v>2</v>
      </c>
      <c r="K1781" s="0" t="n">
        <v>1</v>
      </c>
      <c r="L1781" s="0" t="n">
        <v>1</v>
      </c>
      <c r="M1781" s="0" t="n">
        <v>1.30060420245074</v>
      </c>
      <c r="N1781" s="0" t="n">
        <v>1.10832387972171</v>
      </c>
      <c r="O1781" s="0" t="n">
        <v>3.67566653599729</v>
      </c>
      <c r="P1781" s="0" t="n">
        <v>1.29646940639919</v>
      </c>
      <c r="Q1781" s="0" t="n">
        <v>0.845232970520979</v>
      </c>
    </row>
    <row r="1782" customFormat="false" ht="15" hidden="false" customHeight="false" outlineLevel="0" collapsed="false">
      <c r="A1782" s="0" t="n">
        <v>18411</v>
      </c>
      <c r="B1782" s="5" t="str">
        <f aca="false">CONCATENATE(C1782,"_",E1782,"_",F1782)</f>
        <v>2025-01-25_Preston_Middlesbrough</v>
      </c>
      <c r="C1782" s="1" t="s">
        <v>628</v>
      </c>
      <c r="D1782" s="1" t="s">
        <v>99</v>
      </c>
      <c r="E1782" s="1" t="s">
        <v>199</v>
      </c>
      <c r="F1782" s="1" t="s">
        <v>205</v>
      </c>
      <c r="G1782" s="6" t="str">
        <f aca="false">VLOOKUP(B1782,[1]Sheet1!$C$1:$H$1048576,6,0)</f>
        <v/>
      </c>
      <c r="H1782" s="7" t="str">
        <f aca="false">VLOOKUP(B1782,[1]Sheet1!$C$1:$I$1048576,7,0)</f>
        <v/>
      </c>
      <c r="I1782" s="1" t="s">
        <v>28</v>
      </c>
      <c r="J1782" s="7" t="n">
        <f aca="false">IF(LEFT(I1782,1)&gt;RIGHT(I1782,1),1,IF(LEFT(I1782,1)&lt;RIGHT(I1782,1),3,2))</f>
        <v>2</v>
      </c>
      <c r="K1782" s="0" t="n">
        <v>1</v>
      </c>
      <c r="L1782" s="0" t="n">
        <v>1</v>
      </c>
      <c r="M1782" s="0" t="n">
        <v>0.978692223251391</v>
      </c>
      <c r="N1782" s="0" t="n">
        <v>1.43011706329018</v>
      </c>
      <c r="O1782" s="0" t="n">
        <v>4.27099603052119</v>
      </c>
      <c r="P1782" s="0" t="n">
        <v>1.02883533707286</v>
      </c>
      <c r="Q1782" s="0" t="n">
        <v>1.30147918668076</v>
      </c>
    </row>
    <row r="1783" customFormat="false" ht="15" hidden="false" customHeight="false" outlineLevel="0" collapsed="false">
      <c r="A1783" s="0" t="n">
        <v>18412</v>
      </c>
      <c r="B1783" s="5" t="str">
        <f aca="false">CONCATENATE(C1783,"_",E1783,"_",F1783)</f>
        <v>2025-01-25_Norwich City_Swansea City</v>
      </c>
      <c r="C1783" s="1" t="s">
        <v>628</v>
      </c>
      <c r="D1783" s="1" t="s">
        <v>99</v>
      </c>
      <c r="E1783" s="1" t="s">
        <v>194</v>
      </c>
      <c r="F1783" s="1" t="s">
        <v>185</v>
      </c>
      <c r="G1783" s="6" t="str">
        <f aca="false">VLOOKUP(B1783,[1]Sheet1!$C$1:$H$1048576,6,0)</f>
        <v/>
      </c>
      <c r="H1783" s="7" t="str">
        <f aca="false">VLOOKUP(B1783,[1]Sheet1!$C$1:$I$1048576,7,0)</f>
        <v/>
      </c>
      <c r="I1783" s="1" t="s">
        <v>28</v>
      </c>
      <c r="J1783" s="7" t="n">
        <f aca="false">IF(LEFT(I1783,1)&gt;RIGHT(I1783,1),1,IF(LEFT(I1783,1)&lt;RIGHT(I1783,1),3,2))</f>
        <v>2</v>
      </c>
      <c r="K1783" s="0" t="n">
        <v>1</v>
      </c>
      <c r="L1783" s="0" t="n">
        <v>1</v>
      </c>
      <c r="M1783" s="0" t="n">
        <v>1.31990565550832</v>
      </c>
      <c r="N1783" s="0" t="n">
        <v>1.29049254361249</v>
      </c>
      <c r="O1783" s="0" t="n">
        <v>3.8003748954883</v>
      </c>
      <c r="P1783" s="0" t="n">
        <v>1.36784400624949</v>
      </c>
      <c r="Q1783" s="0" t="n">
        <v>0.942977947882799</v>
      </c>
    </row>
    <row r="1784" customFormat="false" ht="15" hidden="false" customHeight="false" outlineLevel="0" collapsed="false">
      <c r="A1784" s="0" t="n">
        <v>18413</v>
      </c>
      <c r="B1784" s="5" t="str">
        <f aca="false">CONCATENATE(C1784,"_",E1784,"_",F1784)</f>
        <v>2025-01-25_Sunderland_Plymouth Argyle</v>
      </c>
      <c r="C1784" s="1" t="s">
        <v>628</v>
      </c>
      <c r="D1784" s="1" t="s">
        <v>99</v>
      </c>
      <c r="E1784" s="1" t="s">
        <v>208</v>
      </c>
      <c r="F1784" s="1" t="s">
        <v>204</v>
      </c>
      <c r="G1784" s="6" t="str">
        <f aca="false">VLOOKUP(B1784,[1]Sheet1!$C$1:$H$1048576,6,0)</f>
        <v/>
      </c>
      <c r="H1784" s="7" t="str">
        <f aca="false">VLOOKUP(B1784,[1]Sheet1!$C$1:$I$1048576,7,0)</f>
        <v/>
      </c>
      <c r="I1784" s="1" t="s">
        <v>39</v>
      </c>
      <c r="J1784" s="7" t="n">
        <f aca="false">IF(LEFT(I1784,1)&gt;RIGHT(I1784,1),1,IF(LEFT(I1784,1)&lt;RIGHT(I1784,1),3,2))</f>
        <v>1</v>
      </c>
      <c r="K1784" s="0" t="n">
        <v>2</v>
      </c>
      <c r="L1784" s="0" t="n">
        <v>1</v>
      </c>
      <c r="M1784" s="0" t="n">
        <v>2.06474913614886</v>
      </c>
      <c r="N1784" s="0" t="n">
        <v>0.879784882521244</v>
      </c>
      <c r="O1784" s="0" t="n">
        <v>2.82427549884157</v>
      </c>
      <c r="P1784" s="0" t="n">
        <v>2.60361162628954</v>
      </c>
      <c r="Q1784" s="0" t="n">
        <v>0.467303939488457</v>
      </c>
    </row>
    <row r="1785" customFormat="false" ht="15" hidden="false" customHeight="false" outlineLevel="0" collapsed="false">
      <c r="A1785" s="0" t="n">
        <v>15912</v>
      </c>
      <c r="B1785" s="5" t="str">
        <f aca="false">CONCATENATE(C1785,"_",E1785,"_",F1785)</f>
        <v>2025-01-25_PSV Eindhoven_NAC Breda</v>
      </c>
      <c r="C1785" s="1" t="s">
        <v>628</v>
      </c>
      <c r="D1785" s="1" t="s">
        <v>21</v>
      </c>
      <c r="E1785" s="1" t="s">
        <v>214</v>
      </c>
      <c r="F1785" s="1" t="s">
        <v>216</v>
      </c>
      <c r="G1785" s="6" t="str">
        <f aca="false">VLOOKUP(B1785,[1]Sheet1!$C$1:$H$1048576,6,0)</f>
        <v/>
      </c>
      <c r="H1785" s="7" t="str">
        <f aca="false">VLOOKUP(B1785,[1]Sheet1!$C$1:$I$1048576,7,0)</f>
        <v/>
      </c>
      <c r="I1785" s="1" t="s">
        <v>146</v>
      </c>
      <c r="J1785" s="7" t="n">
        <f aca="false">IF(LEFT(I1785,1)&gt;RIGHT(I1785,1),1,IF(LEFT(I1785,1)&lt;RIGHT(I1785,1),3,2))</f>
        <v>1</v>
      </c>
      <c r="K1785" s="0" t="n">
        <v>3</v>
      </c>
      <c r="L1785" s="0" t="n">
        <v>1</v>
      </c>
      <c r="M1785" s="0" t="n">
        <v>3.42345520374546</v>
      </c>
      <c r="N1785" s="0" t="n">
        <v>0.750409986048579</v>
      </c>
      <c r="O1785" s="0" t="n">
        <v>1.45226356210166</v>
      </c>
      <c r="P1785" s="0" t="n">
        <v>3.20079138657962</v>
      </c>
      <c r="Q1785" s="0" t="n">
        <v>0.468240714188269</v>
      </c>
    </row>
    <row r="1786" customFormat="false" ht="15" hidden="false" customHeight="false" outlineLevel="0" collapsed="false">
      <c r="A1786" s="0" t="n">
        <v>15913</v>
      </c>
      <c r="B1786" s="5" t="str">
        <f aca="false">CONCATENATE(C1786,"_",E1786,"_",F1786)</f>
        <v>2025-01-25_Groningen_Heerenveen</v>
      </c>
      <c r="C1786" s="1" t="s">
        <v>628</v>
      </c>
      <c r="D1786" s="1" t="s">
        <v>21</v>
      </c>
      <c r="E1786" s="1" t="s">
        <v>349</v>
      </c>
      <c r="F1786" s="1" t="s">
        <v>219</v>
      </c>
      <c r="G1786" s="6" t="str">
        <f aca="false">VLOOKUP(B1786,[1]Sheet1!$C$1:$H$1048576,6,0)</f>
        <v/>
      </c>
      <c r="H1786" s="7" t="str">
        <f aca="false">VLOOKUP(B1786,[1]Sheet1!$C$1:$I$1048576,7,0)</f>
        <v/>
      </c>
      <c r="I1786" s="1" t="s">
        <v>39</v>
      </c>
      <c r="J1786" s="7" t="n">
        <f aca="false">IF(LEFT(I1786,1)&gt;RIGHT(I1786,1),1,IF(LEFT(I1786,1)&lt;RIGHT(I1786,1),3,2))</f>
        <v>1</v>
      </c>
      <c r="K1786" s="0" t="n">
        <v>2</v>
      </c>
      <c r="L1786" s="0" t="n">
        <v>1</v>
      </c>
      <c r="M1786" s="0" t="n">
        <v>1.77230228649534</v>
      </c>
      <c r="N1786" s="0" t="n">
        <v>1.06753000438855</v>
      </c>
      <c r="O1786" s="0" t="n">
        <v>3.04566567926513</v>
      </c>
      <c r="P1786" s="0" t="n">
        <v>1.89549389554945</v>
      </c>
      <c r="Q1786" s="0" t="n">
        <v>0.707556349880412</v>
      </c>
    </row>
    <row r="1787" customFormat="false" ht="15" hidden="false" customHeight="false" outlineLevel="0" collapsed="false">
      <c r="A1787" s="0" t="n">
        <v>15914</v>
      </c>
      <c r="B1787" s="5" t="str">
        <f aca="false">CONCATENATE(C1787,"_",E1787,"_",F1787)</f>
        <v>2025-01-25_Feyenoord_Almere City</v>
      </c>
      <c r="C1787" s="1" t="s">
        <v>628</v>
      </c>
      <c r="D1787" s="1" t="s">
        <v>21</v>
      </c>
      <c r="E1787" s="1" t="s">
        <v>22</v>
      </c>
      <c r="F1787" s="1" t="s">
        <v>351</v>
      </c>
      <c r="G1787" s="6" t="str">
        <f aca="false">VLOOKUP(B1787,[1]Sheet1!$C$1:$H$1048576,6,0)</f>
        <v/>
      </c>
      <c r="H1787" s="7" t="str">
        <f aca="false">VLOOKUP(B1787,[1]Sheet1!$C$1:$I$1048576,7,0)</f>
        <v/>
      </c>
      <c r="I1787" s="1" t="s">
        <v>39</v>
      </c>
      <c r="J1787" s="7" t="n">
        <f aca="false">IF(LEFT(I1787,1)&gt;RIGHT(I1787,1),1,IF(LEFT(I1787,1)&lt;RIGHT(I1787,1),3,2))</f>
        <v>1</v>
      </c>
      <c r="K1787" s="0" t="n">
        <v>2</v>
      </c>
      <c r="L1787" s="0" t="n">
        <v>1</v>
      </c>
      <c r="M1787" s="0" t="n">
        <v>2.40723772176698</v>
      </c>
      <c r="N1787" s="0" t="n">
        <v>0.677119739356425</v>
      </c>
      <c r="O1787" s="0" t="n">
        <v>1.93777620229989</v>
      </c>
      <c r="P1787" s="0" t="n">
        <v>1.72419030447549</v>
      </c>
      <c r="Q1787" s="0" t="n">
        <v>0.715607710381794</v>
      </c>
    </row>
    <row r="1788" customFormat="false" ht="15" hidden="false" customHeight="false" outlineLevel="0" collapsed="false">
      <c r="A1788" s="0" t="n">
        <v>27477</v>
      </c>
      <c r="B1788" s="5" t="str">
        <f aca="false">CONCATENATE(C1788,"_",E1788,"_",F1788)</f>
        <v>2025-01-25_Annecy_Dunkerque</v>
      </c>
      <c r="C1788" s="1" t="s">
        <v>628</v>
      </c>
      <c r="D1788" s="1" t="s">
        <v>124</v>
      </c>
      <c r="E1788" s="1" t="s">
        <v>138</v>
      </c>
      <c r="F1788" s="1" t="s">
        <v>127</v>
      </c>
      <c r="G1788" s="6" t="str">
        <f aca="false">VLOOKUP(B1788,[1]Sheet1!$C$1:$H$1048576,6,0)</f>
        <v/>
      </c>
      <c r="H1788" s="7" t="str">
        <f aca="false">VLOOKUP(B1788,[1]Sheet1!$C$1:$I$1048576,7,0)</f>
        <v/>
      </c>
      <c r="I1788" s="1" t="s">
        <v>28</v>
      </c>
      <c r="J1788" s="7" t="n">
        <f aca="false">IF(LEFT(I1788,1)&gt;RIGHT(I1788,1),1,IF(LEFT(I1788,1)&lt;RIGHT(I1788,1),3,2))</f>
        <v>2</v>
      </c>
      <c r="K1788" s="0" t="n">
        <v>1</v>
      </c>
      <c r="L1788" s="0" t="n">
        <v>1</v>
      </c>
      <c r="M1788" s="0" t="n">
        <v>1.42066457372133</v>
      </c>
      <c r="N1788" s="0" t="n">
        <v>1.31582388435855</v>
      </c>
      <c r="O1788" s="0" t="n">
        <v>3.56260919620223</v>
      </c>
      <c r="P1788" s="0" t="n">
        <v>1.86431745844829</v>
      </c>
      <c r="Q1788" s="0" t="n">
        <v>0.7496848658482</v>
      </c>
    </row>
    <row r="1789" customFormat="false" ht="15" hidden="false" customHeight="false" outlineLevel="0" collapsed="false">
      <c r="A1789" s="0" t="n">
        <v>27478</v>
      </c>
      <c r="B1789" s="5" t="str">
        <f aca="false">CONCATENATE(C1789,"_",E1789,"_",F1789)</f>
        <v>2025-01-25_Metz_Grenoble</v>
      </c>
      <c r="C1789" s="1" t="s">
        <v>628</v>
      </c>
      <c r="D1789" s="1" t="s">
        <v>124</v>
      </c>
      <c r="E1789" s="1" t="s">
        <v>447</v>
      </c>
      <c r="F1789" s="1" t="s">
        <v>253</v>
      </c>
      <c r="G1789" s="6" t="str">
        <f aca="false">VLOOKUP(B1789,[1]Sheet1!$C$1:$H$1048576,6,0)</f>
        <v/>
      </c>
      <c r="H1789" s="7" t="str">
        <f aca="false">VLOOKUP(B1789,[1]Sheet1!$C$1:$I$1048576,7,0)</f>
        <v/>
      </c>
      <c r="I1789" s="1" t="s">
        <v>39</v>
      </c>
      <c r="J1789" s="7" t="n">
        <f aca="false">IF(LEFT(I1789,1)&gt;RIGHT(I1789,1),1,IF(LEFT(I1789,1)&lt;RIGHT(I1789,1),3,2))</f>
        <v>1</v>
      </c>
      <c r="K1789" s="0" t="n">
        <v>2</v>
      </c>
      <c r="L1789" s="0" t="n">
        <v>1</v>
      </c>
      <c r="M1789" s="0" t="n">
        <v>1.80574573284411</v>
      </c>
      <c r="N1789" s="0" t="n">
        <v>1.12657978884478</v>
      </c>
      <c r="O1789" s="0" t="n">
        <v>3.03710223357071</v>
      </c>
      <c r="P1789" s="0" t="n">
        <v>1.65030240113623</v>
      </c>
      <c r="Q1789" s="0" t="n">
        <v>0.786463796523901</v>
      </c>
    </row>
    <row r="1790" customFormat="false" ht="15" hidden="false" customHeight="false" outlineLevel="0" collapsed="false">
      <c r="A1790" s="0" t="n">
        <v>27479</v>
      </c>
      <c r="B1790" s="5" t="str">
        <f aca="false">CONCATENATE(C1790,"_",E1790,"_",F1790)</f>
        <v>2025-01-25_Rodez Aveyron_Ajaccio</v>
      </c>
      <c r="C1790" s="1" t="s">
        <v>628</v>
      </c>
      <c r="D1790" s="1" t="s">
        <v>124</v>
      </c>
      <c r="E1790" s="1" t="s">
        <v>131</v>
      </c>
      <c r="F1790" s="1" t="s">
        <v>446</v>
      </c>
      <c r="G1790" s="6" t="str">
        <f aca="false">VLOOKUP(B1790,[1]Sheet1!$C$1:$H$1048576,6,0)</f>
        <v/>
      </c>
      <c r="H1790" s="7" t="str">
        <f aca="false">VLOOKUP(B1790,[1]Sheet1!$C$1:$I$1048576,7,0)</f>
        <v/>
      </c>
      <c r="I1790" s="1" t="s">
        <v>28</v>
      </c>
      <c r="J1790" s="7" t="n">
        <f aca="false">IF(LEFT(I1790,1)&gt;RIGHT(I1790,1),1,IF(LEFT(I1790,1)&lt;RIGHT(I1790,1),3,2))</f>
        <v>2</v>
      </c>
      <c r="K1790" s="0" t="n">
        <v>1</v>
      </c>
      <c r="L1790" s="0" t="n">
        <v>1</v>
      </c>
      <c r="M1790" s="0" t="n">
        <v>1.37418120638249</v>
      </c>
      <c r="N1790" s="0" t="n">
        <v>1.12227167094135</v>
      </c>
      <c r="O1790" s="0" t="n">
        <v>3.59673898448122</v>
      </c>
      <c r="P1790" s="0" t="n">
        <v>1.3969966361527</v>
      </c>
      <c r="Q1790" s="0" t="n">
        <v>1.16699632858477</v>
      </c>
    </row>
    <row r="1791" customFormat="false" ht="15" hidden="false" customHeight="false" outlineLevel="0" collapsed="false">
      <c r="A1791" s="0" t="n">
        <v>27480</v>
      </c>
      <c r="B1791" s="5" t="str">
        <f aca="false">CONCATENATE(C1791,"_",E1791,"_",F1791)</f>
        <v>2025-01-25_Bastia_Pau FC</v>
      </c>
      <c r="C1791" s="1" t="s">
        <v>628</v>
      </c>
      <c r="D1791" s="1" t="s">
        <v>124</v>
      </c>
      <c r="E1791" s="1" t="s">
        <v>249</v>
      </c>
      <c r="F1791" s="1" t="s">
        <v>139</v>
      </c>
      <c r="G1791" s="6" t="str">
        <f aca="false">VLOOKUP(B1791,[1]Sheet1!$C$1:$H$1048576,6,0)</f>
        <v/>
      </c>
      <c r="H1791" s="7" t="str">
        <f aca="false">VLOOKUP(B1791,[1]Sheet1!$C$1:$I$1048576,7,0)</f>
        <v/>
      </c>
      <c r="I1791" s="1" t="s">
        <v>28</v>
      </c>
      <c r="J1791" s="7" t="n">
        <f aca="false">IF(LEFT(I1791,1)&gt;RIGHT(I1791,1),1,IF(LEFT(I1791,1)&lt;RIGHT(I1791,1),3,2))</f>
        <v>2</v>
      </c>
      <c r="K1791" s="0" t="n">
        <v>1</v>
      </c>
      <c r="L1791" s="0" t="n">
        <v>1</v>
      </c>
      <c r="M1791" s="0" t="n">
        <v>1.49529528226934</v>
      </c>
      <c r="N1791" s="0" t="n">
        <v>1.04812058021801</v>
      </c>
      <c r="O1791" s="0" t="n">
        <v>3.50180923965667</v>
      </c>
      <c r="P1791" s="0" t="n">
        <v>1.48585688845523</v>
      </c>
      <c r="Q1791" s="0" t="n">
        <v>0.89520370722232</v>
      </c>
    </row>
    <row r="1792" customFormat="false" ht="15" hidden="false" customHeight="false" outlineLevel="0" collapsed="false">
      <c r="A1792" s="0" t="n">
        <v>27481</v>
      </c>
      <c r="B1792" s="5" t="str">
        <f aca="false">CONCATENATE(C1792,"_",E1792,"_",F1792)</f>
        <v>2025-01-25_Caen_Guingamp</v>
      </c>
      <c r="C1792" s="1" t="s">
        <v>628</v>
      </c>
      <c r="D1792" s="1" t="s">
        <v>124</v>
      </c>
      <c r="E1792" s="1" t="s">
        <v>248</v>
      </c>
      <c r="F1792" s="1" t="s">
        <v>252</v>
      </c>
      <c r="G1792" s="6" t="str">
        <f aca="false">VLOOKUP(B1792,[1]Sheet1!$C$1:$H$1048576,6,0)</f>
        <v/>
      </c>
      <c r="H1792" s="7" t="str">
        <f aca="false">VLOOKUP(B1792,[1]Sheet1!$C$1:$I$1048576,7,0)</f>
        <v/>
      </c>
      <c r="I1792" s="1" t="s">
        <v>28</v>
      </c>
      <c r="J1792" s="7" t="n">
        <f aca="false">IF(LEFT(I1792,1)&gt;RIGHT(I1792,1),1,IF(LEFT(I1792,1)&lt;RIGHT(I1792,1),3,2))</f>
        <v>2</v>
      </c>
      <c r="K1792" s="0" t="n">
        <v>1</v>
      </c>
      <c r="L1792" s="0" t="n">
        <v>1</v>
      </c>
      <c r="M1792" s="0" t="n">
        <v>1.33977850979084</v>
      </c>
      <c r="N1792" s="0" t="n">
        <v>1.10506905692314</v>
      </c>
      <c r="O1792" s="0" t="n">
        <v>3.52970177706792</v>
      </c>
      <c r="P1792" s="0" t="n">
        <v>1.26047288832393</v>
      </c>
      <c r="Q1792" s="0" t="n">
        <v>1.15033906518105</v>
      </c>
    </row>
    <row r="1793" customFormat="false" ht="15" hidden="false" customHeight="false" outlineLevel="0" collapsed="false">
      <c r="A1793" s="0" t="n">
        <v>27482</v>
      </c>
      <c r="B1793" s="5" t="str">
        <f aca="false">CONCATENATE(C1793,"_",E1793,"_",F1793)</f>
        <v>2025-01-25_Lorient_Clermont Foot</v>
      </c>
      <c r="C1793" s="1" t="s">
        <v>628</v>
      </c>
      <c r="D1793" s="1" t="s">
        <v>124</v>
      </c>
      <c r="E1793" s="1" t="s">
        <v>126</v>
      </c>
      <c r="F1793" s="1" t="s">
        <v>125</v>
      </c>
      <c r="G1793" s="6" t="str">
        <f aca="false">VLOOKUP(B1793,[1]Sheet1!$C$1:$H$1048576,6,0)</f>
        <v/>
      </c>
      <c r="H1793" s="7" t="str">
        <f aca="false">VLOOKUP(B1793,[1]Sheet1!$C$1:$I$1048576,7,0)</f>
        <v/>
      </c>
      <c r="I1793" s="1" t="s">
        <v>39</v>
      </c>
      <c r="J1793" s="7" t="n">
        <f aca="false">IF(LEFT(I1793,1)&gt;RIGHT(I1793,1),1,IF(LEFT(I1793,1)&lt;RIGHT(I1793,1),3,2))</f>
        <v>1</v>
      </c>
      <c r="K1793" s="0" t="n">
        <v>2</v>
      </c>
      <c r="L1793" s="0" t="n">
        <v>1</v>
      </c>
      <c r="M1793" s="0" t="n">
        <v>2.33096901769051</v>
      </c>
      <c r="N1793" s="0" t="n">
        <v>0.967453953661033</v>
      </c>
      <c r="O1793" s="0" t="n">
        <v>2.80841167224658</v>
      </c>
      <c r="P1793" s="0" t="n">
        <v>2.2210091915204</v>
      </c>
      <c r="Q1793" s="0" t="n">
        <v>0.772297702238157</v>
      </c>
    </row>
    <row r="1794" customFormat="false" ht="15" hidden="false" customHeight="false" outlineLevel="0" collapsed="false">
      <c r="A1794" s="0" t="n">
        <v>27483</v>
      </c>
      <c r="B1794" s="5" t="str">
        <f aca="false">CONCATENATE(C1794,"_",E1794,"_",F1794)</f>
        <v>2025-01-25_Martigues_Amiens</v>
      </c>
      <c r="C1794" s="1" t="s">
        <v>628</v>
      </c>
      <c r="D1794" s="1" t="s">
        <v>124</v>
      </c>
      <c r="E1794" s="1" t="s">
        <v>132</v>
      </c>
      <c r="F1794" s="1" t="s">
        <v>128</v>
      </c>
      <c r="G1794" s="6" t="str">
        <f aca="false">VLOOKUP(B1794,[1]Sheet1!$C$1:$H$1048576,6,0)</f>
        <v/>
      </c>
      <c r="H1794" s="7" t="str">
        <f aca="false">VLOOKUP(B1794,[1]Sheet1!$C$1:$I$1048576,7,0)</f>
        <v/>
      </c>
      <c r="I1794" s="1" t="s">
        <v>24</v>
      </c>
      <c r="J1794" s="7" t="n">
        <f aca="false">IF(LEFT(I1794,1)&gt;RIGHT(I1794,1),1,IF(LEFT(I1794,1)&lt;RIGHT(I1794,1),3,2))</f>
        <v>3</v>
      </c>
      <c r="K1794" s="0" t="n">
        <v>1</v>
      </c>
      <c r="L1794" s="0" t="n">
        <v>2</v>
      </c>
      <c r="M1794" s="0" t="n">
        <v>1.33755826212323</v>
      </c>
      <c r="N1794" s="0" t="n">
        <v>1.5880458588177</v>
      </c>
      <c r="O1794" s="0" t="n">
        <v>3.91959072994439</v>
      </c>
      <c r="P1794" s="0" t="n">
        <v>0.863715420070821</v>
      </c>
      <c r="Q1794" s="0" t="n">
        <v>1.31372777235884</v>
      </c>
    </row>
    <row r="1795" customFormat="false" ht="15" hidden="false" customHeight="false" outlineLevel="0" collapsed="false">
      <c r="A1795" s="0" t="n">
        <v>27484</v>
      </c>
      <c r="B1795" s="5" t="str">
        <f aca="false">CONCATENATE(C1795,"_",E1795,"_",F1795)</f>
        <v>2025-01-25_Paris FC_Red Star</v>
      </c>
      <c r="C1795" s="1" t="s">
        <v>628</v>
      </c>
      <c r="D1795" s="1" t="s">
        <v>124</v>
      </c>
      <c r="E1795" s="1" t="s">
        <v>130</v>
      </c>
      <c r="F1795" s="1" t="s">
        <v>133</v>
      </c>
      <c r="G1795" s="6" t="str">
        <f aca="false">VLOOKUP(B1795,[1]Sheet1!$C$1:$H$1048576,6,0)</f>
        <v/>
      </c>
      <c r="H1795" s="7" t="str">
        <f aca="false">VLOOKUP(B1795,[1]Sheet1!$C$1:$I$1048576,7,0)</f>
        <v/>
      </c>
      <c r="I1795" s="1" t="s">
        <v>39</v>
      </c>
      <c r="J1795" s="7" t="n">
        <f aca="false">IF(LEFT(I1795,1)&gt;RIGHT(I1795,1),1,IF(LEFT(I1795,1)&lt;RIGHT(I1795,1),3,2))</f>
        <v>1</v>
      </c>
      <c r="K1795" s="0" t="n">
        <v>2</v>
      </c>
      <c r="L1795" s="0" t="n">
        <v>1</v>
      </c>
      <c r="M1795" s="0" t="n">
        <v>1.99665242662782</v>
      </c>
      <c r="N1795" s="0" t="n">
        <v>0.818959916950985</v>
      </c>
      <c r="O1795" s="0" t="n">
        <v>2.7092140444281</v>
      </c>
      <c r="P1795" s="0" t="n">
        <v>1.7710964164626</v>
      </c>
      <c r="Q1795" s="0" t="n">
        <v>0.882336215545543</v>
      </c>
    </row>
    <row r="1796" customFormat="false" ht="15" hidden="false" customHeight="false" outlineLevel="0" collapsed="false">
      <c r="A1796" s="0" t="n">
        <v>27485</v>
      </c>
      <c r="B1796" s="5" t="str">
        <f aca="false">CONCATENATE(C1796,"_",E1796,"_",F1796)</f>
        <v>2025-01-25_Stade Laval_Troyes</v>
      </c>
      <c r="C1796" s="1" t="s">
        <v>628</v>
      </c>
      <c r="D1796" s="1" t="s">
        <v>124</v>
      </c>
      <c r="E1796" s="1" t="s">
        <v>137</v>
      </c>
      <c r="F1796" s="1" t="s">
        <v>136</v>
      </c>
      <c r="G1796" s="6" t="str">
        <f aca="false">VLOOKUP(B1796,[1]Sheet1!$C$1:$H$1048576,6,0)</f>
        <v/>
      </c>
      <c r="H1796" s="7" t="str">
        <f aca="false">VLOOKUP(B1796,[1]Sheet1!$C$1:$I$1048576,7,0)</f>
        <v/>
      </c>
      <c r="I1796" s="1" t="s">
        <v>28</v>
      </c>
      <c r="J1796" s="7" t="n">
        <f aca="false">IF(LEFT(I1796,1)&gt;RIGHT(I1796,1),1,IF(LEFT(I1796,1)&lt;RIGHT(I1796,1),3,2))</f>
        <v>2</v>
      </c>
      <c r="K1796" s="0" t="n">
        <v>1</v>
      </c>
      <c r="L1796" s="0" t="n">
        <v>1</v>
      </c>
      <c r="M1796" s="0" t="n">
        <v>1.33222403077304</v>
      </c>
      <c r="N1796" s="0" t="n">
        <v>1.04531496667486</v>
      </c>
      <c r="O1796" s="0" t="n">
        <v>3.53129365062596</v>
      </c>
      <c r="P1796" s="0" t="n">
        <v>1.5234578622002</v>
      </c>
      <c r="Q1796" s="0" t="n">
        <v>0.898241964145822</v>
      </c>
    </row>
    <row r="1797" customFormat="false" ht="15" hidden="false" customHeight="false" outlineLevel="0" collapsed="false">
      <c r="A1797" s="0" t="n">
        <v>601</v>
      </c>
      <c r="B1797" s="5" t="str">
        <f aca="false">CONCATENATE(C1797,"_",E1797,"_",F1797)</f>
        <v>2025-01-25_Wolves_Arsenal</v>
      </c>
      <c r="C1797" s="1" t="s">
        <v>628</v>
      </c>
      <c r="D1797" s="1" t="s">
        <v>256</v>
      </c>
      <c r="E1797" s="1" t="s">
        <v>276</v>
      </c>
      <c r="F1797" s="1" t="s">
        <v>258</v>
      </c>
      <c r="G1797" s="6" t="str">
        <f aca="false">VLOOKUP(B1797,[1]Sheet1!$C$1:$H$1048576,6,0)</f>
        <v/>
      </c>
      <c r="H1797" s="7" t="str">
        <f aca="false">VLOOKUP(B1797,[1]Sheet1!$C$1:$I$1048576,7,0)</f>
        <v/>
      </c>
      <c r="I1797" s="1" t="s">
        <v>28</v>
      </c>
      <c r="J1797" s="7" t="n">
        <f aca="false">IF(LEFT(I1797,1)&gt;RIGHT(I1797,1),1,IF(LEFT(I1797,1)&lt;RIGHT(I1797,1),3,2))</f>
        <v>2</v>
      </c>
      <c r="K1797" s="0" t="n">
        <v>1</v>
      </c>
      <c r="L1797" s="0" t="n">
        <v>1</v>
      </c>
      <c r="M1797" s="0" t="n">
        <v>1.24097191680161</v>
      </c>
      <c r="N1797" s="0" t="n">
        <v>1.4758584766894</v>
      </c>
      <c r="O1797" s="0" t="n">
        <v>4.26166577858382</v>
      </c>
      <c r="P1797" s="0" t="n">
        <v>0.91622765611599</v>
      </c>
      <c r="Q1797" s="0" t="n">
        <v>1.7379547314207</v>
      </c>
    </row>
    <row r="1798" customFormat="false" ht="15" hidden="false" customHeight="false" outlineLevel="0" collapsed="false">
      <c r="A1798" s="0" t="n">
        <v>602</v>
      </c>
      <c r="B1798" s="5" t="str">
        <f aca="false">CONCATENATE(C1798,"_",E1798,"_",F1798)</f>
        <v>2025-01-25_Crystal Palace_Brentford</v>
      </c>
      <c r="C1798" s="1" t="s">
        <v>628</v>
      </c>
      <c r="D1798" s="1" t="s">
        <v>256</v>
      </c>
      <c r="E1798" s="1" t="s">
        <v>277</v>
      </c>
      <c r="F1798" s="1" t="s">
        <v>449</v>
      </c>
      <c r="G1798" s="6" t="str">
        <f aca="false">VLOOKUP(B1798,[1]Sheet1!$C$1:$H$1048576,6,0)</f>
        <v/>
      </c>
      <c r="H1798" s="7" t="str">
        <f aca="false">VLOOKUP(B1798,[1]Sheet1!$C$1:$I$1048576,7,0)</f>
        <v/>
      </c>
      <c r="I1798" s="1" t="s">
        <v>39</v>
      </c>
      <c r="J1798" s="7" t="n">
        <f aca="false">IF(LEFT(I1798,1)&gt;RIGHT(I1798,1),1,IF(LEFT(I1798,1)&lt;RIGHT(I1798,1),3,2))</f>
        <v>1</v>
      </c>
      <c r="K1798" s="0" t="n">
        <v>2</v>
      </c>
      <c r="L1798" s="0" t="n">
        <v>1</v>
      </c>
      <c r="M1798" s="0" t="n">
        <v>1.71235141842234</v>
      </c>
      <c r="N1798" s="0" t="n">
        <v>1.20939358356742</v>
      </c>
      <c r="O1798" s="0" t="n">
        <v>3.45143074458921</v>
      </c>
      <c r="P1798" s="0" t="n">
        <v>1.31111881209643</v>
      </c>
      <c r="Q1798" s="0" t="n">
        <v>0.926892417670785</v>
      </c>
    </row>
    <row r="1799" customFormat="false" ht="15" hidden="false" customHeight="false" outlineLevel="0" collapsed="false">
      <c r="A1799" s="0" t="n">
        <v>603</v>
      </c>
      <c r="B1799" s="5" t="str">
        <f aca="false">CONCATENATE(C1799,"_",E1799,"_",F1799)</f>
        <v>2025-01-25_Southampton_Newcastle Utd</v>
      </c>
      <c r="C1799" s="1" t="s">
        <v>628</v>
      </c>
      <c r="D1799" s="1" t="s">
        <v>256</v>
      </c>
      <c r="E1799" s="1" t="s">
        <v>259</v>
      </c>
      <c r="F1799" s="1" t="s">
        <v>257</v>
      </c>
      <c r="G1799" s="6" t="str">
        <f aca="false">VLOOKUP(B1799,[1]Sheet1!$C$1:$H$1048576,6,0)</f>
        <v/>
      </c>
      <c r="H1799" s="7" t="str">
        <f aca="false">VLOOKUP(B1799,[1]Sheet1!$C$1:$I$1048576,7,0)</f>
        <v/>
      </c>
      <c r="I1799" s="1" t="s">
        <v>24</v>
      </c>
      <c r="J1799" s="7" t="n">
        <f aca="false">IF(LEFT(I1799,1)&gt;RIGHT(I1799,1),1,IF(LEFT(I1799,1)&lt;RIGHT(I1799,1),3,2))</f>
        <v>3</v>
      </c>
      <c r="K1799" s="0" t="n">
        <v>1</v>
      </c>
      <c r="L1799" s="0" t="n">
        <v>2</v>
      </c>
      <c r="M1799" s="0" t="n">
        <v>1.43697743376354</v>
      </c>
      <c r="N1799" s="0" t="n">
        <v>1.61205855284354</v>
      </c>
      <c r="O1799" s="0" t="n">
        <v>4.1861590854049</v>
      </c>
      <c r="P1799" s="0" t="n">
        <v>1.16833893810778</v>
      </c>
      <c r="Q1799" s="0" t="n">
        <v>1.23099438868688</v>
      </c>
    </row>
    <row r="1800" customFormat="false" ht="15" hidden="false" customHeight="false" outlineLevel="0" collapsed="false">
      <c r="A1800" s="0" t="n">
        <v>604</v>
      </c>
      <c r="B1800" s="5" t="str">
        <f aca="false">CONCATENATE(C1800,"_",E1800,"_",F1800)</f>
        <v>2025-01-25_Tottenham_Leicester City</v>
      </c>
      <c r="C1800" s="1" t="s">
        <v>628</v>
      </c>
      <c r="D1800" s="1" t="s">
        <v>256</v>
      </c>
      <c r="E1800" s="1" t="s">
        <v>393</v>
      </c>
      <c r="F1800" s="1" t="s">
        <v>270</v>
      </c>
      <c r="G1800" s="6" t="str">
        <f aca="false">VLOOKUP(B1800,[1]Sheet1!$C$1:$H$1048576,6,0)</f>
        <v/>
      </c>
      <c r="H1800" s="7" t="str">
        <f aca="false">VLOOKUP(B1800,[1]Sheet1!$C$1:$I$1048576,7,0)</f>
        <v/>
      </c>
      <c r="I1800" s="1" t="s">
        <v>39</v>
      </c>
      <c r="J1800" s="7" t="n">
        <f aca="false">IF(LEFT(I1800,1)&gt;RIGHT(I1800,1),1,IF(LEFT(I1800,1)&lt;RIGHT(I1800,1),3,2))</f>
        <v>1</v>
      </c>
      <c r="K1800" s="0" t="n">
        <v>2</v>
      </c>
      <c r="L1800" s="0" t="n">
        <v>1</v>
      </c>
      <c r="M1800" s="0" t="n">
        <v>2.48989524742956</v>
      </c>
      <c r="N1800" s="0" t="n">
        <v>1.29845754803833</v>
      </c>
      <c r="O1800" s="0" t="n">
        <v>2.38670871867777</v>
      </c>
      <c r="P1800" s="0" t="n">
        <v>2.11357379739071</v>
      </c>
      <c r="Q1800" s="0" t="n">
        <v>0.664910737661949</v>
      </c>
    </row>
    <row r="1801" customFormat="false" ht="15" hidden="false" customHeight="false" outlineLevel="0" collapsed="false">
      <c r="A1801" s="0" t="n">
        <v>605</v>
      </c>
      <c r="B1801" s="5" t="str">
        <f aca="false">CONCATENATE(C1801,"_",E1801,"_",F1801)</f>
        <v>2025-01-25_Brighton_Everton</v>
      </c>
      <c r="C1801" s="1" t="s">
        <v>628</v>
      </c>
      <c r="D1801" s="1" t="s">
        <v>256</v>
      </c>
      <c r="E1801" s="1" t="s">
        <v>263</v>
      </c>
      <c r="F1801" s="1" t="s">
        <v>260</v>
      </c>
      <c r="G1801" s="6" t="str">
        <f aca="false">VLOOKUP(B1801,[1]Sheet1!$C$1:$H$1048576,6,0)</f>
        <v/>
      </c>
      <c r="H1801" s="7" t="str">
        <f aca="false">VLOOKUP(B1801,[1]Sheet1!$C$1:$I$1048576,7,0)</f>
        <v/>
      </c>
      <c r="I1801" s="1" t="s">
        <v>39</v>
      </c>
      <c r="J1801" s="7" t="n">
        <f aca="false">IF(LEFT(I1801,1)&gt;RIGHT(I1801,1),1,IF(LEFT(I1801,1)&lt;RIGHT(I1801,1),3,2))</f>
        <v>1</v>
      </c>
      <c r="K1801" s="0" t="n">
        <v>2</v>
      </c>
      <c r="L1801" s="0" t="n">
        <v>1</v>
      </c>
      <c r="M1801" s="0" t="n">
        <v>1.66339171404991</v>
      </c>
      <c r="N1801" s="0" t="n">
        <v>1.15972891410752</v>
      </c>
      <c r="O1801" s="0" t="n">
        <v>3.30581589660104</v>
      </c>
      <c r="P1801" s="0" t="n">
        <v>1.3803260995024</v>
      </c>
      <c r="Q1801" s="0" t="n">
        <v>0.944775506329455</v>
      </c>
    </row>
    <row r="1802" customFormat="false" ht="15" hidden="false" customHeight="false" outlineLevel="0" collapsed="false">
      <c r="A1802" s="0" t="n">
        <v>606</v>
      </c>
      <c r="B1802" s="5" t="str">
        <f aca="false">CONCATENATE(C1802,"_",E1802,"_",F1802)</f>
        <v>2025-01-25_Aston Villa_West Ham</v>
      </c>
      <c r="C1802" s="1" t="s">
        <v>628</v>
      </c>
      <c r="D1802" s="1" t="s">
        <v>256</v>
      </c>
      <c r="E1802" s="1" t="s">
        <v>394</v>
      </c>
      <c r="F1802" s="1" t="s">
        <v>268</v>
      </c>
      <c r="G1802" s="6" t="str">
        <f aca="false">VLOOKUP(B1802,[1]Sheet1!$C$1:$H$1048576,6,0)</f>
        <v/>
      </c>
      <c r="H1802" s="7" t="str">
        <f aca="false">VLOOKUP(B1802,[1]Sheet1!$C$1:$I$1048576,7,0)</f>
        <v/>
      </c>
      <c r="I1802" s="1" t="s">
        <v>39</v>
      </c>
      <c r="J1802" s="7" t="n">
        <f aca="false">IF(LEFT(I1802,1)&gt;RIGHT(I1802,1),1,IF(LEFT(I1802,1)&lt;RIGHT(I1802,1),3,2))</f>
        <v>1</v>
      </c>
      <c r="K1802" s="0" t="n">
        <v>2</v>
      </c>
      <c r="L1802" s="0" t="n">
        <v>1</v>
      </c>
      <c r="M1802" s="0" t="n">
        <v>1.90503969667642</v>
      </c>
      <c r="N1802" s="0" t="n">
        <v>0.976298052017903</v>
      </c>
      <c r="O1802" s="0" t="n">
        <v>2.93300818767797</v>
      </c>
      <c r="P1802" s="0" t="n">
        <v>1.43330081317738</v>
      </c>
      <c r="Q1802" s="0" t="n">
        <v>0.964188620741181</v>
      </c>
    </row>
    <row r="1803" customFormat="false" ht="15" hidden="false" customHeight="false" outlineLevel="0" collapsed="false">
      <c r="A1803" s="0" t="n">
        <v>607</v>
      </c>
      <c r="B1803" s="5" t="str">
        <f aca="false">CONCATENATE(C1803,"_",E1803,"_",F1803)</f>
        <v>2025-01-25_Manchester City_Chelsea</v>
      </c>
      <c r="C1803" s="1" t="s">
        <v>628</v>
      </c>
      <c r="D1803" s="1" t="s">
        <v>256</v>
      </c>
      <c r="E1803" s="1" t="s">
        <v>272</v>
      </c>
      <c r="F1803" s="1" t="s">
        <v>398</v>
      </c>
      <c r="G1803" s="6" t="str">
        <f aca="false">VLOOKUP(B1803,[1]Sheet1!$C$1:$H$1048576,6,0)</f>
        <v/>
      </c>
      <c r="H1803" s="7" t="str">
        <f aca="false">VLOOKUP(B1803,[1]Sheet1!$C$1:$I$1048576,7,0)</f>
        <v/>
      </c>
      <c r="I1803" s="1" t="s">
        <v>39</v>
      </c>
      <c r="J1803" s="7" t="n">
        <f aca="false">IF(LEFT(I1803,1)&gt;RIGHT(I1803,1),1,IF(LEFT(I1803,1)&lt;RIGHT(I1803,1),3,2))</f>
        <v>1</v>
      </c>
      <c r="K1803" s="0" t="n">
        <v>2</v>
      </c>
      <c r="L1803" s="0" t="n">
        <v>1</v>
      </c>
      <c r="M1803" s="0" t="n">
        <v>2.21608487638566</v>
      </c>
      <c r="N1803" s="0" t="n">
        <v>1.2470823779198</v>
      </c>
      <c r="O1803" s="0" t="n">
        <v>3.52536705835208</v>
      </c>
      <c r="P1803" s="0" t="n">
        <v>1.33843629788728</v>
      </c>
      <c r="Q1803" s="0" t="n">
        <v>1.21616690542634</v>
      </c>
    </row>
    <row r="1804" customFormat="false" ht="15" hidden="false" customHeight="false" outlineLevel="0" collapsed="false">
      <c r="A1804" s="0" t="n">
        <v>608</v>
      </c>
      <c r="B1804" s="5" t="str">
        <f aca="false">CONCATENATE(C1804,"_",E1804,"_",F1804)</f>
        <v>2025-01-25_Fulham_Manchester Utd</v>
      </c>
      <c r="C1804" s="1" t="s">
        <v>628</v>
      </c>
      <c r="D1804" s="1" t="s">
        <v>256</v>
      </c>
      <c r="E1804" s="1" t="s">
        <v>448</v>
      </c>
      <c r="F1804" s="1" t="s">
        <v>397</v>
      </c>
      <c r="G1804" s="6" t="str">
        <f aca="false">VLOOKUP(B1804,[1]Sheet1!$C$1:$H$1048576,6,0)</f>
        <v/>
      </c>
      <c r="H1804" s="7" t="str">
        <f aca="false">VLOOKUP(B1804,[1]Sheet1!$C$1:$I$1048576,7,0)</f>
        <v/>
      </c>
      <c r="I1804" s="1" t="s">
        <v>39</v>
      </c>
      <c r="J1804" s="7" t="n">
        <f aca="false">IF(LEFT(I1804,1)&gt;RIGHT(I1804,1),1,IF(LEFT(I1804,1)&lt;RIGHT(I1804,1),3,2))</f>
        <v>1</v>
      </c>
      <c r="K1804" s="0" t="n">
        <v>2</v>
      </c>
      <c r="L1804" s="0" t="n">
        <v>1</v>
      </c>
      <c r="M1804" s="0" t="n">
        <v>1.53994378426299</v>
      </c>
      <c r="N1804" s="0" t="n">
        <v>1.45845719226611</v>
      </c>
      <c r="O1804" s="0" t="n">
        <v>3.85853410279131</v>
      </c>
      <c r="P1804" s="0" t="n">
        <v>1.41893261774059</v>
      </c>
      <c r="Q1804" s="0" t="n">
        <v>0.948044687951265</v>
      </c>
    </row>
    <row r="1805" customFormat="false" ht="15" hidden="false" customHeight="false" outlineLevel="0" collapsed="false">
      <c r="A1805" s="0" t="n">
        <v>609</v>
      </c>
      <c r="B1805" s="5" t="str">
        <f aca="false">CONCATENATE(C1805,"_",E1805,"_",F1805)</f>
        <v>2025-01-25_Liverpool_Ipswich Town</v>
      </c>
      <c r="C1805" s="1" t="s">
        <v>628</v>
      </c>
      <c r="D1805" s="1" t="s">
        <v>256</v>
      </c>
      <c r="E1805" s="1" t="s">
        <v>262</v>
      </c>
      <c r="F1805" s="1" t="s">
        <v>269</v>
      </c>
      <c r="G1805" s="6" t="str">
        <f aca="false">VLOOKUP(B1805,[1]Sheet1!$C$1:$H$1048576,6,0)</f>
        <v/>
      </c>
      <c r="H1805" s="7" t="str">
        <f aca="false">VLOOKUP(B1805,[1]Sheet1!$C$1:$I$1048576,7,0)</f>
        <v/>
      </c>
      <c r="I1805" s="1" t="s">
        <v>146</v>
      </c>
      <c r="J1805" s="7" t="n">
        <f aca="false">IF(LEFT(I1805,1)&gt;RIGHT(I1805,1),1,IF(LEFT(I1805,1)&lt;RIGHT(I1805,1),3,2))</f>
        <v>1</v>
      </c>
      <c r="K1805" s="0" t="n">
        <v>3</v>
      </c>
      <c r="L1805" s="0" t="n">
        <v>1</v>
      </c>
      <c r="M1805" s="0" t="n">
        <v>2.63344314242936</v>
      </c>
      <c r="N1805" s="0" t="n">
        <v>1.02410961712955</v>
      </c>
      <c r="O1805" s="0" t="n">
        <v>2.1860006297279</v>
      </c>
      <c r="P1805" s="0" t="n">
        <v>2.16755293165584</v>
      </c>
      <c r="Q1805" s="0" t="n">
        <v>0.584356843660812</v>
      </c>
    </row>
    <row r="1806" customFormat="false" ht="15" hidden="false" customHeight="false" outlineLevel="0" collapsed="false">
      <c r="A1806" s="0" t="n">
        <v>610</v>
      </c>
      <c r="B1806" s="5" t="str">
        <f aca="false">CONCATENATE(C1806,"_",E1806,"_",F1806)</f>
        <v>2025-01-25_Bournemouth_Nott'ham Forest</v>
      </c>
      <c r="C1806" s="1" t="s">
        <v>628</v>
      </c>
      <c r="D1806" s="1" t="s">
        <v>256</v>
      </c>
      <c r="E1806" s="1" t="s">
        <v>271</v>
      </c>
      <c r="F1806" s="1" t="s">
        <v>267</v>
      </c>
      <c r="G1806" s="6" t="str">
        <f aca="false">VLOOKUP(B1806,[1]Sheet1!$C$1:$H$1048576,6,0)</f>
        <v/>
      </c>
      <c r="H1806" s="7" t="str">
        <f aca="false">VLOOKUP(B1806,[1]Sheet1!$C$1:$I$1048576,7,0)</f>
        <v/>
      </c>
      <c r="I1806" s="1" t="s">
        <v>28</v>
      </c>
      <c r="J1806" s="7" t="n">
        <f aca="false">IF(LEFT(I1806,1)&gt;RIGHT(I1806,1),1,IF(LEFT(I1806,1)&lt;RIGHT(I1806,1),3,2))</f>
        <v>2</v>
      </c>
      <c r="K1806" s="0" t="n">
        <v>1</v>
      </c>
      <c r="L1806" s="0" t="n">
        <v>1</v>
      </c>
      <c r="M1806" s="0" t="n">
        <v>1.40599269541683</v>
      </c>
      <c r="N1806" s="0" t="n">
        <v>1.17538886642071</v>
      </c>
      <c r="O1806" s="0" t="n">
        <v>3.66559109120516</v>
      </c>
      <c r="P1806" s="0" t="n">
        <v>1.33027987217418</v>
      </c>
      <c r="Q1806" s="0" t="n">
        <v>1.30834016372926</v>
      </c>
    </row>
    <row r="1807" customFormat="false" ht="15" hidden="false" customHeight="false" outlineLevel="0" collapsed="false">
      <c r="A1807" s="0" t="n">
        <v>7522</v>
      </c>
      <c r="B1807" s="5" t="str">
        <f aca="false">CONCATENATE(C1807,"_",E1807,"_",F1807)</f>
        <v>2025-01-25_Cremonese_Modena</v>
      </c>
      <c r="C1807" s="1" t="s">
        <v>628</v>
      </c>
      <c r="D1807" s="1" t="s">
        <v>50</v>
      </c>
      <c r="E1807" s="1" t="s">
        <v>430</v>
      </c>
      <c r="F1807" s="1" t="s">
        <v>320</v>
      </c>
      <c r="G1807" s="6" t="str">
        <f aca="false">VLOOKUP(B1807,[1]Sheet1!$C$1:$H$1048576,6,0)</f>
        <v/>
      </c>
      <c r="H1807" s="7" t="str">
        <f aca="false">VLOOKUP(B1807,[1]Sheet1!$C$1:$I$1048576,7,0)</f>
        <v/>
      </c>
      <c r="I1807" s="1" t="s">
        <v>28</v>
      </c>
      <c r="J1807" s="7" t="n">
        <f aca="false">IF(LEFT(I1807,1)&gt;RIGHT(I1807,1),1,IF(LEFT(I1807,1)&lt;RIGHT(I1807,1),3,2))</f>
        <v>2</v>
      </c>
      <c r="K1807" s="0" t="n">
        <v>1</v>
      </c>
      <c r="L1807" s="0" t="n">
        <v>1</v>
      </c>
      <c r="M1807" s="0" t="n">
        <v>1.44020175234285</v>
      </c>
      <c r="N1807" s="0" t="n">
        <v>1.03446301010334</v>
      </c>
      <c r="O1807" s="0" t="n">
        <v>3.37986274119632</v>
      </c>
      <c r="P1807" s="0" t="n">
        <v>1.28677113263101</v>
      </c>
      <c r="Q1807" s="0" t="n">
        <v>0.86117870476009</v>
      </c>
    </row>
    <row r="1808" customFormat="false" ht="15" hidden="false" customHeight="false" outlineLevel="0" collapsed="false">
      <c r="A1808" s="0" t="n">
        <v>7523</v>
      </c>
      <c r="B1808" s="5" t="str">
        <f aca="false">CONCATENATE(C1808,"_",E1808,"_",F1808)</f>
        <v>2025-01-25_Cosenza_Cittadella</v>
      </c>
      <c r="C1808" s="1" t="s">
        <v>628</v>
      </c>
      <c r="D1808" s="1" t="s">
        <v>50</v>
      </c>
      <c r="E1808" s="1" t="s">
        <v>325</v>
      </c>
      <c r="F1808" s="1" t="s">
        <v>58</v>
      </c>
      <c r="G1808" s="6" t="str">
        <f aca="false">VLOOKUP(B1808,[1]Sheet1!$C$1:$H$1048576,6,0)</f>
        <v/>
      </c>
      <c r="H1808" s="7" t="str">
        <f aca="false">VLOOKUP(B1808,[1]Sheet1!$C$1:$I$1048576,7,0)</f>
        <v/>
      </c>
      <c r="I1808" s="1" t="s">
        <v>28</v>
      </c>
      <c r="J1808" s="7" t="n">
        <f aca="false">IF(LEFT(I1808,1)&gt;RIGHT(I1808,1),1,IF(LEFT(I1808,1)&lt;RIGHT(I1808,1),3,2))</f>
        <v>2</v>
      </c>
      <c r="K1808" s="0" t="n">
        <v>1</v>
      </c>
      <c r="L1808" s="0" t="n">
        <v>1</v>
      </c>
      <c r="M1808" s="0" t="n">
        <v>1.43196447575155</v>
      </c>
      <c r="N1808" s="0" t="n">
        <v>1.23754337621057</v>
      </c>
      <c r="O1808" s="0" t="n">
        <v>3.52442684683154</v>
      </c>
      <c r="P1808" s="0" t="n">
        <v>1.38569940923451</v>
      </c>
      <c r="Q1808" s="0" t="n">
        <v>1.17685623883458</v>
      </c>
    </row>
    <row r="1809" customFormat="false" ht="15" hidden="false" customHeight="false" outlineLevel="0" collapsed="false">
      <c r="A1809" s="0" t="n">
        <v>7524</v>
      </c>
      <c r="B1809" s="5" t="str">
        <f aca="false">CONCATENATE(C1809,"_",E1809,"_",F1809)</f>
        <v>2025-01-25_Brescia_Catanzaro</v>
      </c>
      <c r="C1809" s="1" t="s">
        <v>628</v>
      </c>
      <c r="D1809" s="1" t="s">
        <v>50</v>
      </c>
      <c r="E1809" s="1" t="s">
        <v>437</v>
      </c>
      <c r="F1809" s="1" t="s">
        <v>54</v>
      </c>
      <c r="G1809" s="6" t="str">
        <f aca="false">VLOOKUP(B1809,[1]Sheet1!$C$1:$H$1048576,6,0)</f>
        <v/>
      </c>
      <c r="H1809" s="7" t="str">
        <f aca="false">VLOOKUP(B1809,[1]Sheet1!$C$1:$I$1048576,7,0)</f>
        <v/>
      </c>
      <c r="I1809" s="1" t="s">
        <v>28</v>
      </c>
      <c r="J1809" s="7" t="n">
        <f aca="false">IF(LEFT(I1809,1)&gt;RIGHT(I1809,1),1,IF(LEFT(I1809,1)&lt;RIGHT(I1809,1),3,2))</f>
        <v>2</v>
      </c>
      <c r="K1809" s="0" t="n">
        <v>1</v>
      </c>
      <c r="L1809" s="0" t="n">
        <v>1</v>
      </c>
      <c r="M1809" s="0" t="n">
        <v>1.42087648516303</v>
      </c>
      <c r="N1809" s="0" t="n">
        <v>0.964727361105753</v>
      </c>
      <c r="O1809" s="0" t="n">
        <v>3.50285069613598</v>
      </c>
      <c r="P1809" s="0" t="n">
        <v>1.49206110465014</v>
      </c>
      <c r="Q1809" s="0" t="n">
        <v>0.780723132905804</v>
      </c>
    </row>
    <row r="1810" customFormat="false" ht="15" hidden="false" customHeight="false" outlineLevel="0" collapsed="false">
      <c r="A1810" s="0" t="n">
        <v>7525</v>
      </c>
      <c r="B1810" s="5" t="str">
        <f aca="false">CONCATENATE(C1810,"_",E1810,"_",F1810)</f>
        <v>2025-01-25_Spezia_Sassuolo</v>
      </c>
      <c r="C1810" s="1" t="s">
        <v>628</v>
      </c>
      <c r="D1810" s="1" t="s">
        <v>50</v>
      </c>
      <c r="E1810" s="1" t="s">
        <v>319</v>
      </c>
      <c r="F1810" s="1" t="s">
        <v>433</v>
      </c>
      <c r="G1810" s="6" t="str">
        <f aca="false">VLOOKUP(B1810,[1]Sheet1!$C$1:$H$1048576,6,0)</f>
        <v/>
      </c>
      <c r="H1810" s="7" t="str">
        <f aca="false">VLOOKUP(B1810,[1]Sheet1!$C$1:$I$1048576,7,0)</f>
        <v/>
      </c>
      <c r="I1810" s="1" t="s">
        <v>28</v>
      </c>
      <c r="J1810" s="7" t="n">
        <f aca="false">IF(LEFT(I1810,1)&gt;RIGHT(I1810,1),1,IF(LEFT(I1810,1)&lt;RIGHT(I1810,1),3,2))</f>
        <v>2</v>
      </c>
      <c r="K1810" s="0" t="n">
        <v>1</v>
      </c>
      <c r="L1810" s="0" t="n">
        <v>1</v>
      </c>
      <c r="M1810" s="0" t="n">
        <v>1.4378892050792</v>
      </c>
      <c r="N1810" s="0" t="n">
        <v>1.34268955179729</v>
      </c>
      <c r="O1810" s="0" t="n">
        <v>3.92304632737393</v>
      </c>
      <c r="P1810" s="0" t="n">
        <v>1.45281553439013</v>
      </c>
      <c r="Q1810" s="0" t="n">
        <v>1.10667378582538</v>
      </c>
    </row>
    <row r="1811" customFormat="false" ht="15" hidden="false" customHeight="false" outlineLevel="0" collapsed="false">
      <c r="A1811" s="0" t="n">
        <v>7526</v>
      </c>
      <c r="B1811" s="5" t="str">
        <f aca="false">CONCATENATE(C1811,"_",E1811,"_",F1811)</f>
        <v>2025-01-25_Mantova_Sampdoria</v>
      </c>
      <c r="C1811" s="1" t="s">
        <v>628</v>
      </c>
      <c r="D1811" s="1" t="s">
        <v>50</v>
      </c>
      <c r="E1811" s="1" t="s">
        <v>63</v>
      </c>
      <c r="F1811" s="1" t="s">
        <v>59</v>
      </c>
      <c r="G1811" s="6" t="str">
        <f aca="false">VLOOKUP(B1811,[1]Sheet1!$C$1:$H$1048576,6,0)</f>
        <v/>
      </c>
      <c r="H1811" s="7" t="str">
        <f aca="false">VLOOKUP(B1811,[1]Sheet1!$C$1:$I$1048576,7,0)</f>
        <v/>
      </c>
      <c r="I1811" s="1" t="s">
        <v>39</v>
      </c>
      <c r="J1811" s="7" t="n">
        <f aca="false">IF(LEFT(I1811,1)&gt;RIGHT(I1811,1),1,IF(LEFT(I1811,1)&lt;RIGHT(I1811,1),3,2))</f>
        <v>1</v>
      </c>
      <c r="K1811" s="0" t="n">
        <v>2</v>
      </c>
      <c r="L1811" s="0" t="n">
        <v>1</v>
      </c>
      <c r="M1811" s="0" t="n">
        <v>1.64102112511342</v>
      </c>
      <c r="N1811" s="0" t="n">
        <v>1.16393525392655</v>
      </c>
      <c r="O1811" s="0" t="n">
        <v>3.17846748215218</v>
      </c>
      <c r="P1811" s="0" t="n">
        <v>1.34503632265152</v>
      </c>
      <c r="Q1811" s="0" t="n">
        <v>1.00763241961773</v>
      </c>
    </row>
    <row r="1812" customFormat="false" ht="15" hidden="false" customHeight="false" outlineLevel="0" collapsed="false">
      <c r="A1812" s="0" t="n">
        <v>7527</v>
      </c>
      <c r="B1812" s="5" t="str">
        <f aca="false">CONCATENATE(C1812,"_",E1812,"_",F1812)</f>
        <v>2025-01-25_Pisa_Salernitana</v>
      </c>
      <c r="C1812" s="1" t="s">
        <v>628</v>
      </c>
      <c r="D1812" s="1" t="s">
        <v>50</v>
      </c>
      <c r="E1812" s="1" t="s">
        <v>53</v>
      </c>
      <c r="F1812" s="1" t="s">
        <v>326</v>
      </c>
      <c r="G1812" s="6" t="str">
        <f aca="false">VLOOKUP(B1812,[1]Sheet1!$C$1:$H$1048576,6,0)</f>
        <v/>
      </c>
      <c r="H1812" s="7" t="str">
        <f aca="false">VLOOKUP(B1812,[1]Sheet1!$C$1:$I$1048576,7,0)</f>
        <v/>
      </c>
      <c r="I1812" s="1" t="s">
        <v>28</v>
      </c>
      <c r="J1812" s="7" t="n">
        <f aca="false">IF(LEFT(I1812,1)&gt;RIGHT(I1812,1),1,IF(LEFT(I1812,1)&lt;RIGHT(I1812,1),3,2))</f>
        <v>2</v>
      </c>
      <c r="K1812" s="0" t="n">
        <v>1</v>
      </c>
      <c r="L1812" s="0" t="n">
        <v>1</v>
      </c>
      <c r="M1812" s="0" t="n">
        <v>1.16454188819772</v>
      </c>
      <c r="N1812" s="0" t="n">
        <v>0.998860594552579</v>
      </c>
      <c r="O1812" s="0" t="n">
        <v>3.5348256026461</v>
      </c>
      <c r="P1812" s="0" t="n">
        <v>1.56378122767833</v>
      </c>
      <c r="Q1812" s="0" t="n">
        <v>0.816459065296858</v>
      </c>
    </row>
    <row r="1813" customFormat="false" ht="15" hidden="false" customHeight="false" outlineLevel="0" collapsed="false">
      <c r="A1813" s="0" t="n">
        <v>7528</v>
      </c>
      <c r="B1813" s="5" t="str">
        <f aca="false">CONCATENATE(C1813,"_",E1813,"_",F1813)</f>
        <v>2025-01-25_Juve Stabia_Carrarese</v>
      </c>
      <c r="C1813" s="1" t="s">
        <v>628</v>
      </c>
      <c r="D1813" s="1" t="s">
        <v>50</v>
      </c>
      <c r="E1813" s="1" t="s">
        <v>324</v>
      </c>
      <c r="F1813" s="1" t="s">
        <v>323</v>
      </c>
      <c r="G1813" s="6" t="str">
        <f aca="false">VLOOKUP(B1813,[1]Sheet1!$C$1:$H$1048576,6,0)</f>
        <v/>
      </c>
      <c r="H1813" s="7" t="str">
        <f aca="false">VLOOKUP(B1813,[1]Sheet1!$C$1:$I$1048576,7,0)</f>
        <v/>
      </c>
      <c r="I1813" s="1" t="s">
        <v>28</v>
      </c>
      <c r="J1813" s="7" t="n">
        <f aca="false">IF(LEFT(I1813,1)&gt;RIGHT(I1813,1),1,IF(LEFT(I1813,1)&lt;RIGHT(I1813,1),3,2))</f>
        <v>2</v>
      </c>
      <c r="K1813" s="0" t="n">
        <v>1</v>
      </c>
      <c r="L1813" s="0" t="n">
        <v>1</v>
      </c>
      <c r="M1813" s="0" t="n">
        <v>1.30909802446829</v>
      </c>
      <c r="N1813" s="0" t="n">
        <v>0.796843231607098</v>
      </c>
      <c r="O1813" s="0" t="n">
        <v>3.24351748993215</v>
      </c>
      <c r="P1813" s="0" t="n">
        <v>1.40740722400169</v>
      </c>
      <c r="Q1813" s="0" t="n">
        <v>0.922195869523413</v>
      </c>
    </row>
    <row r="1814" customFormat="false" ht="15" hidden="false" customHeight="false" outlineLevel="0" collapsed="false">
      <c r="A1814" s="0" t="n">
        <v>7529</v>
      </c>
      <c r="B1814" s="5" t="str">
        <f aca="false">CONCATENATE(C1814,"_",E1814,"_",F1814)</f>
        <v>2025-01-25_Reggiana_Palermo</v>
      </c>
      <c r="C1814" s="1" t="s">
        <v>628</v>
      </c>
      <c r="D1814" s="1" t="s">
        <v>50</v>
      </c>
      <c r="E1814" s="1" t="s">
        <v>315</v>
      </c>
      <c r="F1814" s="1" t="s">
        <v>64</v>
      </c>
      <c r="G1814" s="6" t="str">
        <f aca="false">VLOOKUP(B1814,[1]Sheet1!$C$1:$H$1048576,6,0)</f>
        <v/>
      </c>
      <c r="H1814" s="7" t="str">
        <f aca="false">VLOOKUP(B1814,[1]Sheet1!$C$1:$I$1048576,7,0)</f>
        <v/>
      </c>
      <c r="I1814" s="1" t="s">
        <v>28</v>
      </c>
      <c r="J1814" s="7" t="n">
        <f aca="false">IF(LEFT(I1814,1)&gt;RIGHT(I1814,1),1,IF(LEFT(I1814,1)&lt;RIGHT(I1814,1),3,2))</f>
        <v>2</v>
      </c>
      <c r="K1814" s="0" t="n">
        <v>1</v>
      </c>
      <c r="L1814" s="0" t="n">
        <v>1</v>
      </c>
      <c r="M1814" s="0" t="n">
        <v>1.20050717968686</v>
      </c>
      <c r="N1814" s="0" t="n">
        <v>1.41793240411822</v>
      </c>
      <c r="O1814" s="0" t="n">
        <v>4.4258585800717</v>
      </c>
      <c r="P1814" s="0" t="n">
        <v>1.20347515713738</v>
      </c>
      <c r="Q1814" s="0" t="n">
        <v>1.30051892966667</v>
      </c>
    </row>
    <row r="1815" customFormat="false" ht="15" hidden="false" customHeight="false" outlineLevel="0" collapsed="false">
      <c r="A1815" s="0" t="n">
        <v>7530</v>
      </c>
      <c r="B1815" s="5" t="str">
        <f aca="false">CONCATENATE(C1815,"_",E1815,"_",F1815)</f>
        <v>2025-01-25_Cesena_Bari</v>
      </c>
      <c r="C1815" s="1" t="s">
        <v>628</v>
      </c>
      <c r="D1815" s="1" t="s">
        <v>50</v>
      </c>
      <c r="E1815" s="1" t="s">
        <v>429</v>
      </c>
      <c r="F1815" s="1" t="s">
        <v>314</v>
      </c>
      <c r="G1815" s="6" t="str">
        <f aca="false">VLOOKUP(B1815,[1]Sheet1!$C$1:$H$1048576,6,0)</f>
        <v/>
      </c>
      <c r="H1815" s="7" t="str">
        <f aca="false">VLOOKUP(B1815,[1]Sheet1!$C$1:$I$1048576,7,0)</f>
        <v/>
      </c>
      <c r="I1815" s="1" t="s">
        <v>28</v>
      </c>
      <c r="J1815" s="7" t="n">
        <f aca="false">IF(LEFT(I1815,1)&gt;RIGHT(I1815,1),1,IF(LEFT(I1815,1)&lt;RIGHT(I1815,1),3,2))</f>
        <v>2</v>
      </c>
      <c r="K1815" s="0" t="n">
        <v>1</v>
      </c>
      <c r="L1815" s="0" t="n">
        <v>1</v>
      </c>
      <c r="M1815" s="0" t="n">
        <v>1.46536832478656</v>
      </c>
      <c r="N1815" s="0" t="n">
        <v>1.14845458914589</v>
      </c>
      <c r="O1815" s="0" t="n">
        <v>3.81040872609982</v>
      </c>
      <c r="P1815" s="0" t="n">
        <v>1.4340689578138</v>
      </c>
      <c r="Q1815" s="0" t="n">
        <v>0.85777135400042</v>
      </c>
    </row>
    <row r="1816" customFormat="false" ht="15" hidden="false" customHeight="false" outlineLevel="0" collapsed="false">
      <c r="A1816" s="0" t="n">
        <v>7531</v>
      </c>
      <c r="B1816" s="5" t="str">
        <f aca="false">CONCATENATE(C1816,"_",E1816,"_",F1816)</f>
        <v>2025-01-25_Frosinone_Südtirol</v>
      </c>
      <c r="C1816" s="1" t="s">
        <v>628</v>
      </c>
      <c r="D1816" s="1" t="s">
        <v>50</v>
      </c>
      <c r="E1816" s="1" t="s">
        <v>52</v>
      </c>
      <c r="F1816" s="1" t="s">
        <v>51</v>
      </c>
      <c r="G1816" s="6" t="str">
        <f aca="false">VLOOKUP(B1816,[1]Sheet1!$C$1:$H$1048576,6,0)</f>
        <v/>
      </c>
      <c r="H1816" s="7" t="str">
        <f aca="false">VLOOKUP(B1816,[1]Sheet1!$C$1:$I$1048576,7,0)</f>
        <v/>
      </c>
      <c r="I1816" s="1" t="s">
        <v>28</v>
      </c>
      <c r="J1816" s="7" t="n">
        <f aca="false">IF(LEFT(I1816,1)&gt;RIGHT(I1816,1),1,IF(LEFT(I1816,1)&lt;RIGHT(I1816,1),3,2))</f>
        <v>2</v>
      </c>
      <c r="K1816" s="0" t="n">
        <v>1</v>
      </c>
      <c r="L1816" s="0" t="n">
        <v>1</v>
      </c>
      <c r="M1816" s="0" t="n">
        <v>1.20407232219336</v>
      </c>
      <c r="N1816" s="0" t="n">
        <v>1.13311323512439</v>
      </c>
      <c r="O1816" s="0" t="n">
        <v>4.21823409297212</v>
      </c>
      <c r="P1816" s="0" t="n">
        <v>0.931686535289353</v>
      </c>
      <c r="Q1816" s="0" t="n">
        <v>1.39630581528695</v>
      </c>
    </row>
    <row r="1817" customFormat="false" ht="15" hidden="false" customHeight="false" outlineLevel="0" collapsed="false">
      <c r="A1817" s="0" t="n">
        <v>15915</v>
      </c>
      <c r="B1817" s="5" t="str">
        <f aca="false">CONCATENATE(C1817,"_",E1817,"_",F1817)</f>
        <v>2025-01-26_Fortuna Sittard_Zwolle</v>
      </c>
      <c r="C1817" s="1" t="s">
        <v>629</v>
      </c>
      <c r="D1817" s="1" t="s">
        <v>21</v>
      </c>
      <c r="E1817" s="1" t="s">
        <v>218</v>
      </c>
      <c r="F1817" s="1" t="s">
        <v>345</v>
      </c>
      <c r="G1817" s="6" t="str">
        <f aca="false">VLOOKUP(B1817,[1]Sheet1!$C$1:$H$1048576,6,0)</f>
        <v/>
      </c>
      <c r="H1817" s="7" t="str">
        <f aca="false">VLOOKUP(B1817,[1]Sheet1!$C$1:$I$1048576,7,0)</f>
        <v/>
      </c>
      <c r="I1817" s="1" t="s">
        <v>39</v>
      </c>
      <c r="J1817" s="7" t="n">
        <f aca="false">IF(LEFT(I1817,1)&gt;RIGHT(I1817,1),1,IF(LEFT(I1817,1)&lt;RIGHT(I1817,1),3,2))</f>
        <v>1</v>
      </c>
      <c r="K1817" s="0" t="n">
        <v>2</v>
      </c>
      <c r="L1817" s="0" t="n">
        <v>1</v>
      </c>
      <c r="M1817" s="0" t="n">
        <v>1.82638494376642</v>
      </c>
      <c r="N1817" s="0" t="n">
        <v>1.16162448577003</v>
      </c>
      <c r="O1817" s="0" t="n">
        <v>3.06258001301548</v>
      </c>
      <c r="P1817" s="0" t="n">
        <v>1.88529401448432</v>
      </c>
      <c r="Q1817" s="0" t="n">
        <v>0.641765415969844</v>
      </c>
    </row>
    <row r="1818" customFormat="false" ht="15" hidden="false" customHeight="false" outlineLevel="0" collapsed="false">
      <c r="A1818" s="0" t="n">
        <v>15916</v>
      </c>
      <c r="B1818" s="5" t="str">
        <f aca="false">CONCATENATE(C1818,"_",E1818,"_",F1818)</f>
        <v>2025-01-26_AZ Alkmaar_Sparta R'dam</v>
      </c>
      <c r="C1818" s="1" t="s">
        <v>629</v>
      </c>
      <c r="D1818" s="1" t="s">
        <v>21</v>
      </c>
      <c r="E1818" s="1" t="s">
        <v>217</v>
      </c>
      <c r="F1818" s="1" t="s">
        <v>346</v>
      </c>
      <c r="G1818" s="6" t="str">
        <f aca="false">VLOOKUP(B1818,[1]Sheet1!$C$1:$H$1048576,6,0)</f>
        <v/>
      </c>
      <c r="H1818" s="7" t="str">
        <f aca="false">VLOOKUP(B1818,[1]Sheet1!$C$1:$I$1048576,7,0)</f>
        <v/>
      </c>
      <c r="I1818" s="1" t="s">
        <v>39</v>
      </c>
      <c r="J1818" s="7" t="n">
        <f aca="false">IF(LEFT(I1818,1)&gt;RIGHT(I1818,1),1,IF(LEFT(I1818,1)&lt;RIGHT(I1818,1),3,2))</f>
        <v>1</v>
      </c>
      <c r="K1818" s="0" t="n">
        <v>2</v>
      </c>
      <c r="L1818" s="0" t="n">
        <v>1</v>
      </c>
      <c r="M1818" s="0" t="n">
        <v>2.16335178719938</v>
      </c>
      <c r="N1818" s="0" t="n">
        <v>1.23275213894999</v>
      </c>
      <c r="O1818" s="0" t="n">
        <v>2.99168245787631</v>
      </c>
      <c r="P1818" s="0" t="n">
        <v>1.25833908085149</v>
      </c>
      <c r="Q1818" s="0" t="n">
        <v>0.983714536666514</v>
      </c>
    </row>
    <row r="1819" customFormat="false" ht="15" hidden="false" customHeight="false" outlineLevel="0" collapsed="false">
      <c r="A1819" s="0" t="n">
        <v>15917</v>
      </c>
      <c r="B1819" s="5" t="str">
        <f aca="false">CONCATENATE(C1819,"_",E1819,"_",F1819)</f>
        <v>2025-01-26_RKC Waalwijk_Willem II</v>
      </c>
      <c r="C1819" s="1" t="s">
        <v>629</v>
      </c>
      <c r="D1819" s="1" t="s">
        <v>21</v>
      </c>
      <c r="E1819" s="1" t="s">
        <v>350</v>
      </c>
      <c r="F1819" s="1" t="s">
        <v>212</v>
      </c>
      <c r="G1819" s="6" t="str">
        <f aca="false">VLOOKUP(B1819,[1]Sheet1!$C$1:$H$1048576,6,0)</f>
        <v/>
      </c>
      <c r="H1819" s="7" t="str">
        <f aca="false">VLOOKUP(B1819,[1]Sheet1!$C$1:$I$1048576,7,0)</f>
        <v/>
      </c>
      <c r="I1819" s="1" t="s">
        <v>28</v>
      </c>
      <c r="J1819" s="7" t="n">
        <f aca="false">IF(LEFT(I1819,1)&gt;RIGHT(I1819,1),1,IF(LEFT(I1819,1)&lt;RIGHT(I1819,1),3,2))</f>
        <v>2</v>
      </c>
      <c r="K1819" s="0" t="n">
        <v>1</v>
      </c>
      <c r="L1819" s="0" t="n">
        <v>1</v>
      </c>
      <c r="M1819" s="0" t="n">
        <v>1.33674004392597</v>
      </c>
      <c r="N1819" s="0" t="n">
        <v>1.0896628570006</v>
      </c>
      <c r="O1819" s="0" t="n">
        <v>3.98638060786851</v>
      </c>
      <c r="P1819" s="0" t="n">
        <v>1.01422583633888</v>
      </c>
      <c r="Q1819" s="0" t="n">
        <v>1.21259249115964</v>
      </c>
    </row>
    <row r="1820" customFormat="false" ht="15" hidden="false" customHeight="false" outlineLevel="0" collapsed="false">
      <c r="A1820" s="0" t="n">
        <v>15918</v>
      </c>
      <c r="B1820" s="5" t="str">
        <f aca="false">CONCATENATE(C1820,"_",E1820,"_",F1820)</f>
        <v>2025-01-26_Ajax_Go Ahead Eag</v>
      </c>
      <c r="C1820" s="1" t="s">
        <v>629</v>
      </c>
      <c r="D1820" s="1" t="s">
        <v>21</v>
      </c>
      <c r="E1820" s="1" t="s">
        <v>23</v>
      </c>
      <c r="F1820" s="1" t="s">
        <v>344</v>
      </c>
      <c r="G1820" s="6" t="str">
        <f aca="false">VLOOKUP(B1820,[1]Sheet1!$C$1:$H$1048576,6,0)</f>
        <v/>
      </c>
      <c r="H1820" s="7" t="str">
        <f aca="false">VLOOKUP(B1820,[1]Sheet1!$C$1:$I$1048576,7,0)</f>
        <v/>
      </c>
      <c r="I1820" s="1" t="s">
        <v>39</v>
      </c>
      <c r="J1820" s="7" t="n">
        <f aca="false">IF(LEFT(I1820,1)&gt;RIGHT(I1820,1),1,IF(LEFT(I1820,1)&lt;RIGHT(I1820,1),3,2))</f>
        <v>1</v>
      </c>
      <c r="K1820" s="0" t="n">
        <v>2</v>
      </c>
      <c r="L1820" s="0" t="n">
        <v>1</v>
      </c>
      <c r="M1820" s="0" t="n">
        <v>2.40800599200242</v>
      </c>
      <c r="N1820" s="0" t="n">
        <v>0.746818876926346</v>
      </c>
      <c r="O1820" s="0" t="n">
        <v>2.33050471206026</v>
      </c>
      <c r="P1820" s="0" t="n">
        <v>1.66168851857987</v>
      </c>
      <c r="Q1820" s="0" t="n">
        <v>0.838026118434825</v>
      </c>
    </row>
    <row r="1821" customFormat="false" ht="15" hidden="false" customHeight="false" outlineLevel="0" collapsed="false">
      <c r="A1821" s="0" t="n">
        <v>15919</v>
      </c>
      <c r="B1821" s="5" t="str">
        <f aca="false">CONCATENATE(C1821,"_",E1821,"_",F1821)</f>
        <v>2025-01-26_Twente_NEC Nijmegen</v>
      </c>
      <c r="C1821" s="1" t="s">
        <v>629</v>
      </c>
      <c r="D1821" s="1" t="s">
        <v>21</v>
      </c>
      <c r="E1821" s="1" t="s">
        <v>213</v>
      </c>
      <c r="F1821" s="1" t="s">
        <v>348</v>
      </c>
      <c r="G1821" s="6" t="str">
        <f aca="false">VLOOKUP(B1821,[1]Sheet1!$C$1:$H$1048576,6,0)</f>
        <v/>
      </c>
      <c r="H1821" s="7" t="str">
        <f aca="false">VLOOKUP(B1821,[1]Sheet1!$C$1:$I$1048576,7,0)</f>
        <v/>
      </c>
      <c r="I1821" s="1" t="s">
        <v>39</v>
      </c>
      <c r="J1821" s="7" t="n">
        <f aca="false">IF(LEFT(I1821,1)&gt;RIGHT(I1821,1),1,IF(LEFT(I1821,1)&lt;RIGHT(I1821,1),3,2))</f>
        <v>1</v>
      </c>
      <c r="K1821" s="0" t="n">
        <v>2</v>
      </c>
      <c r="L1821" s="0" t="n">
        <v>1</v>
      </c>
      <c r="M1821" s="0" t="n">
        <v>2.10632369334489</v>
      </c>
      <c r="N1821" s="0" t="n">
        <v>0.70267800024175</v>
      </c>
      <c r="O1821" s="0" t="n">
        <v>2.11442214659994</v>
      </c>
      <c r="P1821" s="0" t="n">
        <v>1.63505012392516</v>
      </c>
      <c r="Q1821" s="0" t="n">
        <v>0.792874883048834</v>
      </c>
    </row>
    <row r="1822" customFormat="false" ht="15" hidden="false" customHeight="false" outlineLevel="0" collapsed="false">
      <c r="A1822" s="0" t="n">
        <v>1341</v>
      </c>
      <c r="B1822" s="5" t="str">
        <f aca="false">CONCATENATE(C1822,"_",E1822,"_",F1822)</f>
        <v>2025-01-26_Sevilla_Espanyol</v>
      </c>
      <c r="C1822" s="1" t="s">
        <v>629</v>
      </c>
      <c r="D1822" s="1" t="s">
        <v>102</v>
      </c>
      <c r="E1822" s="1" t="s">
        <v>354</v>
      </c>
      <c r="F1822" s="1" t="s">
        <v>360</v>
      </c>
      <c r="G1822" s="6" t="str">
        <f aca="false">VLOOKUP(B1822,[1]Sheet1!$C$1:$H$1048576,6,0)</f>
        <v/>
      </c>
      <c r="H1822" s="7" t="str">
        <f aca="false">VLOOKUP(B1822,[1]Sheet1!$C$1:$I$1048576,7,0)</f>
        <v/>
      </c>
      <c r="I1822" s="1" t="s">
        <v>39</v>
      </c>
      <c r="J1822" s="7" t="n">
        <f aca="false">IF(LEFT(I1822,1)&gt;RIGHT(I1822,1),1,IF(LEFT(I1822,1)&lt;RIGHT(I1822,1),3,2))</f>
        <v>1</v>
      </c>
      <c r="K1822" s="0" t="n">
        <v>2</v>
      </c>
      <c r="L1822" s="0" t="n">
        <v>1</v>
      </c>
      <c r="M1822" s="0" t="n">
        <v>1.72183500294179</v>
      </c>
      <c r="N1822" s="0" t="n">
        <v>1.01451641170956</v>
      </c>
      <c r="O1822" s="0" t="n">
        <v>3.14049760304456</v>
      </c>
      <c r="P1822" s="0" t="n">
        <v>1.61471248807141</v>
      </c>
      <c r="Q1822" s="0" t="n">
        <v>0.769819735936452</v>
      </c>
    </row>
    <row r="1823" customFormat="false" ht="15" hidden="false" customHeight="false" outlineLevel="0" collapsed="false">
      <c r="A1823" s="0" t="n">
        <v>1342</v>
      </c>
      <c r="B1823" s="5" t="str">
        <f aca="false">CONCATENATE(C1823,"_",E1823,"_",F1823)</f>
        <v>2025-01-26_Mallorca_Betis</v>
      </c>
      <c r="C1823" s="1" t="s">
        <v>629</v>
      </c>
      <c r="D1823" s="1" t="s">
        <v>102</v>
      </c>
      <c r="E1823" s="1" t="s">
        <v>104</v>
      </c>
      <c r="F1823" s="1" t="s">
        <v>365</v>
      </c>
      <c r="G1823" s="6" t="str">
        <f aca="false">VLOOKUP(B1823,[1]Sheet1!$C$1:$H$1048576,6,0)</f>
        <v/>
      </c>
      <c r="H1823" s="7" t="str">
        <f aca="false">VLOOKUP(B1823,[1]Sheet1!$C$1:$I$1048576,7,0)</f>
        <v/>
      </c>
      <c r="I1823" s="1" t="s">
        <v>28</v>
      </c>
      <c r="J1823" s="7" t="n">
        <f aca="false">IF(LEFT(I1823,1)&gt;RIGHT(I1823,1),1,IF(LEFT(I1823,1)&lt;RIGHT(I1823,1),3,2))</f>
        <v>2</v>
      </c>
      <c r="K1823" s="0" t="n">
        <v>1</v>
      </c>
      <c r="L1823" s="0" t="n">
        <v>1</v>
      </c>
      <c r="M1823" s="0" t="n">
        <v>1.29247780345802</v>
      </c>
      <c r="N1823" s="0" t="n">
        <v>1.1395541949089</v>
      </c>
      <c r="O1823" s="0" t="n">
        <v>3.37246732301391</v>
      </c>
      <c r="P1823" s="0" t="n">
        <v>1.28942169467276</v>
      </c>
      <c r="Q1823" s="0" t="n">
        <v>1.00052409388363</v>
      </c>
    </row>
    <row r="1824" customFormat="false" ht="15" hidden="false" customHeight="false" outlineLevel="0" collapsed="false">
      <c r="A1824" s="0" t="n">
        <v>1343</v>
      </c>
      <c r="B1824" s="5" t="str">
        <f aca="false">CONCATENATE(C1824,"_",E1824,"_",F1824)</f>
        <v>2025-01-26_Real Sociedad_Getafe</v>
      </c>
      <c r="C1824" s="1" t="s">
        <v>629</v>
      </c>
      <c r="D1824" s="1" t="s">
        <v>102</v>
      </c>
      <c r="E1824" s="1" t="s">
        <v>355</v>
      </c>
      <c r="F1824" s="1" t="s">
        <v>378</v>
      </c>
      <c r="G1824" s="6" t="str">
        <f aca="false">VLOOKUP(B1824,[1]Sheet1!$C$1:$H$1048576,6,0)</f>
        <v/>
      </c>
      <c r="H1824" s="7" t="str">
        <f aca="false">VLOOKUP(B1824,[1]Sheet1!$C$1:$I$1048576,7,0)</f>
        <v/>
      </c>
      <c r="I1824" s="1" t="s">
        <v>39</v>
      </c>
      <c r="J1824" s="7" t="n">
        <f aca="false">IF(LEFT(I1824,1)&gt;RIGHT(I1824,1),1,IF(LEFT(I1824,1)&lt;RIGHT(I1824,1),3,2))</f>
        <v>1</v>
      </c>
      <c r="K1824" s="0" t="n">
        <v>2</v>
      </c>
      <c r="L1824" s="0" t="n">
        <v>1</v>
      </c>
      <c r="M1824" s="0" t="n">
        <v>1.67780182937906</v>
      </c>
      <c r="N1824" s="0" t="n">
        <v>0.87642142358046</v>
      </c>
      <c r="O1824" s="0" t="n">
        <v>2.86676325007622</v>
      </c>
      <c r="P1824" s="0" t="n">
        <v>1.17317409507306</v>
      </c>
      <c r="Q1824" s="0" t="n">
        <v>0.989591917383821</v>
      </c>
    </row>
    <row r="1825" customFormat="false" ht="15" hidden="false" customHeight="false" outlineLevel="0" collapsed="false">
      <c r="A1825" s="0" t="n">
        <v>1344</v>
      </c>
      <c r="B1825" s="5" t="str">
        <f aca="false">CONCATENATE(C1825,"_",E1825,"_",F1825)</f>
        <v>2025-01-26_Las Palmas_Osasuna</v>
      </c>
      <c r="C1825" s="1" t="s">
        <v>629</v>
      </c>
      <c r="D1825" s="1" t="s">
        <v>102</v>
      </c>
      <c r="E1825" s="1" t="s">
        <v>353</v>
      </c>
      <c r="F1825" s="1" t="s">
        <v>220</v>
      </c>
      <c r="G1825" s="6" t="str">
        <f aca="false">VLOOKUP(B1825,[1]Sheet1!$C$1:$H$1048576,6,0)</f>
        <v/>
      </c>
      <c r="H1825" s="7" t="str">
        <f aca="false">VLOOKUP(B1825,[1]Sheet1!$C$1:$I$1048576,7,0)</f>
        <v/>
      </c>
      <c r="I1825" s="1" t="s">
        <v>28</v>
      </c>
      <c r="J1825" s="7" t="n">
        <f aca="false">IF(LEFT(I1825,1)&gt;RIGHT(I1825,1),1,IF(LEFT(I1825,1)&lt;RIGHT(I1825,1),3,2))</f>
        <v>2</v>
      </c>
      <c r="K1825" s="0" t="n">
        <v>1</v>
      </c>
      <c r="L1825" s="0" t="n">
        <v>1</v>
      </c>
      <c r="M1825" s="0" t="n">
        <v>1.37838815587687</v>
      </c>
      <c r="N1825" s="0" t="n">
        <v>0.978853284569117</v>
      </c>
      <c r="O1825" s="0" t="n">
        <v>3.44957137847276</v>
      </c>
      <c r="P1825" s="0" t="n">
        <v>1.17635094452364</v>
      </c>
      <c r="Q1825" s="0" t="n">
        <v>1.08840953488893</v>
      </c>
    </row>
    <row r="1826" customFormat="false" ht="15" hidden="false" customHeight="false" outlineLevel="0" collapsed="false">
      <c r="A1826" s="0" t="n">
        <v>1345</v>
      </c>
      <c r="B1826" s="5" t="str">
        <f aca="false">CONCATENATE(C1826,"_",E1826,"_",F1826)</f>
        <v>2025-01-26_Valladolid_Real Madrid</v>
      </c>
      <c r="C1826" s="1" t="s">
        <v>629</v>
      </c>
      <c r="D1826" s="1" t="s">
        <v>102</v>
      </c>
      <c r="E1826" s="1" t="s">
        <v>221</v>
      </c>
      <c r="F1826" s="1" t="s">
        <v>230</v>
      </c>
      <c r="G1826" s="6" t="str">
        <f aca="false">VLOOKUP(B1826,[1]Sheet1!$C$1:$H$1048576,6,0)</f>
        <v/>
      </c>
      <c r="H1826" s="7" t="str">
        <f aca="false">VLOOKUP(B1826,[1]Sheet1!$C$1:$I$1048576,7,0)</f>
        <v/>
      </c>
      <c r="I1826" s="1" t="s">
        <v>24</v>
      </c>
      <c r="J1826" s="7" t="n">
        <f aca="false">IF(LEFT(I1826,1)&gt;RIGHT(I1826,1),1,IF(LEFT(I1826,1)&lt;RIGHT(I1826,1),3,2))</f>
        <v>3</v>
      </c>
      <c r="K1826" s="0" t="n">
        <v>1</v>
      </c>
      <c r="L1826" s="0" t="n">
        <v>2</v>
      </c>
      <c r="M1826" s="0" t="n">
        <v>0.952785167407316</v>
      </c>
      <c r="N1826" s="0" t="n">
        <v>2.21043068482083</v>
      </c>
      <c r="O1826" s="0" t="n">
        <v>5.4669824975326</v>
      </c>
      <c r="P1826" s="0" t="n">
        <v>1.00028696244702</v>
      </c>
      <c r="Q1826" s="0" t="n">
        <v>1.47937136726243</v>
      </c>
    </row>
    <row r="1827" customFormat="false" ht="15" hidden="false" customHeight="false" outlineLevel="0" collapsed="false">
      <c r="A1827" s="0" t="n">
        <v>1346</v>
      </c>
      <c r="B1827" s="5" t="str">
        <f aca="false">CONCATENATE(C1827,"_",E1827,"_",F1827)</f>
        <v>2025-01-26_Atlético Madrid_Villarreal</v>
      </c>
      <c r="C1827" s="1" t="s">
        <v>629</v>
      </c>
      <c r="D1827" s="1" t="s">
        <v>102</v>
      </c>
      <c r="E1827" s="1" t="s">
        <v>352</v>
      </c>
      <c r="F1827" s="1" t="s">
        <v>227</v>
      </c>
      <c r="G1827" s="6" t="str">
        <f aca="false">VLOOKUP(B1827,[1]Sheet1!$C$1:$H$1048576,6,0)</f>
        <v/>
      </c>
      <c r="H1827" s="7" t="str">
        <f aca="false">VLOOKUP(B1827,[1]Sheet1!$C$1:$I$1048576,7,0)</f>
        <v/>
      </c>
      <c r="I1827" s="1" t="s">
        <v>39</v>
      </c>
      <c r="J1827" s="7" t="n">
        <f aca="false">IF(LEFT(I1827,1)&gt;RIGHT(I1827,1),1,IF(LEFT(I1827,1)&lt;RIGHT(I1827,1),3,2))</f>
        <v>1</v>
      </c>
      <c r="K1827" s="0" t="n">
        <v>2</v>
      </c>
      <c r="L1827" s="0" t="n">
        <v>1</v>
      </c>
      <c r="M1827" s="0" t="n">
        <v>2.00210882490454</v>
      </c>
      <c r="N1827" s="0" t="n">
        <v>0.950553705937932</v>
      </c>
      <c r="O1827" s="0" t="n">
        <v>2.40022500508531</v>
      </c>
      <c r="P1827" s="0" t="n">
        <v>1.54683731578827</v>
      </c>
      <c r="Q1827" s="0" t="n">
        <v>1.13189990363779</v>
      </c>
    </row>
    <row r="1828" customFormat="false" ht="15" hidden="false" customHeight="false" outlineLevel="0" collapsed="false">
      <c r="A1828" s="0" t="n">
        <v>1347</v>
      </c>
      <c r="B1828" s="5" t="str">
        <f aca="false">CONCATENATE(C1828,"_",E1828,"_",F1828)</f>
        <v>2025-01-26_Barcelona_Valencia</v>
      </c>
      <c r="C1828" s="1" t="s">
        <v>629</v>
      </c>
      <c r="D1828" s="1" t="s">
        <v>102</v>
      </c>
      <c r="E1828" s="1" t="s">
        <v>359</v>
      </c>
      <c r="F1828" s="1" t="s">
        <v>229</v>
      </c>
      <c r="G1828" s="6" t="str">
        <f aca="false">VLOOKUP(B1828,[1]Sheet1!$C$1:$H$1048576,6,0)</f>
        <v/>
      </c>
      <c r="H1828" s="7" t="str">
        <f aca="false">VLOOKUP(B1828,[1]Sheet1!$C$1:$I$1048576,7,0)</f>
        <v/>
      </c>
      <c r="I1828" s="1" t="s">
        <v>146</v>
      </c>
      <c r="J1828" s="7" t="n">
        <f aca="false">IF(LEFT(I1828,1)&gt;RIGHT(I1828,1),1,IF(LEFT(I1828,1)&lt;RIGHT(I1828,1),3,2))</f>
        <v>1</v>
      </c>
      <c r="K1828" s="0" t="n">
        <v>3</v>
      </c>
      <c r="L1828" s="0" t="n">
        <v>1</v>
      </c>
      <c r="M1828" s="0" t="n">
        <v>3.05597249033651</v>
      </c>
      <c r="N1828" s="0" t="n">
        <v>0.730349071148686</v>
      </c>
      <c r="O1828" s="0" t="n">
        <v>1.82119093388634</v>
      </c>
      <c r="P1828" s="0" t="n">
        <v>3.06106588106806</v>
      </c>
      <c r="Q1828" s="0" t="n">
        <v>0.425176889050809</v>
      </c>
    </row>
    <row r="1829" customFormat="false" ht="15" hidden="false" customHeight="false" outlineLevel="0" collapsed="false">
      <c r="A1829" s="0" t="n">
        <v>1348</v>
      </c>
      <c r="B1829" s="5" t="str">
        <f aca="false">CONCATENATE(C1829,"_",E1829,"_",F1829)</f>
        <v>2025-01-26_Rayo Vallecano_Girona</v>
      </c>
      <c r="C1829" s="1" t="s">
        <v>629</v>
      </c>
      <c r="D1829" s="1" t="s">
        <v>102</v>
      </c>
      <c r="E1829" s="1" t="s">
        <v>228</v>
      </c>
      <c r="F1829" s="1" t="s">
        <v>225</v>
      </c>
      <c r="G1829" s="6" t="str">
        <f aca="false">VLOOKUP(B1829,[1]Sheet1!$C$1:$H$1048576,6,0)</f>
        <v/>
      </c>
      <c r="H1829" s="7" t="str">
        <f aca="false">VLOOKUP(B1829,[1]Sheet1!$C$1:$I$1048576,7,0)</f>
        <v/>
      </c>
      <c r="I1829" s="1" t="s">
        <v>28</v>
      </c>
      <c r="J1829" s="7" t="n">
        <f aca="false">IF(LEFT(I1829,1)&gt;RIGHT(I1829,1),1,IF(LEFT(I1829,1)&lt;RIGHT(I1829,1),3,2))</f>
        <v>2</v>
      </c>
      <c r="K1829" s="0" t="n">
        <v>1</v>
      </c>
      <c r="L1829" s="0" t="n">
        <v>1</v>
      </c>
      <c r="M1829" s="0" t="n">
        <v>1.37279440535421</v>
      </c>
      <c r="N1829" s="0" t="n">
        <v>1.21275728807976</v>
      </c>
      <c r="O1829" s="0" t="n">
        <v>3.82803674264354</v>
      </c>
      <c r="P1829" s="0" t="n">
        <v>1.47249699919814</v>
      </c>
      <c r="Q1829" s="0" t="n">
        <v>0.910361193022196</v>
      </c>
    </row>
    <row r="1830" customFormat="false" ht="15" hidden="false" customHeight="false" outlineLevel="0" collapsed="false">
      <c r="A1830" s="0" t="n">
        <v>1349</v>
      </c>
      <c r="B1830" s="5" t="str">
        <f aca="false">CONCATENATE(C1830,"_",E1830,"_",F1830)</f>
        <v>2025-01-26_Alavés_Celta Vigo</v>
      </c>
      <c r="C1830" s="1" t="s">
        <v>629</v>
      </c>
      <c r="D1830" s="1" t="s">
        <v>102</v>
      </c>
      <c r="E1830" s="1" t="s">
        <v>103</v>
      </c>
      <c r="F1830" s="1" t="s">
        <v>377</v>
      </c>
      <c r="G1830" s="6" t="str">
        <f aca="false">VLOOKUP(B1830,[1]Sheet1!$C$1:$H$1048576,6,0)</f>
        <v/>
      </c>
      <c r="H1830" s="7" t="str">
        <f aca="false">VLOOKUP(B1830,[1]Sheet1!$C$1:$I$1048576,7,0)</f>
        <v/>
      </c>
      <c r="I1830" s="1" t="s">
        <v>28</v>
      </c>
      <c r="J1830" s="7" t="n">
        <f aca="false">IF(LEFT(I1830,1)&gt;RIGHT(I1830,1),1,IF(LEFT(I1830,1)&lt;RIGHT(I1830,1),3,2))</f>
        <v>2</v>
      </c>
      <c r="K1830" s="0" t="n">
        <v>1</v>
      </c>
      <c r="L1830" s="0" t="n">
        <v>1</v>
      </c>
      <c r="M1830" s="0" t="n">
        <v>1.02397921495027</v>
      </c>
      <c r="N1830" s="0" t="n">
        <v>1.16902616199698</v>
      </c>
      <c r="O1830" s="0" t="n">
        <v>4.0208495329176</v>
      </c>
      <c r="P1830" s="0" t="n">
        <v>1.40270554528583</v>
      </c>
      <c r="Q1830" s="0" t="n">
        <v>0.986176727882153</v>
      </c>
    </row>
    <row r="1831" customFormat="false" ht="15" hidden="false" customHeight="false" outlineLevel="0" collapsed="false">
      <c r="A1831" s="0" t="n">
        <v>1350</v>
      </c>
      <c r="B1831" s="5" t="str">
        <f aca="false">CONCATENATE(C1831,"_",E1831,"_",F1831)</f>
        <v>2025-01-26_Athletic Club_Leganés</v>
      </c>
      <c r="C1831" s="1" t="s">
        <v>629</v>
      </c>
      <c r="D1831" s="1" t="s">
        <v>102</v>
      </c>
      <c r="E1831" s="1" t="s">
        <v>364</v>
      </c>
      <c r="F1831" s="1" t="s">
        <v>226</v>
      </c>
      <c r="G1831" s="6" t="str">
        <f aca="false">VLOOKUP(B1831,[1]Sheet1!$C$1:$H$1048576,6,0)</f>
        <v/>
      </c>
      <c r="H1831" s="7" t="str">
        <f aca="false">VLOOKUP(B1831,[1]Sheet1!$C$1:$I$1048576,7,0)</f>
        <v/>
      </c>
      <c r="I1831" s="1" t="s">
        <v>39</v>
      </c>
      <c r="J1831" s="7" t="n">
        <f aca="false">IF(LEFT(I1831,1)&gt;RIGHT(I1831,1),1,IF(LEFT(I1831,1)&lt;RIGHT(I1831,1),3,2))</f>
        <v>1</v>
      </c>
      <c r="K1831" s="0" t="n">
        <v>2</v>
      </c>
      <c r="L1831" s="0" t="n">
        <v>1</v>
      </c>
      <c r="M1831" s="0" t="n">
        <v>1.82643032812777</v>
      </c>
      <c r="N1831" s="0" t="n">
        <v>0.98298766657939</v>
      </c>
      <c r="O1831" s="0" t="n">
        <v>3.02092174675708</v>
      </c>
      <c r="P1831" s="0" t="n">
        <v>1.49253292974692</v>
      </c>
      <c r="Q1831" s="0" t="n">
        <v>0.723716581207797</v>
      </c>
    </row>
    <row r="1832" customFormat="false" ht="15" hidden="false" customHeight="false" outlineLevel="0" collapsed="false">
      <c r="A1832" s="0" t="n">
        <v>3969</v>
      </c>
      <c r="B1832" s="5" t="str">
        <f aca="false">CONCATENATE(C1832,"_",E1832,"_",F1832)</f>
        <v>2025-01-26_Lens_Angers</v>
      </c>
      <c r="C1832" s="1" t="s">
        <v>629</v>
      </c>
      <c r="D1832" s="1" t="s">
        <v>113</v>
      </c>
      <c r="E1832" s="1" t="s">
        <v>241</v>
      </c>
      <c r="F1832" s="1" t="s">
        <v>115</v>
      </c>
      <c r="G1832" s="6" t="str">
        <f aca="false">VLOOKUP(B1832,[1]Sheet1!$C$1:$H$1048576,6,0)</f>
        <v/>
      </c>
      <c r="H1832" s="7" t="str">
        <f aca="false">VLOOKUP(B1832,[1]Sheet1!$C$1:$I$1048576,7,0)</f>
        <v/>
      </c>
      <c r="I1832" s="1" t="s">
        <v>39</v>
      </c>
      <c r="J1832" s="7" t="n">
        <f aca="false">IF(LEFT(I1832,1)&gt;RIGHT(I1832,1),1,IF(LEFT(I1832,1)&lt;RIGHT(I1832,1),3,2))</f>
        <v>1</v>
      </c>
      <c r="K1832" s="0" t="n">
        <v>2</v>
      </c>
      <c r="L1832" s="0" t="n">
        <v>1</v>
      </c>
      <c r="M1832" s="0" t="n">
        <v>1.55168984317945</v>
      </c>
      <c r="N1832" s="0" t="n">
        <v>1.17650388910959</v>
      </c>
      <c r="O1832" s="0" t="n">
        <v>3.17754796384652</v>
      </c>
      <c r="P1832" s="0" t="n">
        <v>1.2974399645494</v>
      </c>
      <c r="Q1832" s="0" t="n">
        <v>0.890681240876651</v>
      </c>
    </row>
    <row r="1833" customFormat="false" ht="15" hidden="false" customHeight="false" outlineLevel="0" collapsed="false">
      <c r="A1833" s="0" t="n">
        <v>3970</v>
      </c>
      <c r="B1833" s="5" t="str">
        <f aca="false">CONCATENATE(C1833,"_",E1833,"_",F1833)</f>
        <v>2025-01-26_Monaco_Rennes</v>
      </c>
      <c r="C1833" s="1" t="s">
        <v>629</v>
      </c>
      <c r="D1833" s="1" t="s">
        <v>113</v>
      </c>
      <c r="E1833" s="1" t="s">
        <v>114</v>
      </c>
      <c r="F1833" s="1" t="s">
        <v>385</v>
      </c>
      <c r="G1833" s="6" t="str">
        <f aca="false">VLOOKUP(B1833,[1]Sheet1!$C$1:$H$1048576,6,0)</f>
        <v/>
      </c>
      <c r="H1833" s="7" t="str">
        <f aca="false">VLOOKUP(B1833,[1]Sheet1!$C$1:$I$1048576,7,0)</f>
        <v/>
      </c>
      <c r="I1833" s="1" t="s">
        <v>39</v>
      </c>
      <c r="J1833" s="7" t="n">
        <f aca="false">IF(LEFT(I1833,1)&gt;RIGHT(I1833,1),1,IF(LEFT(I1833,1)&lt;RIGHT(I1833,1),3,2))</f>
        <v>1</v>
      </c>
      <c r="K1833" s="0" t="n">
        <v>2</v>
      </c>
      <c r="L1833" s="0" t="n">
        <v>1</v>
      </c>
      <c r="M1833" s="0" t="n">
        <v>1.99054313998135</v>
      </c>
      <c r="N1833" s="0" t="n">
        <v>0.935989871982434</v>
      </c>
      <c r="O1833" s="0" t="n">
        <v>2.35116884864251</v>
      </c>
      <c r="P1833" s="0" t="n">
        <v>1.81879758213019</v>
      </c>
      <c r="Q1833" s="0" t="n">
        <v>0.638312985114366</v>
      </c>
    </row>
    <row r="1834" customFormat="false" ht="15" hidden="false" customHeight="false" outlineLevel="0" collapsed="false">
      <c r="A1834" s="0" t="n">
        <v>3971</v>
      </c>
      <c r="B1834" s="5" t="str">
        <f aca="false">CONCATENATE(C1834,"_",E1834,"_",F1834)</f>
        <v>2025-01-26_Le Havre_Brest</v>
      </c>
      <c r="C1834" s="1" t="s">
        <v>629</v>
      </c>
      <c r="D1834" s="1" t="s">
        <v>113</v>
      </c>
      <c r="E1834" s="1" t="s">
        <v>381</v>
      </c>
      <c r="F1834" s="1" t="s">
        <v>242</v>
      </c>
      <c r="G1834" s="6" t="str">
        <f aca="false">VLOOKUP(B1834,[1]Sheet1!$C$1:$H$1048576,6,0)</f>
        <v/>
      </c>
      <c r="H1834" s="7" t="str">
        <f aca="false">VLOOKUP(B1834,[1]Sheet1!$C$1:$I$1048576,7,0)</f>
        <v/>
      </c>
      <c r="I1834" s="1" t="s">
        <v>28</v>
      </c>
      <c r="J1834" s="7" t="n">
        <f aca="false">IF(LEFT(I1834,1)&gt;RIGHT(I1834,1),1,IF(LEFT(I1834,1)&lt;RIGHT(I1834,1),3,2))</f>
        <v>2</v>
      </c>
      <c r="K1834" s="0" t="n">
        <v>1</v>
      </c>
      <c r="L1834" s="0" t="n">
        <v>1</v>
      </c>
      <c r="M1834" s="0" t="n">
        <v>1.23178960451925</v>
      </c>
      <c r="N1834" s="0" t="n">
        <v>1.28133949365361</v>
      </c>
      <c r="O1834" s="0" t="n">
        <v>3.80737589006713</v>
      </c>
      <c r="P1834" s="0" t="n">
        <v>1.24338602913717</v>
      </c>
      <c r="Q1834" s="0" t="n">
        <v>1.20445500911147</v>
      </c>
    </row>
    <row r="1835" customFormat="false" ht="15" hidden="false" customHeight="false" outlineLevel="0" collapsed="false">
      <c r="A1835" s="0" t="n">
        <v>3972</v>
      </c>
      <c r="B1835" s="5" t="str">
        <f aca="false">CONCATENATE(C1835,"_",E1835,"_",F1835)</f>
        <v>2025-01-26_Auxerre_Saint-Étienne</v>
      </c>
      <c r="C1835" s="1" t="s">
        <v>629</v>
      </c>
      <c r="D1835" s="1" t="s">
        <v>113</v>
      </c>
      <c r="E1835" s="1" t="s">
        <v>384</v>
      </c>
      <c r="F1835" s="1" t="s">
        <v>246</v>
      </c>
      <c r="G1835" s="6" t="str">
        <f aca="false">VLOOKUP(B1835,[1]Sheet1!$C$1:$H$1048576,6,0)</f>
        <v/>
      </c>
      <c r="H1835" s="7" t="str">
        <f aca="false">VLOOKUP(B1835,[1]Sheet1!$C$1:$I$1048576,7,0)</f>
        <v/>
      </c>
      <c r="I1835" s="1" t="s">
        <v>39</v>
      </c>
      <c r="J1835" s="7" t="n">
        <f aca="false">IF(LEFT(I1835,1)&gt;RIGHT(I1835,1),1,IF(LEFT(I1835,1)&lt;RIGHT(I1835,1),3,2))</f>
        <v>1</v>
      </c>
      <c r="K1835" s="0" t="n">
        <v>2</v>
      </c>
      <c r="L1835" s="0" t="n">
        <v>1</v>
      </c>
      <c r="M1835" s="0" t="n">
        <v>1.9123046110005</v>
      </c>
      <c r="N1835" s="0" t="n">
        <v>0.92370507081708</v>
      </c>
      <c r="O1835" s="0" t="n">
        <v>2.50978248962367</v>
      </c>
      <c r="P1835" s="0" t="n">
        <v>2.56946341697248</v>
      </c>
      <c r="Q1835" s="0" t="n">
        <v>0.504174658697002</v>
      </c>
    </row>
    <row r="1836" customFormat="false" ht="15" hidden="false" customHeight="false" outlineLevel="0" collapsed="false">
      <c r="A1836" s="0" t="n">
        <v>3973</v>
      </c>
      <c r="B1836" s="5" t="str">
        <f aca="false">CONCATENATE(C1836,"_",E1836,"_",F1836)</f>
        <v>2025-01-26_Toulouse_Montpellier</v>
      </c>
      <c r="C1836" s="1" t="s">
        <v>629</v>
      </c>
      <c r="D1836" s="1" t="s">
        <v>113</v>
      </c>
      <c r="E1836" s="1" t="s">
        <v>388</v>
      </c>
      <c r="F1836" s="1" t="s">
        <v>382</v>
      </c>
      <c r="G1836" s="6" t="str">
        <f aca="false">VLOOKUP(B1836,[1]Sheet1!$C$1:$H$1048576,6,0)</f>
        <v/>
      </c>
      <c r="H1836" s="7" t="str">
        <f aca="false">VLOOKUP(B1836,[1]Sheet1!$C$1:$I$1048576,7,0)</f>
        <v/>
      </c>
      <c r="I1836" s="1" t="s">
        <v>39</v>
      </c>
      <c r="J1836" s="7" t="n">
        <f aca="false">IF(LEFT(I1836,1)&gt;RIGHT(I1836,1),1,IF(LEFT(I1836,1)&lt;RIGHT(I1836,1),3,2))</f>
        <v>1</v>
      </c>
      <c r="K1836" s="0" t="n">
        <v>2</v>
      </c>
      <c r="L1836" s="0" t="n">
        <v>1</v>
      </c>
      <c r="M1836" s="0" t="n">
        <v>1.57089632906707</v>
      </c>
      <c r="N1836" s="0" t="n">
        <v>1.04917718650853</v>
      </c>
      <c r="O1836" s="0" t="n">
        <v>3.26725013581607</v>
      </c>
      <c r="P1836" s="0" t="n">
        <v>1.53747897341454</v>
      </c>
      <c r="Q1836" s="0" t="n">
        <v>0.713785928543297</v>
      </c>
    </row>
    <row r="1837" customFormat="false" ht="15" hidden="false" customHeight="false" outlineLevel="0" collapsed="false">
      <c r="A1837" s="0" t="n">
        <v>3974</v>
      </c>
      <c r="B1837" s="5" t="str">
        <f aca="false">CONCATENATE(C1837,"_",E1837,"_",F1837)</f>
        <v>2025-01-26_Nantes_Lyon</v>
      </c>
      <c r="C1837" s="1" t="s">
        <v>629</v>
      </c>
      <c r="D1837" s="1" t="s">
        <v>113</v>
      </c>
      <c r="E1837" s="1" t="s">
        <v>379</v>
      </c>
      <c r="F1837" s="1" t="s">
        <v>120</v>
      </c>
      <c r="G1837" s="6" t="str">
        <f aca="false">VLOOKUP(B1837,[1]Sheet1!$C$1:$H$1048576,6,0)</f>
        <v/>
      </c>
      <c r="H1837" s="7" t="str">
        <f aca="false">VLOOKUP(B1837,[1]Sheet1!$C$1:$I$1048576,7,0)</f>
        <v/>
      </c>
      <c r="I1837" s="1" t="s">
        <v>28</v>
      </c>
      <c r="J1837" s="7" t="n">
        <f aca="false">IF(LEFT(I1837,1)&gt;RIGHT(I1837,1),1,IF(LEFT(I1837,1)&lt;RIGHT(I1837,1),3,2))</f>
        <v>2</v>
      </c>
      <c r="K1837" s="0" t="n">
        <v>1</v>
      </c>
      <c r="L1837" s="0" t="n">
        <v>1</v>
      </c>
      <c r="M1837" s="0" t="n">
        <v>1.35706227257115</v>
      </c>
      <c r="N1837" s="0" t="n">
        <v>1.49462380135552</v>
      </c>
      <c r="O1837" s="0" t="n">
        <v>4.39637444273047</v>
      </c>
      <c r="P1837" s="0" t="n">
        <v>1.04079362903885</v>
      </c>
      <c r="Q1837" s="0" t="n">
        <v>1.56110147653568</v>
      </c>
    </row>
    <row r="1838" customFormat="false" ht="15" hidden="false" customHeight="false" outlineLevel="0" collapsed="false">
      <c r="A1838" s="0" t="n">
        <v>3975</v>
      </c>
      <c r="B1838" s="5" t="str">
        <f aca="false">CONCATENATE(C1838,"_",E1838,"_",F1838)</f>
        <v>2025-01-26_Paris S-G_Reims</v>
      </c>
      <c r="C1838" s="1" t="s">
        <v>629</v>
      </c>
      <c r="D1838" s="1" t="s">
        <v>113</v>
      </c>
      <c r="E1838" s="1" t="s">
        <v>240</v>
      </c>
      <c r="F1838" s="1" t="s">
        <v>389</v>
      </c>
      <c r="G1838" s="6" t="str">
        <f aca="false">VLOOKUP(B1838,[1]Sheet1!$C$1:$H$1048576,6,0)</f>
        <v/>
      </c>
      <c r="H1838" s="7" t="str">
        <f aca="false">VLOOKUP(B1838,[1]Sheet1!$C$1:$I$1048576,7,0)</f>
        <v/>
      </c>
      <c r="I1838" s="1" t="s">
        <v>39</v>
      </c>
      <c r="J1838" s="7" t="n">
        <f aca="false">IF(LEFT(I1838,1)&gt;RIGHT(I1838,1),1,IF(LEFT(I1838,1)&lt;RIGHT(I1838,1),3,2))</f>
        <v>1</v>
      </c>
      <c r="K1838" s="0" t="n">
        <v>2</v>
      </c>
      <c r="L1838" s="0" t="n">
        <v>1</v>
      </c>
      <c r="M1838" s="0" t="n">
        <v>2.17347850954587</v>
      </c>
      <c r="N1838" s="0" t="n">
        <v>0.849160404784878</v>
      </c>
      <c r="O1838" s="0" t="n">
        <v>2.35993510139431</v>
      </c>
      <c r="P1838" s="0" t="n">
        <v>2.20841142300174</v>
      </c>
      <c r="Q1838" s="0" t="n">
        <v>0.729712734448266</v>
      </c>
    </row>
    <row r="1839" customFormat="false" ht="15" hidden="false" customHeight="false" outlineLevel="0" collapsed="false">
      <c r="A1839" s="0" t="n">
        <v>3976</v>
      </c>
      <c r="B1839" s="5" t="str">
        <f aca="false">CONCATENATE(C1839,"_",E1839,"_",F1839)</f>
        <v>2025-01-26_Nice_Marseille</v>
      </c>
      <c r="C1839" s="1" t="s">
        <v>629</v>
      </c>
      <c r="D1839" s="1" t="s">
        <v>113</v>
      </c>
      <c r="E1839" s="1" t="s">
        <v>243</v>
      </c>
      <c r="F1839" s="1" t="s">
        <v>380</v>
      </c>
      <c r="G1839" s="6" t="str">
        <f aca="false">VLOOKUP(B1839,[1]Sheet1!$C$1:$H$1048576,6,0)</f>
        <v/>
      </c>
      <c r="H1839" s="7" t="str">
        <f aca="false">VLOOKUP(B1839,[1]Sheet1!$C$1:$I$1048576,7,0)</f>
        <v/>
      </c>
      <c r="I1839" s="1" t="s">
        <v>24</v>
      </c>
      <c r="J1839" s="7" t="n">
        <f aca="false">IF(LEFT(I1839,1)&gt;RIGHT(I1839,1),1,IF(LEFT(I1839,1)&lt;RIGHT(I1839,1),3,2))</f>
        <v>3</v>
      </c>
      <c r="K1839" s="0" t="n">
        <v>1</v>
      </c>
      <c r="L1839" s="0" t="n">
        <v>2</v>
      </c>
      <c r="M1839" s="0" t="n">
        <v>1.20356419389058</v>
      </c>
      <c r="N1839" s="0" t="n">
        <v>1.98069359339652</v>
      </c>
      <c r="O1839" s="0" t="n">
        <v>5.27005369404976</v>
      </c>
      <c r="P1839" s="0" t="n">
        <v>1.14148170213817</v>
      </c>
      <c r="Q1839" s="0" t="n">
        <v>1.60665002893809</v>
      </c>
    </row>
    <row r="1840" customFormat="false" ht="15" hidden="false" customHeight="false" outlineLevel="0" collapsed="false">
      <c r="A1840" s="0" t="n">
        <v>3977</v>
      </c>
      <c r="B1840" s="5" t="str">
        <f aca="false">CONCATENATE(C1840,"_",E1840,"_",F1840)</f>
        <v>2025-01-26_Strasbourg_Lille</v>
      </c>
      <c r="C1840" s="1" t="s">
        <v>629</v>
      </c>
      <c r="D1840" s="1" t="s">
        <v>113</v>
      </c>
      <c r="E1840" s="1" t="s">
        <v>247</v>
      </c>
      <c r="F1840" s="1" t="s">
        <v>119</v>
      </c>
      <c r="G1840" s="6" t="str">
        <f aca="false">VLOOKUP(B1840,[1]Sheet1!$C$1:$H$1048576,6,0)</f>
        <v/>
      </c>
      <c r="H1840" s="7" t="str">
        <f aca="false">VLOOKUP(B1840,[1]Sheet1!$C$1:$I$1048576,7,0)</f>
        <v/>
      </c>
      <c r="I1840" s="1" t="s">
        <v>24</v>
      </c>
      <c r="J1840" s="7" t="n">
        <f aca="false">IF(LEFT(I1840,1)&gt;RIGHT(I1840,1),1,IF(LEFT(I1840,1)&lt;RIGHT(I1840,1),3,2))</f>
        <v>3</v>
      </c>
      <c r="K1840" s="0" t="n">
        <v>1</v>
      </c>
      <c r="L1840" s="0" t="n">
        <v>2</v>
      </c>
      <c r="M1840" s="0" t="n">
        <v>1.15654931092073</v>
      </c>
      <c r="N1840" s="0" t="n">
        <v>1.62350910453432</v>
      </c>
      <c r="O1840" s="0" t="n">
        <v>4.81369978212365</v>
      </c>
      <c r="P1840" s="0" t="n">
        <v>1.21395185760403</v>
      </c>
      <c r="Q1840" s="0" t="n">
        <v>1.3287651259139</v>
      </c>
    </row>
    <row r="1841" customFormat="false" ht="15" hidden="false" customHeight="false" outlineLevel="0" collapsed="false">
      <c r="A1841" s="0" t="n">
        <v>19344</v>
      </c>
      <c r="B1841" s="5" t="str">
        <f aca="false">CONCATENATE(C1841,"_",E1841,"_",F1841)</f>
        <v>2025-01-26_Crystal Palace_Brentford</v>
      </c>
      <c r="C1841" s="1" t="s">
        <v>629</v>
      </c>
      <c r="D1841" s="1" t="s">
        <v>256</v>
      </c>
      <c r="E1841" s="1" t="s">
        <v>277</v>
      </c>
      <c r="F1841" s="1" t="s">
        <v>449</v>
      </c>
      <c r="G1841" s="6" t="str">
        <f aca="false">VLOOKUP(B1841,[1]Sheet1!$C$1:$H$1048576,6,0)</f>
        <v/>
      </c>
      <c r="H1841" s="7" t="str">
        <f aca="false">VLOOKUP(B1841,[1]Sheet1!$C$1:$I$1048576,7,0)</f>
        <v/>
      </c>
      <c r="I1841" s="1" t="s">
        <v>24</v>
      </c>
      <c r="J1841" s="7" t="n">
        <f aca="false">IF(LEFT(I1841,1)&gt;RIGHT(I1841,1),1,IF(LEFT(I1841,1)&lt;RIGHT(I1841,1),3,2))</f>
        <v>3</v>
      </c>
      <c r="K1841" s="0" t="n">
        <v>1</v>
      </c>
      <c r="L1841" s="0" t="n">
        <v>2</v>
      </c>
      <c r="M1841" s="0" t="n">
        <v>1.03885621713405</v>
      </c>
      <c r="N1841" s="0" t="n">
        <v>1.52689232455365</v>
      </c>
      <c r="O1841" s="0" t="n">
        <v>4.78695371606616</v>
      </c>
      <c r="P1841" s="0" t="n">
        <v>1.00229461773429</v>
      </c>
      <c r="Q1841" s="0" t="n">
        <v>1.73172250091318</v>
      </c>
    </row>
    <row r="1842" customFormat="false" ht="15" hidden="false" customHeight="false" outlineLevel="0" collapsed="false">
      <c r="A1842" s="0" t="n">
        <v>19345</v>
      </c>
      <c r="B1842" s="5" t="str">
        <f aca="false">CONCATENATE(C1842,"_",E1842,"_",F1842)</f>
        <v>2025-01-26_Tottenham_Leicester City</v>
      </c>
      <c r="C1842" s="1" t="s">
        <v>629</v>
      </c>
      <c r="D1842" s="1" t="s">
        <v>256</v>
      </c>
      <c r="E1842" s="1" t="s">
        <v>393</v>
      </c>
      <c r="F1842" s="1" t="s">
        <v>270</v>
      </c>
      <c r="G1842" s="6" t="str">
        <f aca="false">VLOOKUP(B1842,[1]Sheet1!$C$1:$H$1048576,6,0)</f>
        <v/>
      </c>
      <c r="H1842" s="7" t="str">
        <f aca="false">VLOOKUP(B1842,[1]Sheet1!$C$1:$I$1048576,7,0)</f>
        <v/>
      </c>
      <c r="I1842" s="1" t="s">
        <v>39</v>
      </c>
      <c r="J1842" s="7" t="n">
        <f aca="false">IF(LEFT(I1842,1)&gt;RIGHT(I1842,1),1,IF(LEFT(I1842,1)&lt;RIGHT(I1842,1),3,2))</f>
        <v>1</v>
      </c>
      <c r="K1842" s="0" t="n">
        <v>2</v>
      </c>
      <c r="L1842" s="0" t="n">
        <v>1</v>
      </c>
      <c r="M1842" s="0" t="n">
        <v>2.45032210952301</v>
      </c>
      <c r="N1842" s="0" t="n">
        <v>1.07936918386885</v>
      </c>
      <c r="O1842" s="0" t="n">
        <v>2.308876496846</v>
      </c>
      <c r="P1842" s="0" t="n">
        <v>2.11357379739071</v>
      </c>
      <c r="Q1842" s="0" t="n">
        <v>0.664910737661949</v>
      </c>
    </row>
    <row r="1843" customFormat="false" ht="15" hidden="false" customHeight="false" outlineLevel="0" collapsed="false">
      <c r="A1843" s="0" t="n">
        <v>19346</v>
      </c>
      <c r="B1843" s="5" t="str">
        <f aca="false">CONCATENATE(C1843,"_",E1843,"_",F1843)</f>
        <v>2025-01-26_Aston Villa_West Ham</v>
      </c>
      <c r="C1843" s="1" t="s">
        <v>629</v>
      </c>
      <c r="D1843" s="1" t="s">
        <v>256</v>
      </c>
      <c r="E1843" s="1" t="s">
        <v>394</v>
      </c>
      <c r="F1843" s="1" t="s">
        <v>268</v>
      </c>
      <c r="G1843" s="6" t="str">
        <f aca="false">VLOOKUP(B1843,[1]Sheet1!$C$1:$H$1048576,6,0)</f>
        <v/>
      </c>
      <c r="H1843" s="7" t="str">
        <f aca="false">VLOOKUP(B1843,[1]Sheet1!$C$1:$I$1048576,7,0)</f>
        <v/>
      </c>
      <c r="I1843" s="1" t="s">
        <v>28</v>
      </c>
      <c r="J1843" s="7" t="n">
        <f aca="false">IF(LEFT(I1843,1)&gt;RIGHT(I1843,1),1,IF(LEFT(I1843,1)&lt;RIGHT(I1843,1),3,2))</f>
        <v>2</v>
      </c>
      <c r="K1843" s="0" t="n">
        <v>1</v>
      </c>
      <c r="L1843" s="0" t="n">
        <v>1</v>
      </c>
      <c r="M1843" s="0" t="n">
        <v>1.25510008850776</v>
      </c>
      <c r="N1843" s="0" t="n">
        <v>0.964181790103515</v>
      </c>
      <c r="O1843" s="0" t="n">
        <v>3.90802099316485</v>
      </c>
      <c r="P1843" s="0" t="n">
        <v>1.44425061109765</v>
      </c>
      <c r="Q1843" s="0" t="n">
        <v>0.936219504045495</v>
      </c>
    </row>
    <row r="1844" customFormat="false" ht="15" hidden="false" customHeight="false" outlineLevel="0" collapsed="false">
      <c r="A1844" s="0" t="n">
        <v>19347</v>
      </c>
      <c r="B1844" s="5" t="str">
        <f aca="false">CONCATENATE(C1844,"_",E1844,"_",F1844)</f>
        <v>2025-01-26_Fulham_Manchester Utd</v>
      </c>
      <c r="C1844" s="1" t="s">
        <v>629</v>
      </c>
      <c r="D1844" s="1" t="s">
        <v>256</v>
      </c>
      <c r="E1844" s="1" t="s">
        <v>448</v>
      </c>
      <c r="F1844" s="1" t="s">
        <v>397</v>
      </c>
      <c r="G1844" s="6" t="str">
        <f aca="false">VLOOKUP(B1844,[1]Sheet1!$C$1:$H$1048576,6,0)</f>
        <v/>
      </c>
      <c r="H1844" s="7" t="str">
        <f aca="false">VLOOKUP(B1844,[1]Sheet1!$C$1:$I$1048576,7,0)</f>
        <v/>
      </c>
      <c r="I1844" s="1" t="s">
        <v>28</v>
      </c>
      <c r="J1844" s="7" t="n">
        <f aca="false">IF(LEFT(I1844,1)&gt;RIGHT(I1844,1),1,IF(LEFT(I1844,1)&lt;RIGHT(I1844,1),3,2))</f>
        <v>2</v>
      </c>
      <c r="K1844" s="0" t="n">
        <v>1</v>
      </c>
      <c r="L1844" s="0" t="n">
        <v>1</v>
      </c>
      <c r="M1844" s="0" t="n">
        <v>1.45731656317683</v>
      </c>
      <c r="N1844" s="0" t="n">
        <v>1.3409043150357</v>
      </c>
      <c r="O1844" s="0" t="n">
        <v>4.01242076824256</v>
      </c>
      <c r="P1844" s="0" t="n">
        <v>1.41893261774059</v>
      </c>
      <c r="Q1844" s="0" t="n">
        <v>0.948044687951265</v>
      </c>
    </row>
    <row r="1845" customFormat="false" ht="15" hidden="false" customHeight="false" outlineLevel="0" collapsed="false">
      <c r="A1845" s="0" t="n">
        <v>24048</v>
      </c>
      <c r="B1845" s="5" t="str">
        <f aca="false">CONCATENATE(C1845,"_",E1845,"_",F1845)</f>
        <v>2025-01-26_AVS Futebol_Gil Vicente FC</v>
      </c>
      <c r="C1845" s="1" t="s">
        <v>629</v>
      </c>
      <c r="D1845" s="1" t="s">
        <v>143</v>
      </c>
      <c r="E1845" s="1" t="s">
        <v>401</v>
      </c>
      <c r="F1845" s="1" t="s">
        <v>284</v>
      </c>
      <c r="G1845" s="6" t="str">
        <f aca="false">VLOOKUP(B1845,[1]Sheet1!$C$1:$H$1048576,6,0)</f>
        <v/>
      </c>
      <c r="H1845" s="7" t="str">
        <f aca="false">VLOOKUP(B1845,[1]Sheet1!$C$1:$I$1048576,7,0)</f>
        <v/>
      </c>
      <c r="I1845" s="1" t="s">
        <v>28</v>
      </c>
      <c r="J1845" s="7" t="n">
        <f aca="false">IF(LEFT(I1845,1)&gt;RIGHT(I1845,1),1,IF(LEFT(I1845,1)&lt;RIGHT(I1845,1),3,2))</f>
        <v>2</v>
      </c>
      <c r="K1845" s="0" t="n">
        <v>1</v>
      </c>
      <c r="L1845" s="0" t="n">
        <v>1</v>
      </c>
      <c r="M1845" s="0" t="n">
        <v>1.17004355266192</v>
      </c>
      <c r="N1845" s="0" t="n">
        <v>1.18095736731708</v>
      </c>
      <c r="O1845" s="0" t="n">
        <v>3.95448042398153</v>
      </c>
      <c r="P1845" s="0" t="n">
        <v>0.952932578050162</v>
      </c>
      <c r="Q1845" s="0" t="n">
        <v>1.00970866470645</v>
      </c>
    </row>
    <row r="1846" customFormat="false" ht="15" hidden="false" customHeight="false" outlineLevel="0" collapsed="false">
      <c r="A1846" s="0" t="n">
        <v>24049</v>
      </c>
      <c r="B1846" s="5" t="str">
        <f aca="false">CONCATENATE(C1846,"_",E1846,"_",F1846)</f>
        <v>2025-01-26_Porto_Santa Clara</v>
      </c>
      <c r="C1846" s="1" t="s">
        <v>629</v>
      </c>
      <c r="D1846" s="1" t="s">
        <v>143</v>
      </c>
      <c r="E1846" s="1" t="s">
        <v>406</v>
      </c>
      <c r="F1846" s="1" t="s">
        <v>454</v>
      </c>
      <c r="G1846" s="6" t="str">
        <f aca="false">VLOOKUP(B1846,[1]Sheet1!$C$1:$H$1048576,6,0)</f>
        <v/>
      </c>
      <c r="H1846" s="7" t="str">
        <f aca="false">VLOOKUP(B1846,[1]Sheet1!$C$1:$I$1048576,7,0)</f>
        <v/>
      </c>
      <c r="I1846" s="1" t="s">
        <v>146</v>
      </c>
      <c r="J1846" s="7" t="n">
        <f aca="false">IF(LEFT(I1846,1)&gt;RIGHT(I1846,1),1,IF(LEFT(I1846,1)&lt;RIGHT(I1846,1),3,2))</f>
        <v>1</v>
      </c>
      <c r="K1846" s="0" t="n">
        <v>3</v>
      </c>
      <c r="L1846" s="0" t="n">
        <v>1</v>
      </c>
      <c r="M1846" s="0" t="n">
        <v>2.68193889292479</v>
      </c>
      <c r="N1846" s="0" t="n">
        <v>0.834553152643862</v>
      </c>
      <c r="O1846" s="0" t="n">
        <v>1.78953519290945</v>
      </c>
      <c r="P1846" s="0" t="n">
        <v>2.20672325229413</v>
      </c>
      <c r="Q1846" s="0" t="n">
        <v>0.725849825511348</v>
      </c>
    </row>
    <row r="1847" customFormat="false" ht="15" hidden="false" customHeight="false" outlineLevel="0" collapsed="false">
      <c r="A1847" s="0" t="n">
        <v>24050</v>
      </c>
      <c r="B1847" s="5" t="str">
        <f aca="false">CONCATENATE(C1847,"_",E1847,"_",F1847)</f>
        <v>2025-01-26_Famalicão_Estrela</v>
      </c>
      <c r="C1847" s="1" t="s">
        <v>629</v>
      </c>
      <c r="D1847" s="1" t="s">
        <v>143</v>
      </c>
      <c r="E1847" s="1" t="s">
        <v>402</v>
      </c>
      <c r="F1847" s="1" t="s">
        <v>145</v>
      </c>
      <c r="G1847" s="6" t="str">
        <f aca="false">VLOOKUP(B1847,[1]Sheet1!$C$1:$H$1048576,6,0)</f>
        <v/>
      </c>
      <c r="H1847" s="7" t="str">
        <f aca="false">VLOOKUP(B1847,[1]Sheet1!$C$1:$I$1048576,7,0)</f>
        <v/>
      </c>
      <c r="I1847" s="1" t="s">
        <v>28</v>
      </c>
      <c r="J1847" s="7" t="n">
        <f aca="false">IF(LEFT(I1847,1)&gt;RIGHT(I1847,1),1,IF(LEFT(I1847,1)&lt;RIGHT(I1847,1),3,2))</f>
        <v>2</v>
      </c>
      <c r="K1847" s="0" t="n">
        <v>1</v>
      </c>
      <c r="L1847" s="0" t="n">
        <v>1</v>
      </c>
      <c r="M1847" s="0" t="n">
        <v>1.36178643987807</v>
      </c>
      <c r="N1847" s="0" t="n">
        <v>1.12502728036063</v>
      </c>
      <c r="O1847" s="0" t="n">
        <v>3.69773466319418</v>
      </c>
      <c r="P1847" s="0" t="n">
        <v>1.55491640758676</v>
      </c>
      <c r="Q1847" s="0" t="n">
        <v>0.761520114389764</v>
      </c>
    </row>
    <row r="1848" customFormat="false" ht="15" hidden="false" customHeight="false" outlineLevel="0" collapsed="false">
      <c r="A1848" s="0" t="n">
        <v>24051</v>
      </c>
      <c r="B1848" s="5" t="str">
        <f aca="false">CONCATENATE(C1848,"_",E1848,"_",F1848)</f>
        <v>2025-01-26_Estoril_Vitória</v>
      </c>
      <c r="C1848" s="1" t="s">
        <v>629</v>
      </c>
      <c r="D1848" s="1" t="s">
        <v>143</v>
      </c>
      <c r="E1848" s="1" t="s">
        <v>407</v>
      </c>
      <c r="F1848" s="1" t="s">
        <v>313</v>
      </c>
      <c r="G1848" s="6" t="str">
        <f aca="false">VLOOKUP(B1848,[1]Sheet1!$C$1:$H$1048576,6,0)</f>
        <v/>
      </c>
      <c r="H1848" s="7" t="str">
        <f aca="false">VLOOKUP(B1848,[1]Sheet1!$C$1:$I$1048576,7,0)</f>
        <v/>
      </c>
      <c r="I1848" s="1" t="s">
        <v>28</v>
      </c>
      <c r="J1848" s="7" t="n">
        <f aca="false">IF(LEFT(I1848,1)&gt;RIGHT(I1848,1),1,IF(LEFT(I1848,1)&lt;RIGHT(I1848,1),3,2))</f>
        <v>2</v>
      </c>
      <c r="K1848" s="0" t="n">
        <v>1</v>
      </c>
      <c r="L1848" s="0" t="n">
        <v>1</v>
      </c>
      <c r="M1848" s="0" t="n">
        <v>1.08300648727997</v>
      </c>
      <c r="N1848" s="0" t="n">
        <v>1.28954687206698</v>
      </c>
      <c r="O1848" s="0" t="n">
        <v>4.38752479166369</v>
      </c>
      <c r="P1848" s="0" t="n">
        <v>1.14582876105527</v>
      </c>
      <c r="Q1848" s="0" t="n">
        <v>1.3385587310851</v>
      </c>
    </row>
    <row r="1849" customFormat="false" ht="15" hidden="false" customHeight="false" outlineLevel="0" collapsed="false">
      <c r="A1849" s="0" t="n">
        <v>24052</v>
      </c>
      <c r="B1849" s="5" t="str">
        <f aca="false">CONCATENATE(C1849,"_",E1849,"_",F1849)</f>
        <v>2025-01-26_Arouca_Moreirense</v>
      </c>
      <c r="C1849" s="1" t="s">
        <v>629</v>
      </c>
      <c r="D1849" s="1" t="s">
        <v>143</v>
      </c>
      <c r="E1849" s="1" t="s">
        <v>404</v>
      </c>
      <c r="F1849" s="1" t="s">
        <v>403</v>
      </c>
      <c r="G1849" s="6" t="str">
        <f aca="false">VLOOKUP(B1849,[1]Sheet1!$C$1:$H$1048576,6,0)</f>
        <v/>
      </c>
      <c r="H1849" s="7" t="str">
        <f aca="false">VLOOKUP(B1849,[1]Sheet1!$C$1:$I$1048576,7,0)</f>
        <v/>
      </c>
      <c r="I1849" s="1" t="s">
        <v>28</v>
      </c>
      <c r="J1849" s="7" t="n">
        <f aca="false">IF(LEFT(I1849,1)&gt;RIGHT(I1849,1),1,IF(LEFT(I1849,1)&lt;RIGHT(I1849,1),3,2))</f>
        <v>2</v>
      </c>
      <c r="K1849" s="0" t="n">
        <v>1</v>
      </c>
      <c r="L1849" s="0" t="n">
        <v>1</v>
      </c>
      <c r="M1849" s="0" t="n">
        <v>1.20247440602909</v>
      </c>
      <c r="N1849" s="0" t="n">
        <v>1.27251650553742</v>
      </c>
      <c r="O1849" s="0" t="n">
        <v>3.62509209893339</v>
      </c>
      <c r="P1849" s="0" t="n">
        <v>1.14771086386111</v>
      </c>
      <c r="Q1849" s="0" t="n">
        <v>1.3200034824546</v>
      </c>
    </row>
    <row r="1850" customFormat="false" ht="15" hidden="false" customHeight="false" outlineLevel="0" collapsed="false">
      <c r="A1850" s="0" t="n">
        <v>24053</v>
      </c>
      <c r="B1850" s="5" t="str">
        <f aca="false">CONCATENATE(C1850,"_",E1850,"_",F1850)</f>
        <v>2025-01-26_Casa Pia_Benfica</v>
      </c>
      <c r="C1850" s="1" t="s">
        <v>629</v>
      </c>
      <c r="D1850" s="1" t="s">
        <v>143</v>
      </c>
      <c r="E1850" s="1" t="s">
        <v>281</v>
      </c>
      <c r="F1850" s="1" t="s">
        <v>283</v>
      </c>
      <c r="G1850" s="6" t="str">
        <f aca="false">VLOOKUP(B1850,[1]Sheet1!$C$1:$H$1048576,6,0)</f>
        <v/>
      </c>
      <c r="H1850" s="7" t="str">
        <f aca="false">VLOOKUP(B1850,[1]Sheet1!$C$1:$I$1048576,7,0)</f>
        <v/>
      </c>
      <c r="I1850" s="1" t="s">
        <v>24</v>
      </c>
      <c r="J1850" s="7" t="n">
        <f aca="false">IF(LEFT(I1850,1)&gt;RIGHT(I1850,1),1,IF(LEFT(I1850,1)&lt;RIGHT(I1850,1),3,2))</f>
        <v>3</v>
      </c>
      <c r="K1850" s="0" t="n">
        <v>1</v>
      </c>
      <c r="L1850" s="0" t="n">
        <v>2</v>
      </c>
      <c r="M1850" s="0" t="n">
        <v>0.84963484507391</v>
      </c>
      <c r="N1850" s="0" t="n">
        <v>1.94945304698882</v>
      </c>
      <c r="O1850" s="0" t="n">
        <v>5.2187808499081</v>
      </c>
      <c r="P1850" s="0" t="n">
        <v>1.13490074053093</v>
      </c>
      <c r="Q1850" s="0" t="n">
        <v>1.41530879696473</v>
      </c>
    </row>
    <row r="1851" customFormat="false" ht="15" hidden="false" customHeight="false" outlineLevel="0" collapsed="false">
      <c r="A1851" s="0" t="n">
        <v>24054</v>
      </c>
      <c r="B1851" s="5" t="str">
        <f aca="false">CONCATENATE(C1851,"_",E1851,"_",F1851)</f>
        <v>2025-01-26_Farense_Rio Ave</v>
      </c>
      <c r="C1851" s="1" t="s">
        <v>629</v>
      </c>
      <c r="D1851" s="1" t="s">
        <v>143</v>
      </c>
      <c r="E1851" s="1" t="s">
        <v>282</v>
      </c>
      <c r="F1851" s="1" t="s">
        <v>280</v>
      </c>
      <c r="G1851" s="6" t="str">
        <f aca="false">VLOOKUP(B1851,[1]Sheet1!$C$1:$H$1048576,6,0)</f>
        <v/>
      </c>
      <c r="H1851" s="7" t="str">
        <f aca="false">VLOOKUP(B1851,[1]Sheet1!$C$1:$I$1048576,7,0)</f>
        <v/>
      </c>
      <c r="I1851" s="1" t="s">
        <v>28</v>
      </c>
      <c r="J1851" s="7" t="n">
        <f aca="false">IF(LEFT(I1851,1)&gt;RIGHT(I1851,1),1,IF(LEFT(I1851,1)&lt;RIGHT(I1851,1),3,2))</f>
        <v>2</v>
      </c>
      <c r="K1851" s="0" t="n">
        <v>1</v>
      </c>
      <c r="L1851" s="0" t="n">
        <v>1</v>
      </c>
      <c r="M1851" s="0" t="n">
        <v>1.34378570007795</v>
      </c>
      <c r="N1851" s="0" t="n">
        <v>1.06300009178202</v>
      </c>
      <c r="O1851" s="0" t="n">
        <v>3.46221245013674</v>
      </c>
      <c r="P1851" s="0" t="n">
        <v>1.45082872376527</v>
      </c>
      <c r="Q1851" s="0" t="n">
        <v>0.893943182530324</v>
      </c>
    </row>
    <row r="1852" customFormat="false" ht="15" hidden="false" customHeight="false" outlineLevel="0" collapsed="false">
      <c r="A1852" s="0" t="n">
        <v>24055</v>
      </c>
      <c r="B1852" s="5" t="str">
        <f aca="false">CONCATENATE(C1852,"_",E1852,"_",F1852)</f>
        <v>2025-01-26_Sporting CP_Nacional</v>
      </c>
      <c r="C1852" s="1" t="s">
        <v>629</v>
      </c>
      <c r="D1852" s="1" t="s">
        <v>143</v>
      </c>
      <c r="E1852" s="1" t="s">
        <v>144</v>
      </c>
      <c r="F1852" s="1" t="s">
        <v>453</v>
      </c>
      <c r="G1852" s="6" t="str">
        <f aca="false">VLOOKUP(B1852,[1]Sheet1!$C$1:$H$1048576,6,0)</f>
        <v/>
      </c>
      <c r="H1852" s="7" t="str">
        <f aca="false">VLOOKUP(B1852,[1]Sheet1!$C$1:$I$1048576,7,0)</f>
        <v/>
      </c>
      <c r="I1852" s="1" t="s">
        <v>146</v>
      </c>
      <c r="J1852" s="7" t="n">
        <f aca="false">IF(LEFT(I1852,1)&gt;RIGHT(I1852,1),1,IF(LEFT(I1852,1)&lt;RIGHT(I1852,1),3,2))</f>
        <v>1</v>
      </c>
      <c r="K1852" s="0" t="n">
        <v>3</v>
      </c>
      <c r="L1852" s="0" t="n">
        <v>1</v>
      </c>
      <c r="M1852" s="0" t="n">
        <v>2.89513302794976</v>
      </c>
      <c r="N1852" s="0" t="n">
        <v>0.876554104364603</v>
      </c>
      <c r="O1852" s="0" t="n">
        <v>1.98487196768527</v>
      </c>
      <c r="P1852" s="0" t="n">
        <v>2.52870150443815</v>
      </c>
      <c r="Q1852" s="0" t="n">
        <v>0.502322193238591</v>
      </c>
    </row>
    <row r="1853" customFormat="false" ht="15" hidden="false" customHeight="false" outlineLevel="0" collapsed="false">
      <c r="A1853" s="0" t="n">
        <v>24056</v>
      </c>
      <c r="B1853" s="5" t="str">
        <f aca="false">CONCATENATE(C1853,"_",E1853,"_",F1853)</f>
        <v>2025-01-26_Braga_Boavista</v>
      </c>
      <c r="C1853" s="1" t="s">
        <v>629</v>
      </c>
      <c r="D1853" s="1" t="s">
        <v>143</v>
      </c>
      <c r="E1853" s="1" t="s">
        <v>405</v>
      </c>
      <c r="F1853" s="1" t="s">
        <v>285</v>
      </c>
      <c r="G1853" s="6" t="str">
        <f aca="false">VLOOKUP(B1853,[1]Sheet1!$C$1:$H$1048576,6,0)</f>
        <v/>
      </c>
      <c r="H1853" s="7" t="str">
        <f aca="false">VLOOKUP(B1853,[1]Sheet1!$C$1:$I$1048576,7,0)</f>
        <v/>
      </c>
      <c r="I1853" s="1" t="s">
        <v>39</v>
      </c>
      <c r="J1853" s="7" t="n">
        <f aca="false">IF(LEFT(I1853,1)&gt;RIGHT(I1853,1),1,IF(LEFT(I1853,1)&lt;RIGHT(I1853,1),3,2))</f>
        <v>1</v>
      </c>
      <c r="K1853" s="0" t="n">
        <v>2</v>
      </c>
      <c r="L1853" s="0" t="n">
        <v>1</v>
      </c>
      <c r="M1853" s="0" t="n">
        <v>1.69307260606945</v>
      </c>
      <c r="N1853" s="0" t="n">
        <v>0.987717180991313</v>
      </c>
      <c r="O1853" s="0" t="n">
        <v>2.83132370069552</v>
      </c>
      <c r="P1853" s="0" t="n">
        <v>1.64139078257525</v>
      </c>
      <c r="Q1853" s="0" t="n">
        <v>0.925337737314061</v>
      </c>
    </row>
    <row r="1854" customFormat="false" ht="15" hidden="false" customHeight="false" outlineLevel="0" collapsed="false">
      <c r="A1854" s="0" t="n">
        <v>7093</v>
      </c>
      <c r="B1854" s="5" t="str">
        <f aca="false">CONCATENATE(C1854,"_",E1854,"_",F1854)</f>
        <v>2025-01-26_Córdoba_Racing Sant</v>
      </c>
      <c r="C1854" s="1" t="s">
        <v>629</v>
      </c>
      <c r="D1854" s="1" t="s">
        <v>286</v>
      </c>
      <c r="E1854" s="1" t="s">
        <v>411</v>
      </c>
      <c r="F1854" s="1" t="s">
        <v>295</v>
      </c>
      <c r="G1854" s="6" t="str">
        <f aca="false">VLOOKUP(B1854,[1]Sheet1!$C$1:$H$1048576,6,0)</f>
        <v/>
      </c>
      <c r="H1854" s="7" t="str">
        <f aca="false">VLOOKUP(B1854,[1]Sheet1!$C$1:$I$1048576,7,0)</f>
        <v/>
      </c>
      <c r="I1854" s="1" t="s">
        <v>28</v>
      </c>
      <c r="J1854" s="7" t="n">
        <f aca="false">IF(LEFT(I1854,1)&gt;RIGHT(I1854,1),1,IF(LEFT(I1854,1)&lt;RIGHT(I1854,1),3,2))</f>
        <v>2</v>
      </c>
      <c r="K1854" s="0" t="n">
        <v>1</v>
      </c>
      <c r="L1854" s="0" t="n">
        <v>1</v>
      </c>
      <c r="M1854" s="0" t="n">
        <v>1.30690237698921</v>
      </c>
      <c r="N1854" s="0" t="n">
        <v>1.21470398757133</v>
      </c>
      <c r="O1854" s="0" t="n">
        <v>3.5855170309663</v>
      </c>
      <c r="P1854" s="0" t="n">
        <v>1.20893459580094</v>
      </c>
      <c r="Q1854" s="0" t="n">
        <v>1.71522972554069</v>
      </c>
    </row>
    <row r="1855" customFormat="false" ht="15" hidden="false" customHeight="false" outlineLevel="0" collapsed="false">
      <c r="A1855" s="0" t="n">
        <v>7094</v>
      </c>
      <c r="B1855" s="5" t="str">
        <f aca="false">CONCATENATE(C1855,"_",E1855,"_",F1855)</f>
        <v>2025-01-26_Cádiz_CD Mirandés</v>
      </c>
      <c r="C1855" s="1" t="s">
        <v>629</v>
      </c>
      <c r="D1855" s="1" t="s">
        <v>286</v>
      </c>
      <c r="E1855" s="1" t="s">
        <v>294</v>
      </c>
      <c r="F1855" s="1" t="s">
        <v>413</v>
      </c>
      <c r="G1855" s="6" t="str">
        <f aca="false">VLOOKUP(B1855,[1]Sheet1!$C$1:$H$1048576,6,0)</f>
        <v/>
      </c>
      <c r="H1855" s="7" t="str">
        <f aca="false">VLOOKUP(B1855,[1]Sheet1!$C$1:$I$1048576,7,0)</f>
        <v/>
      </c>
      <c r="I1855" s="1" t="s">
        <v>28</v>
      </c>
      <c r="J1855" s="7" t="n">
        <f aca="false">IF(LEFT(I1855,1)&gt;RIGHT(I1855,1),1,IF(LEFT(I1855,1)&lt;RIGHT(I1855,1),3,2))</f>
        <v>2</v>
      </c>
      <c r="K1855" s="0" t="n">
        <v>1</v>
      </c>
      <c r="L1855" s="0" t="n">
        <v>1</v>
      </c>
      <c r="M1855" s="0" t="n">
        <v>1.2134564055827</v>
      </c>
      <c r="N1855" s="0" t="n">
        <v>0.91865687465221</v>
      </c>
      <c r="O1855" s="0" t="n">
        <v>3.56999288405702</v>
      </c>
      <c r="P1855" s="0" t="n">
        <v>1.07424879366336</v>
      </c>
      <c r="Q1855" s="0" t="n">
        <v>1.15806548522089</v>
      </c>
    </row>
    <row r="1856" customFormat="false" ht="15" hidden="false" customHeight="false" outlineLevel="0" collapsed="false">
      <c r="A1856" s="0" t="n">
        <v>7095</v>
      </c>
      <c r="B1856" s="5" t="str">
        <f aca="false">CONCATENATE(C1856,"_",E1856,"_",F1856)</f>
        <v>2025-01-26_Oviedo_Castellón</v>
      </c>
      <c r="C1856" s="1" t="s">
        <v>629</v>
      </c>
      <c r="D1856" s="1" t="s">
        <v>286</v>
      </c>
      <c r="E1856" s="1" t="s">
        <v>408</v>
      </c>
      <c r="F1856" s="1" t="s">
        <v>414</v>
      </c>
      <c r="G1856" s="6" t="str">
        <f aca="false">VLOOKUP(B1856,[1]Sheet1!$C$1:$H$1048576,6,0)</f>
        <v/>
      </c>
      <c r="H1856" s="7" t="str">
        <f aca="false">VLOOKUP(B1856,[1]Sheet1!$C$1:$I$1048576,7,0)</f>
        <v/>
      </c>
      <c r="I1856" s="1" t="s">
        <v>28</v>
      </c>
      <c r="J1856" s="7" t="n">
        <f aca="false">IF(LEFT(I1856,1)&gt;RIGHT(I1856,1),1,IF(LEFT(I1856,1)&lt;RIGHT(I1856,1),3,2))</f>
        <v>2</v>
      </c>
      <c r="K1856" s="0" t="n">
        <v>1</v>
      </c>
      <c r="L1856" s="0" t="n">
        <v>1</v>
      </c>
      <c r="M1856" s="0" t="n">
        <v>1.40743905132721</v>
      </c>
      <c r="N1856" s="0" t="n">
        <v>1.12312965228002</v>
      </c>
      <c r="O1856" s="0" t="n">
        <v>3.29982970453036</v>
      </c>
      <c r="P1856" s="0" t="n">
        <v>1.40948534580615</v>
      </c>
      <c r="Q1856" s="0" t="n">
        <v>1.24890221178453</v>
      </c>
    </row>
    <row r="1857" customFormat="false" ht="15" hidden="false" customHeight="false" outlineLevel="0" collapsed="false">
      <c r="A1857" s="0" t="n">
        <v>7096</v>
      </c>
      <c r="B1857" s="5" t="str">
        <f aca="false">CONCATENATE(C1857,"_",E1857,"_",F1857)</f>
        <v>2025-01-26_Granada_Sporting Gijón</v>
      </c>
      <c r="C1857" s="1" t="s">
        <v>629</v>
      </c>
      <c r="D1857" s="1" t="s">
        <v>286</v>
      </c>
      <c r="E1857" s="1" t="s">
        <v>298</v>
      </c>
      <c r="F1857" s="1" t="s">
        <v>293</v>
      </c>
      <c r="G1857" s="6" t="str">
        <f aca="false">VLOOKUP(B1857,[1]Sheet1!$C$1:$H$1048576,6,0)</f>
        <v/>
      </c>
      <c r="H1857" s="7" t="str">
        <f aca="false">VLOOKUP(B1857,[1]Sheet1!$C$1:$I$1048576,7,0)</f>
        <v/>
      </c>
      <c r="I1857" s="1" t="s">
        <v>28</v>
      </c>
      <c r="J1857" s="7" t="n">
        <f aca="false">IF(LEFT(I1857,1)&gt;RIGHT(I1857,1),1,IF(LEFT(I1857,1)&lt;RIGHT(I1857,1),3,2))</f>
        <v>2</v>
      </c>
      <c r="K1857" s="0" t="n">
        <v>1</v>
      </c>
      <c r="L1857" s="0" t="n">
        <v>1</v>
      </c>
      <c r="M1857" s="0" t="n">
        <v>1.48841081064362</v>
      </c>
      <c r="N1857" s="0" t="n">
        <v>1.05379992889221</v>
      </c>
      <c r="O1857" s="0" t="n">
        <v>3.31628600603569</v>
      </c>
      <c r="P1857" s="0" t="n">
        <v>1.18391092744183</v>
      </c>
      <c r="Q1857" s="0" t="n">
        <v>1.0280780089956</v>
      </c>
    </row>
    <row r="1858" customFormat="false" ht="15" hidden="false" customHeight="false" outlineLevel="0" collapsed="false">
      <c r="A1858" s="0" t="n">
        <v>7097</v>
      </c>
      <c r="B1858" s="5" t="str">
        <f aca="false">CONCATENATE(C1858,"_",E1858,"_",F1858)</f>
        <v>2025-01-26_Tenerife_Eldense</v>
      </c>
      <c r="C1858" s="1" t="s">
        <v>629</v>
      </c>
      <c r="D1858" s="1" t="s">
        <v>286</v>
      </c>
      <c r="E1858" s="1" t="s">
        <v>412</v>
      </c>
      <c r="F1858" s="1" t="s">
        <v>416</v>
      </c>
      <c r="G1858" s="6" t="str">
        <f aca="false">VLOOKUP(B1858,[1]Sheet1!$C$1:$H$1048576,6,0)</f>
        <v/>
      </c>
      <c r="H1858" s="7" t="str">
        <f aca="false">VLOOKUP(B1858,[1]Sheet1!$C$1:$I$1048576,7,0)</f>
        <v/>
      </c>
      <c r="I1858" s="1" t="s">
        <v>28</v>
      </c>
      <c r="J1858" s="7" t="n">
        <f aca="false">IF(LEFT(I1858,1)&gt;RIGHT(I1858,1),1,IF(LEFT(I1858,1)&lt;RIGHT(I1858,1),3,2))</f>
        <v>2</v>
      </c>
      <c r="K1858" s="0" t="n">
        <v>1</v>
      </c>
      <c r="L1858" s="0" t="n">
        <v>1</v>
      </c>
      <c r="M1858" s="0" t="n">
        <v>1.19711877728251</v>
      </c>
      <c r="N1858" s="0" t="n">
        <v>0.98945942929273</v>
      </c>
      <c r="O1858" s="0" t="n">
        <v>3.45096212935201</v>
      </c>
      <c r="P1858" s="0" t="n">
        <v>1.25339657319883</v>
      </c>
      <c r="Q1858" s="0" t="n">
        <v>0.986778477320366</v>
      </c>
    </row>
    <row r="1859" customFormat="false" ht="15" hidden="false" customHeight="false" outlineLevel="0" collapsed="false">
      <c r="A1859" s="0" t="n">
        <v>7098</v>
      </c>
      <c r="B1859" s="5" t="str">
        <f aca="false">CONCATENATE(C1859,"_",E1859,"_",F1859)</f>
        <v>2025-01-26_La Coruña_Levante</v>
      </c>
      <c r="C1859" s="1" t="s">
        <v>629</v>
      </c>
      <c r="D1859" s="1" t="s">
        <v>286</v>
      </c>
      <c r="E1859" s="1" t="s">
        <v>292</v>
      </c>
      <c r="F1859" s="1" t="s">
        <v>455</v>
      </c>
      <c r="G1859" s="6" t="str">
        <f aca="false">VLOOKUP(B1859,[1]Sheet1!$C$1:$H$1048576,6,0)</f>
        <v/>
      </c>
      <c r="H1859" s="7" t="str">
        <f aca="false">VLOOKUP(B1859,[1]Sheet1!$C$1:$I$1048576,7,0)</f>
        <v/>
      </c>
      <c r="I1859" s="1" t="s">
        <v>28</v>
      </c>
      <c r="J1859" s="7" t="n">
        <f aca="false">IF(LEFT(I1859,1)&gt;RIGHT(I1859,1),1,IF(LEFT(I1859,1)&lt;RIGHT(I1859,1),3,2))</f>
        <v>2</v>
      </c>
      <c r="K1859" s="0" t="n">
        <v>1</v>
      </c>
      <c r="L1859" s="0" t="n">
        <v>1</v>
      </c>
      <c r="M1859" s="0" t="n">
        <v>1.36497073172742</v>
      </c>
      <c r="N1859" s="0" t="n">
        <v>1.11849157980234</v>
      </c>
      <c r="O1859" s="0" t="n">
        <v>3.45867693817691</v>
      </c>
      <c r="P1859" s="0" t="n">
        <v>1.11848068117647</v>
      </c>
      <c r="Q1859" s="0" t="n">
        <v>1.46470731116331</v>
      </c>
    </row>
    <row r="1860" customFormat="false" ht="15" hidden="false" customHeight="false" outlineLevel="0" collapsed="false">
      <c r="A1860" s="0" t="n">
        <v>7099</v>
      </c>
      <c r="B1860" s="5" t="str">
        <f aca="false">CONCATENATE(C1860,"_",E1860,"_",F1860)</f>
        <v>2025-01-26_Racing Ferrol_Burgos</v>
      </c>
      <c r="C1860" s="1" t="s">
        <v>629</v>
      </c>
      <c r="D1860" s="1" t="s">
        <v>286</v>
      </c>
      <c r="E1860" s="1" t="s">
        <v>415</v>
      </c>
      <c r="F1860" s="1" t="s">
        <v>409</v>
      </c>
      <c r="G1860" s="6" t="str">
        <f aca="false">VLOOKUP(B1860,[1]Sheet1!$C$1:$H$1048576,6,0)</f>
        <v/>
      </c>
      <c r="H1860" s="7" t="str">
        <f aca="false">VLOOKUP(B1860,[1]Sheet1!$C$1:$I$1048576,7,0)</f>
        <v/>
      </c>
      <c r="I1860" s="1" t="s">
        <v>28</v>
      </c>
      <c r="J1860" s="7" t="n">
        <f aca="false">IF(LEFT(I1860,1)&gt;RIGHT(I1860,1),1,IF(LEFT(I1860,1)&lt;RIGHT(I1860,1),3,2))</f>
        <v>2</v>
      </c>
      <c r="K1860" s="0" t="n">
        <v>1</v>
      </c>
      <c r="L1860" s="0" t="n">
        <v>1</v>
      </c>
      <c r="M1860" s="0" t="n">
        <v>1.20424233645888</v>
      </c>
      <c r="N1860" s="0" t="n">
        <v>1.24195312462624</v>
      </c>
      <c r="O1860" s="0" t="n">
        <v>3.95054260961867</v>
      </c>
      <c r="P1860" s="0" t="n">
        <v>1.0869746310575</v>
      </c>
      <c r="Q1860" s="0" t="n">
        <v>1.25770153398034</v>
      </c>
    </row>
    <row r="1861" customFormat="false" ht="15" hidden="false" customHeight="false" outlineLevel="0" collapsed="false">
      <c r="A1861" s="0" t="n">
        <v>7100</v>
      </c>
      <c r="B1861" s="5" t="str">
        <f aca="false">CONCATENATE(C1861,"_",E1861,"_",F1861)</f>
        <v>2025-01-26_Elche_Eibar</v>
      </c>
      <c r="C1861" s="1" t="s">
        <v>629</v>
      </c>
      <c r="D1861" s="1" t="s">
        <v>286</v>
      </c>
      <c r="E1861" s="1" t="s">
        <v>288</v>
      </c>
      <c r="F1861" s="1" t="s">
        <v>287</v>
      </c>
      <c r="G1861" s="6" t="str">
        <f aca="false">VLOOKUP(B1861,[1]Sheet1!$C$1:$H$1048576,6,0)</f>
        <v/>
      </c>
      <c r="H1861" s="7" t="str">
        <f aca="false">VLOOKUP(B1861,[1]Sheet1!$C$1:$I$1048576,7,0)</f>
        <v/>
      </c>
      <c r="I1861" s="1" t="s">
        <v>28</v>
      </c>
      <c r="J1861" s="7" t="n">
        <f aca="false">IF(LEFT(I1861,1)&gt;RIGHT(I1861,1),1,IF(LEFT(I1861,1)&lt;RIGHT(I1861,1),3,2))</f>
        <v>2</v>
      </c>
      <c r="K1861" s="0" t="n">
        <v>1</v>
      </c>
      <c r="L1861" s="0" t="n">
        <v>1</v>
      </c>
      <c r="M1861" s="0" t="n">
        <v>1.37882987718698</v>
      </c>
      <c r="N1861" s="0" t="n">
        <v>0.979860111080754</v>
      </c>
      <c r="O1861" s="0" t="n">
        <v>3.39008141545583</v>
      </c>
      <c r="P1861" s="0" t="n">
        <v>1.38251636408332</v>
      </c>
      <c r="Q1861" s="0" t="n">
        <v>0.847457106198138</v>
      </c>
    </row>
    <row r="1862" customFormat="false" ht="15" hidden="false" customHeight="false" outlineLevel="0" collapsed="false">
      <c r="A1862" s="0" t="n">
        <v>7101</v>
      </c>
      <c r="B1862" s="5" t="str">
        <f aca="false">CONCATENATE(C1862,"_",E1862,"_",F1862)</f>
        <v>2025-01-26_Málaga_Zaragoza</v>
      </c>
      <c r="C1862" s="1" t="s">
        <v>629</v>
      </c>
      <c r="D1862" s="1" t="s">
        <v>286</v>
      </c>
      <c r="E1862" s="1" t="s">
        <v>456</v>
      </c>
      <c r="F1862" s="1" t="s">
        <v>297</v>
      </c>
      <c r="G1862" s="6" t="str">
        <f aca="false">VLOOKUP(B1862,[1]Sheet1!$C$1:$H$1048576,6,0)</f>
        <v/>
      </c>
      <c r="H1862" s="7" t="str">
        <f aca="false">VLOOKUP(B1862,[1]Sheet1!$C$1:$I$1048576,7,0)</f>
        <v/>
      </c>
      <c r="I1862" s="1" t="s">
        <v>28</v>
      </c>
      <c r="J1862" s="7" t="n">
        <f aca="false">IF(LEFT(I1862,1)&gt;RIGHT(I1862,1),1,IF(LEFT(I1862,1)&lt;RIGHT(I1862,1),3,2))</f>
        <v>2</v>
      </c>
      <c r="K1862" s="0" t="n">
        <v>1</v>
      </c>
      <c r="L1862" s="0" t="n">
        <v>1</v>
      </c>
      <c r="M1862" s="0" t="n">
        <v>1.04939024262212</v>
      </c>
      <c r="N1862" s="0" t="n">
        <v>1.09091998368377</v>
      </c>
      <c r="O1862" s="0" t="n">
        <v>4.40288312319905</v>
      </c>
      <c r="P1862" s="0" t="n">
        <v>1.11719286977463</v>
      </c>
      <c r="Q1862" s="0" t="n">
        <v>1.47753859841084</v>
      </c>
    </row>
    <row r="1863" customFormat="false" ht="15" hidden="false" customHeight="false" outlineLevel="0" collapsed="false">
      <c r="A1863" s="0" t="n">
        <v>7102</v>
      </c>
      <c r="B1863" s="5" t="str">
        <f aca="false">CONCATENATE(C1863,"_",E1863,"_",F1863)</f>
        <v>2025-01-26_Albacete_Almería</v>
      </c>
      <c r="C1863" s="1" t="s">
        <v>629</v>
      </c>
      <c r="D1863" s="1" t="s">
        <v>286</v>
      </c>
      <c r="E1863" s="1" t="s">
        <v>296</v>
      </c>
      <c r="F1863" s="1" t="s">
        <v>410</v>
      </c>
      <c r="G1863" s="6" t="str">
        <f aca="false">VLOOKUP(B1863,[1]Sheet1!$C$1:$H$1048576,6,0)</f>
        <v/>
      </c>
      <c r="H1863" s="7" t="str">
        <f aca="false">VLOOKUP(B1863,[1]Sheet1!$C$1:$I$1048576,7,0)</f>
        <v/>
      </c>
      <c r="I1863" s="1" t="s">
        <v>28</v>
      </c>
      <c r="J1863" s="7" t="n">
        <f aca="false">IF(LEFT(I1863,1)&gt;RIGHT(I1863,1),1,IF(LEFT(I1863,1)&lt;RIGHT(I1863,1),3,2))</f>
        <v>2</v>
      </c>
      <c r="K1863" s="0" t="n">
        <v>1</v>
      </c>
      <c r="L1863" s="0" t="n">
        <v>1</v>
      </c>
      <c r="M1863" s="0" t="n">
        <v>1.24172082030083</v>
      </c>
      <c r="N1863" s="0" t="n">
        <v>1.36668160946134</v>
      </c>
      <c r="O1863" s="0" t="n">
        <v>4.11406254409973</v>
      </c>
      <c r="P1863" s="0" t="n">
        <v>1.26048463809767</v>
      </c>
      <c r="Q1863" s="0" t="n">
        <v>1.14365569882322</v>
      </c>
    </row>
    <row r="1864" customFormat="false" ht="15" hidden="false" customHeight="false" outlineLevel="0" collapsed="false">
      <c r="A1864" s="0" t="n">
        <v>7103</v>
      </c>
      <c r="B1864" s="5" t="str">
        <f aca="false">CONCATENATE(C1864,"_",E1864,"_",F1864)</f>
        <v>2025-01-26_Huesca_Cartagena</v>
      </c>
      <c r="C1864" s="1" t="s">
        <v>629</v>
      </c>
      <c r="D1864" s="1" t="s">
        <v>286</v>
      </c>
      <c r="E1864" s="1" t="s">
        <v>417</v>
      </c>
      <c r="F1864" s="1" t="s">
        <v>291</v>
      </c>
      <c r="G1864" s="6" t="str">
        <f aca="false">VLOOKUP(B1864,[1]Sheet1!$C$1:$H$1048576,6,0)</f>
        <v/>
      </c>
      <c r="H1864" s="7" t="str">
        <f aca="false">VLOOKUP(B1864,[1]Sheet1!$C$1:$I$1048576,7,0)</f>
        <v/>
      </c>
      <c r="I1864" s="1" t="s">
        <v>28</v>
      </c>
      <c r="J1864" s="7" t="n">
        <f aca="false">IF(LEFT(I1864,1)&gt;RIGHT(I1864,1),1,IF(LEFT(I1864,1)&lt;RIGHT(I1864,1),3,2))</f>
        <v>2</v>
      </c>
      <c r="K1864" s="0" t="n">
        <v>1</v>
      </c>
      <c r="L1864" s="0" t="n">
        <v>1</v>
      </c>
      <c r="M1864" s="0" t="n">
        <v>1.48011245637947</v>
      </c>
      <c r="N1864" s="0" t="n">
        <v>1.1117708851973</v>
      </c>
      <c r="O1864" s="0" t="n">
        <v>3.20863553751276</v>
      </c>
      <c r="P1864" s="0" t="n">
        <v>1.91701488022239</v>
      </c>
      <c r="Q1864" s="0" t="n">
        <v>0.834388379155997</v>
      </c>
    </row>
    <row r="1865" customFormat="false" ht="15" hidden="false" customHeight="false" outlineLevel="0" collapsed="false">
      <c r="A1865" s="0" t="n">
        <v>3637</v>
      </c>
      <c r="B1865" s="5" t="str">
        <f aca="false">CONCATENATE(C1865,"_",E1865,"_",F1865)</f>
        <v>2025-01-26_Venezia_Hellas Verona</v>
      </c>
      <c r="C1865" s="1" t="s">
        <v>629</v>
      </c>
      <c r="D1865" s="1" t="s">
        <v>25</v>
      </c>
      <c r="E1865" s="1" t="s">
        <v>26</v>
      </c>
      <c r="F1865" s="1" t="s">
        <v>421</v>
      </c>
      <c r="G1865" s="6" t="str">
        <f aca="false">VLOOKUP(B1865,[1]Sheet1!$C$1:$H$1048576,6,0)</f>
        <v/>
      </c>
      <c r="H1865" s="7" t="str">
        <f aca="false">VLOOKUP(B1865,[1]Sheet1!$C$1:$I$1048576,7,0)</f>
        <v/>
      </c>
      <c r="I1865" s="1" t="s">
        <v>28</v>
      </c>
      <c r="J1865" s="7" t="n">
        <f aca="false">IF(LEFT(I1865,1)&gt;RIGHT(I1865,1),1,IF(LEFT(I1865,1)&lt;RIGHT(I1865,1),3,2))</f>
        <v>2</v>
      </c>
      <c r="K1865" s="0" t="n">
        <v>1</v>
      </c>
      <c r="L1865" s="0" t="n">
        <v>1</v>
      </c>
      <c r="M1865" s="0" t="n">
        <v>1.49510881442922</v>
      </c>
      <c r="N1865" s="0" t="n">
        <v>1.08993300146743</v>
      </c>
      <c r="O1865" s="0" t="n">
        <v>3.25461541064107</v>
      </c>
      <c r="P1865" s="0" t="n">
        <v>1.54785397631851</v>
      </c>
      <c r="Q1865" s="0" t="n">
        <v>0.889592317040131</v>
      </c>
    </row>
    <row r="1866" customFormat="false" ht="15" hidden="false" customHeight="false" outlineLevel="0" collapsed="false">
      <c r="A1866" s="0" t="n">
        <v>3638</v>
      </c>
      <c r="B1866" s="5" t="str">
        <f aca="false">CONCATENATE(C1866,"_",E1866,"_",F1866)</f>
        <v>2025-01-26_Milan_Parma</v>
      </c>
      <c r="C1866" s="1" t="s">
        <v>629</v>
      </c>
      <c r="D1866" s="1" t="s">
        <v>25</v>
      </c>
      <c r="E1866" s="1" t="s">
        <v>305</v>
      </c>
      <c r="F1866" s="1" t="s">
        <v>44</v>
      </c>
      <c r="G1866" s="6" t="str">
        <f aca="false">VLOOKUP(B1866,[1]Sheet1!$C$1:$H$1048576,6,0)</f>
        <v/>
      </c>
      <c r="H1866" s="7" t="str">
        <f aca="false">VLOOKUP(B1866,[1]Sheet1!$C$1:$I$1048576,7,0)</f>
        <v/>
      </c>
      <c r="I1866" s="1" t="s">
        <v>28</v>
      </c>
      <c r="J1866" s="7" t="n">
        <f aca="false">IF(LEFT(I1866,1)&gt;RIGHT(I1866,1),1,IF(LEFT(I1866,1)&lt;RIGHT(I1866,1),3,2))</f>
        <v>2</v>
      </c>
      <c r="K1866" s="0" t="n">
        <v>1</v>
      </c>
      <c r="L1866" s="0" t="n">
        <v>1</v>
      </c>
      <c r="M1866" s="0" t="n">
        <v>1.39236608459324</v>
      </c>
      <c r="N1866" s="0" t="n">
        <v>1.21218953978721</v>
      </c>
      <c r="O1866" s="0" t="n">
        <v>3.699946238771</v>
      </c>
      <c r="P1866" s="0" t="n">
        <v>1.09987013429733</v>
      </c>
      <c r="Q1866" s="0" t="n">
        <v>1.11499107521923</v>
      </c>
    </row>
    <row r="1867" customFormat="false" ht="15" hidden="false" customHeight="false" outlineLevel="0" collapsed="false">
      <c r="A1867" s="0" t="n">
        <v>3639</v>
      </c>
      <c r="B1867" s="5" t="str">
        <f aca="false">CONCATENATE(C1867,"_",E1867,"_",F1867)</f>
        <v>2025-01-26_Empoli_Bologna</v>
      </c>
      <c r="C1867" s="1" t="s">
        <v>629</v>
      </c>
      <c r="D1867" s="1" t="s">
        <v>25</v>
      </c>
      <c r="E1867" s="1" t="s">
        <v>32</v>
      </c>
      <c r="F1867" s="1" t="s">
        <v>299</v>
      </c>
      <c r="G1867" s="6" t="str">
        <f aca="false">VLOOKUP(B1867,[1]Sheet1!$C$1:$H$1048576,6,0)</f>
        <v/>
      </c>
      <c r="H1867" s="7" t="str">
        <f aca="false">VLOOKUP(B1867,[1]Sheet1!$C$1:$I$1048576,7,0)</f>
        <v/>
      </c>
      <c r="I1867" s="1" t="s">
        <v>28</v>
      </c>
      <c r="J1867" s="7" t="n">
        <f aca="false">IF(LEFT(I1867,1)&gt;RIGHT(I1867,1),1,IF(LEFT(I1867,1)&lt;RIGHT(I1867,1),3,2))</f>
        <v>2</v>
      </c>
      <c r="K1867" s="0" t="n">
        <v>1</v>
      </c>
      <c r="L1867" s="0" t="n">
        <v>1</v>
      </c>
      <c r="M1867" s="0" t="n">
        <v>1.15085842685057</v>
      </c>
      <c r="N1867" s="0" t="n">
        <v>1.35945081347093</v>
      </c>
      <c r="O1867" s="0" t="n">
        <v>4.6917911427986</v>
      </c>
      <c r="P1867" s="0" t="n">
        <v>1.04193025014508</v>
      </c>
      <c r="Q1867" s="0" t="n">
        <v>1.5287718693431</v>
      </c>
    </row>
    <row r="1868" customFormat="false" ht="15" hidden="false" customHeight="false" outlineLevel="0" collapsed="false">
      <c r="A1868" s="0" t="n">
        <v>3640</v>
      </c>
      <c r="B1868" s="5" t="str">
        <f aca="false">CONCATENATE(C1868,"_",E1868,"_",F1868)</f>
        <v>2025-01-26_Genoa_Monza</v>
      </c>
      <c r="C1868" s="1" t="s">
        <v>629</v>
      </c>
      <c r="D1868" s="1" t="s">
        <v>25</v>
      </c>
      <c r="E1868" s="1" t="s">
        <v>78</v>
      </c>
      <c r="F1868" s="1" t="s">
        <v>38</v>
      </c>
      <c r="G1868" s="6" t="str">
        <f aca="false">VLOOKUP(B1868,[1]Sheet1!$C$1:$H$1048576,6,0)</f>
        <v/>
      </c>
      <c r="H1868" s="7" t="str">
        <f aca="false">VLOOKUP(B1868,[1]Sheet1!$C$1:$I$1048576,7,0)</f>
        <v/>
      </c>
      <c r="I1868" s="1" t="s">
        <v>24</v>
      </c>
      <c r="J1868" s="7" t="n">
        <f aca="false">IF(LEFT(I1868,1)&gt;RIGHT(I1868,1),1,IF(LEFT(I1868,1)&lt;RIGHT(I1868,1),3,2))</f>
        <v>3</v>
      </c>
      <c r="K1868" s="0" t="n">
        <v>1</v>
      </c>
      <c r="L1868" s="0" t="n">
        <v>2</v>
      </c>
      <c r="M1868" s="0" t="n">
        <v>1.27909159449276</v>
      </c>
      <c r="N1868" s="0" t="n">
        <v>1.66530660340239</v>
      </c>
      <c r="O1868" s="0" t="n">
        <v>4.78424200883961</v>
      </c>
      <c r="P1868" s="0" t="n">
        <v>0.945722608503063</v>
      </c>
      <c r="Q1868" s="0" t="n">
        <v>1.44779050706674</v>
      </c>
    </row>
    <row r="1869" customFormat="false" ht="15" hidden="false" customHeight="false" outlineLevel="0" collapsed="false">
      <c r="A1869" s="0" t="n">
        <v>3641</v>
      </c>
      <c r="B1869" s="5" t="str">
        <f aca="false">CONCATENATE(C1869,"_",E1869,"_",F1869)</f>
        <v>2025-01-26_Lazio_Fiorentina</v>
      </c>
      <c r="C1869" s="1" t="s">
        <v>629</v>
      </c>
      <c r="D1869" s="1" t="s">
        <v>25</v>
      </c>
      <c r="E1869" s="1" t="s">
        <v>84</v>
      </c>
      <c r="F1869" s="1" t="s">
        <v>79</v>
      </c>
      <c r="G1869" s="6" t="str">
        <f aca="false">VLOOKUP(B1869,[1]Sheet1!$C$1:$H$1048576,6,0)</f>
        <v/>
      </c>
      <c r="H1869" s="7" t="str">
        <f aca="false">VLOOKUP(B1869,[1]Sheet1!$C$1:$I$1048576,7,0)</f>
        <v/>
      </c>
      <c r="I1869" s="1" t="s">
        <v>39</v>
      </c>
      <c r="J1869" s="7" t="n">
        <f aca="false">IF(LEFT(I1869,1)&gt;RIGHT(I1869,1),1,IF(LEFT(I1869,1)&lt;RIGHT(I1869,1),3,2))</f>
        <v>1</v>
      </c>
      <c r="K1869" s="0" t="n">
        <v>2</v>
      </c>
      <c r="L1869" s="0" t="n">
        <v>1</v>
      </c>
      <c r="M1869" s="0" t="n">
        <v>1.66209701265788</v>
      </c>
      <c r="N1869" s="0" t="n">
        <v>1.18947898336177</v>
      </c>
      <c r="O1869" s="0" t="n">
        <v>3.12849371952633</v>
      </c>
      <c r="P1869" s="0" t="n">
        <v>1.4517965488229</v>
      </c>
      <c r="Q1869" s="0" t="n">
        <v>1.09152556867639</v>
      </c>
    </row>
    <row r="1870" customFormat="false" ht="15" hidden="false" customHeight="false" outlineLevel="0" collapsed="false">
      <c r="A1870" s="0" t="n">
        <v>3642</v>
      </c>
      <c r="B1870" s="5" t="str">
        <f aca="false">CONCATENATE(C1870,"_",E1870,"_",F1870)</f>
        <v>2025-01-26_Napoli_Juventus</v>
      </c>
      <c r="C1870" s="1" t="s">
        <v>629</v>
      </c>
      <c r="D1870" s="1" t="s">
        <v>25</v>
      </c>
      <c r="E1870" s="1" t="s">
        <v>418</v>
      </c>
      <c r="F1870" s="1" t="s">
        <v>43</v>
      </c>
      <c r="G1870" s="6" t="str">
        <f aca="false">VLOOKUP(B1870,[1]Sheet1!$C$1:$H$1048576,6,0)</f>
        <v/>
      </c>
      <c r="H1870" s="7" t="str">
        <f aca="false">VLOOKUP(B1870,[1]Sheet1!$C$1:$I$1048576,7,0)</f>
        <v/>
      </c>
      <c r="I1870" s="1" t="s">
        <v>24</v>
      </c>
      <c r="J1870" s="7" t="n">
        <f aca="false">IF(LEFT(I1870,1)&gt;RIGHT(I1870,1),1,IF(LEFT(I1870,1)&lt;RIGHT(I1870,1),3,2))</f>
        <v>3</v>
      </c>
      <c r="K1870" s="0" t="n">
        <v>1</v>
      </c>
      <c r="L1870" s="0" t="n">
        <v>2</v>
      </c>
      <c r="M1870" s="0" t="n">
        <v>1.330096413674</v>
      </c>
      <c r="N1870" s="0" t="n">
        <v>1.58000047268361</v>
      </c>
      <c r="O1870" s="0" t="n">
        <v>4.66461452218163</v>
      </c>
      <c r="P1870" s="0" t="n">
        <v>1.35191307638396</v>
      </c>
      <c r="Q1870" s="0" t="n">
        <v>1.2898664357701</v>
      </c>
    </row>
    <row r="1871" customFormat="false" ht="15" hidden="false" customHeight="false" outlineLevel="0" collapsed="false">
      <c r="A1871" s="0" t="n">
        <v>3643</v>
      </c>
      <c r="B1871" s="5" t="str">
        <f aca="false">CONCATENATE(C1871,"_",E1871,"_",F1871)</f>
        <v>2025-01-26_Como_Atalanta</v>
      </c>
      <c r="C1871" s="1" t="s">
        <v>629</v>
      </c>
      <c r="D1871" s="1" t="s">
        <v>25</v>
      </c>
      <c r="E1871" s="1" t="s">
        <v>83</v>
      </c>
      <c r="F1871" s="1" t="s">
        <v>37</v>
      </c>
      <c r="G1871" s="6" t="str">
        <f aca="false">VLOOKUP(B1871,[1]Sheet1!$C$1:$H$1048576,6,0)</f>
        <v/>
      </c>
      <c r="H1871" s="7" t="str">
        <f aca="false">VLOOKUP(B1871,[1]Sheet1!$C$1:$I$1048576,7,0)</f>
        <v/>
      </c>
      <c r="I1871" s="1" t="s">
        <v>24</v>
      </c>
      <c r="J1871" s="7" t="n">
        <f aca="false">IF(LEFT(I1871,1)&gt;RIGHT(I1871,1),1,IF(LEFT(I1871,1)&lt;RIGHT(I1871,1),3,2))</f>
        <v>3</v>
      </c>
      <c r="K1871" s="0" t="n">
        <v>1</v>
      </c>
      <c r="L1871" s="0" t="n">
        <v>2</v>
      </c>
      <c r="M1871" s="0" t="n">
        <v>1.18558760144001</v>
      </c>
      <c r="N1871" s="0" t="n">
        <v>1.59033329203808</v>
      </c>
      <c r="O1871" s="0" t="n">
        <v>5.03693665971611</v>
      </c>
      <c r="P1871" s="0" t="n">
        <v>0.971190571871991</v>
      </c>
      <c r="Q1871" s="0" t="n">
        <v>1.58847462984317</v>
      </c>
    </row>
    <row r="1872" customFormat="false" ht="15" hidden="false" customHeight="false" outlineLevel="0" collapsed="false">
      <c r="A1872" s="0" t="n">
        <v>3644</v>
      </c>
      <c r="B1872" s="5" t="str">
        <f aca="false">CONCATENATE(C1872,"_",E1872,"_",F1872)</f>
        <v>2025-01-26_Udinese_Roma</v>
      </c>
      <c r="C1872" s="1" t="s">
        <v>629</v>
      </c>
      <c r="D1872" s="1" t="s">
        <v>25</v>
      </c>
      <c r="E1872" s="1" t="s">
        <v>27</v>
      </c>
      <c r="F1872" s="1" t="s">
        <v>88</v>
      </c>
      <c r="G1872" s="6" t="str">
        <f aca="false">VLOOKUP(B1872,[1]Sheet1!$C$1:$H$1048576,6,0)</f>
        <v/>
      </c>
      <c r="H1872" s="7" t="str">
        <f aca="false">VLOOKUP(B1872,[1]Sheet1!$C$1:$I$1048576,7,0)</f>
        <v/>
      </c>
      <c r="I1872" s="1" t="s">
        <v>24</v>
      </c>
      <c r="J1872" s="7" t="n">
        <f aca="false">IF(LEFT(I1872,1)&gt;RIGHT(I1872,1),1,IF(LEFT(I1872,1)&lt;RIGHT(I1872,1),3,2))</f>
        <v>3</v>
      </c>
      <c r="K1872" s="0" t="n">
        <v>1</v>
      </c>
      <c r="L1872" s="0" t="n">
        <v>2</v>
      </c>
      <c r="M1872" s="0" t="n">
        <v>1.39979886831838</v>
      </c>
      <c r="N1872" s="0" t="n">
        <v>1.61253378868833</v>
      </c>
      <c r="O1872" s="0" t="n">
        <v>4.61378863982866</v>
      </c>
      <c r="P1872" s="0" t="n">
        <v>1.67415137547928</v>
      </c>
      <c r="Q1872" s="0" t="n">
        <v>1.14188851587464</v>
      </c>
    </row>
    <row r="1873" customFormat="false" ht="15" hidden="false" customHeight="false" outlineLevel="0" collapsed="false">
      <c r="A1873" s="0" t="n">
        <v>3645</v>
      </c>
      <c r="B1873" s="5" t="str">
        <f aca="false">CONCATENATE(C1873,"_",E1873,"_",F1873)</f>
        <v>2025-01-26_Lecce_Inter</v>
      </c>
      <c r="C1873" s="1" t="s">
        <v>629</v>
      </c>
      <c r="D1873" s="1" t="s">
        <v>25</v>
      </c>
      <c r="E1873" s="1" t="s">
        <v>300</v>
      </c>
      <c r="F1873" s="1" t="s">
        <v>33</v>
      </c>
      <c r="G1873" s="6" t="str">
        <f aca="false">VLOOKUP(B1873,[1]Sheet1!$C$1:$H$1048576,6,0)</f>
        <v/>
      </c>
      <c r="H1873" s="7" t="str">
        <f aca="false">VLOOKUP(B1873,[1]Sheet1!$C$1:$I$1048576,7,0)</f>
        <v/>
      </c>
      <c r="I1873" s="1" t="s">
        <v>24</v>
      </c>
      <c r="J1873" s="7" t="n">
        <f aca="false">IF(LEFT(I1873,1)&gt;RIGHT(I1873,1),1,IF(LEFT(I1873,1)&lt;RIGHT(I1873,1),3,2))</f>
        <v>3</v>
      </c>
      <c r="K1873" s="0" t="n">
        <v>1</v>
      </c>
      <c r="L1873" s="0" t="n">
        <v>2</v>
      </c>
      <c r="M1873" s="0" t="n">
        <v>0.741254749846798</v>
      </c>
      <c r="N1873" s="0" t="n">
        <v>1.89844440937317</v>
      </c>
      <c r="O1873" s="0" t="n">
        <v>6.14742128802688</v>
      </c>
      <c r="P1873" s="0" t="n">
        <v>0.920768884104263</v>
      </c>
      <c r="Q1873" s="0" t="n">
        <v>1.97169895107249</v>
      </c>
    </row>
    <row r="1874" customFormat="false" ht="15" hidden="false" customHeight="false" outlineLevel="0" collapsed="false">
      <c r="A1874" s="0" t="n">
        <v>3646</v>
      </c>
      <c r="B1874" s="5" t="str">
        <f aca="false">CONCATENATE(C1874,"_",E1874,"_",F1874)</f>
        <v>2025-01-26_Torino_Cagliari</v>
      </c>
      <c r="C1874" s="1" t="s">
        <v>629</v>
      </c>
      <c r="D1874" s="1" t="s">
        <v>25</v>
      </c>
      <c r="E1874" s="1" t="s">
        <v>89</v>
      </c>
      <c r="F1874" s="1" t="s">
        <v>461</v>
      </c>
      <c r="G1874" s="6" t="str">
        <f aca="false">VLOOKUP(B1874,[1]Sheet1!$C$1:$H$1048576,6,0)</f>
        <v/>
      </c>
      <c r="H1874" s="7" t="str">
        <f aca="false">VLOOKUP(B1874,[1]Sheet1!$C$1:$I$1048576,7,0)</f>
        <v/>
      </c>
      <c r="I1874" s="1" t="s">
        <v>28</v>
      </c>
      <c r="J1874" s="7" t="n">
        <f aca="false">IF(LEFT(I1874,1)&gt;RIGHT(I1874,1),1,IF(LEFT(I1874,1)&lt;RIGHT(I1874,1),3,2))</f>
        <v>2</v>
      </c>
      <c r="K1874" s="0" t="n">
        <v>1</v>
      </c>
      <c r="L1874" s="0" t="n">
        <v>1</v>
      </c>
      <c r="M1874" s="0" t="n">
        <v>1.28810063135585</v>
      </c>
      <c r="N1874" s="0" t="n">
        <v>1.30584775146622</v>
      </c>
      <c r="O1874" s="0" t="n">
        <v>3.82964007955971</v>
      </c>
      <c r="P1874" s="0" t="n">
        <v>1.35439541854327</v>
      </c>
      <c r="Q1874" s="0" t="n">
        <v>1.01456151848374</v>
      </c>
    </row>
    <row r="1875" customFormat="false" ht="15" hidden="false" customHeight="false" outlineLevel="0" collapsed="false">
      <c r="A1875" s="0" t="n">
        <v>27723</v>
      </c>
      <c r="B1875" s="5" t="str">
        <f aca="false">CONCATENATE(C1875,"_",E1875,"_",F1875)</f>
        <v>2025-01-26_Brescia_Catanzaro</v>
      </c>
      <c r="C1875" s="1" t="s">
        <v>629</v>
      </c>
      <c r="D1875" s="1" t="s">
        <v>50</v>
      </c>
      <c r="E1875" s="1" t="s">
        <v>437</v>
      </c>
      <c r="F1875" s="1" t="s">
        <v>54</v>
      </c>
      <c r="G1875" s="6" t="str">
        <f aca="false">VLOOKUP(B1875,[1]Sheet1!$C$1:$H$1048576,6,0)</f>
        <v/>
      </c>
      <c r="H1875" s="7" t="str">
        <f aca="false">VLOOKUP(B1875,[1]Sheet1!$C$1:$I$1048576,7,0)</f>
        <v/>
      </c>
      <c r="I1875" s="1" t="s">
        <v>28</v>
      </c>
      <c r="J1875" s="7" t="n">
        <f aca="false">IF(LEFT(I1875,1)&gt;RIGHT(I1875,1),1,IF(LEFT(I1875,1)&lt;RIGHT(I1875,1),3,2))</f>
        <v>2</v>
      </c>
      <c r="K1875" s="0" t="n">
        <v>1</v>
      </c>
      <c r="L1875" s="0" t="n">
        <v>1</v>
      </c>
      <c r="M1875" s="0" t="n">
        <v>1.32722375151987</v>
      </c>
      <c r="N1875" s="0" t="n">
        <v>1.12614853740313</v>
      </c>
      <c r="O1875" s="0" t="n">
        <v>3.80055596054611</v>
      </c>
      <c r="P1875" s="0" t="n">
        <v>1.20882539909127</v>
      </c>
      <c r="Q1875" s="0" t="n">
        <v>0.905327113159259</v>
      </c>
    </row>
    <row r="1876" customFormat="false" ht="15" hidden="false" customHeight="false" outlineLevel="0" collapsed="false">
      <c r="A1876" s="0" t="n">
        <v>27724</v>
      </c>
      <c r="B1876" s="5" t="str">
        <f aca="false">CONCATENATE(C1876,"_",E1876,"_",F1876)</f>
        <v>2025-01-26_Pisa_Salernitana</v>
      </c>
      <c r="C1876" s="1" t="s">
        <v>629</v>
      </c>
      <c r="D1876" s="1" t="s">
        <v>50</v>
      </c>
      <c r="E1876" s="1" t="s">
        <v>53</v>
      </c>
      <c r="F1876" s="1" t="s">
        <v>326</v>
      </c>
      <c r="G1876" s="6" t="str">
        <f aca="false">VLOOKUP(B1876,[1]Sheet1!$C$1:$H$1048576,6,0)</f>
        <v/>
      </c>
      <c r="H1876" s="7" t="str">
        <f aca="false">VLOOKUP(B1876,[1]Sheet1!$C$1:$I$1048576,7,0)</f>
        <v/>
      </c>
      <c r="I1876" s="1" t="s">
        <v>28</v>
      </c>
      <c r="J1876" s="7" t="n">
        <f aca="false">IF(LEFT(I1876,1)&gt;RIGHT(I1876,1),1,IF(LEFT(I1876,1)&lt;RIGHT(I1876,1),3,2))</f>
        <v>2</v>
      </c>
      <c r="K1876" s="0" t="n">
        <v>1</v>
      </c>
      <c r="L1876" s="0" t="n">
        <v>1</v>
      </c>
      <c r="M1876" s="0" t="n">
        <v>1.20363280731424</v>
      </c>
      <c r="N1876" s="0" t="n">
        <v>1.00543333416806</v>
      </c>
      <c r="O1876" s="0" t="n">
        <v>3.49066043383333</v>
      </c>
      <c r="P1876" s="0" t="n">
        <v>1.58040720646021</v>
      </c>
      <c r="Q1876" s="0" t="n">
        <v>0.77657793372726</v>
      </c>
    </row>
    <row r="1877" customFormat="false" ht="15" hidden="false" customHeight="false" outlineLevel="0" collapsed="false">
      <c r="A1877" s="0" t="n">
        <v>27725</v>
      </c>
      <c r="B1877" s="5" t="str">
        <f aca="false">CONCATENATE(C1877,"_",E1877,"_",F1877)</f>
        <v>2025-01-26_Reggiana_Palermo</v>
      </c>
      <c r="C1877" s="1" t="s">
        <v>629</v>
      </c>
      <c r="D1877" s="1" t="s">
        <v>50</v>
      </c>
      <c r="E1877" s="1" t="s">
        <v>315</v>
      </c>
      <c r="F1877" s="1" t="s">
        <v>64</v>
      </c>
      <c r="G1877" s="6" t="str">
        <f aca="false">VLOOKUP(B1877,[1]Sheet1!$C$1:$H$1048576,6,0)</f>
        <v/>
      </c>
      <c r="H1877" s="7" t="str">
        <f aca="false">VLOOKUP(B1877,[1]Sheet1!$C$1:$I$1048576,7,0)</f>
        <v/>
      </c>
      <c r="I1877" s="1" t="s">
        <v>24</v>
      </c>
      <c r="J1877" s="7" t="n">
        <f aca="false">IF(LEFT(I1877,1)&gt;RIGHT(I1877,1),1,IF(LEFT(I1877,1)&lt;RIGHT(I1877,1),3,2))</f>
        <v>3</v>
      </c>
      <c r="K1877" s="0" t="n">
        <v>1</v>
      </c>
      <c r="L1877" s="0" t="n">
        <v>2</v>
      </c>
      <c r="M1877" s="0" t="n">
        <v>0.848788004137466</v>
      </c>
      <c r="N1877" s="0" t="n">
        <v>2.19849863504895</v>
      </c>
      <c r="O1877" s="0" t="n">
        <v>5.66767323956776</v>
      </c>
      <c r="P1877" s="0" t="n">
        <v>0.975041949768225</v>
      </c>
      <c r="Q1877" s="0" t="n">
        <v>1.49527104002228</v>
      </c>
    </row>
    <row r="1878" customFormat="false" ht="15" hidden="false" customHeight="false" outlineLevel="0" collapsed="false">
      <c r="A1878" s="0" t="n">
        <v>27726</v>
      </c>
      <c r="B1878" s="5" t="str">
        <f aca="false">CONCATENATE(C1878,"_",E1878,"_",F1878)</f>
        <v>2025-01-26_Cremonese_Modena</v>
      </c>
      <c r="C1878" s="1" t="s">
        <v>629</v>
      </c>
      <c r="D1878" s="1" t="s">
        <v>50</v>
      </c>
      <c r="E1878" s="1" t="s">
        <v>430</v>
      </c>
      <c r="F1878" s="1" t="s">
        <v>320</v>
      </c>
      <c r="G1878" s="6" t="str">
        <f aca="false">VLOOKUP(B1878,[1]Sheet1!$C$1:$H$1048576,6,0)</f>
        <v/>
      </c>
      <c r="H1878" s="7" t="str">
        <f aca="false">VLOOKUP(B1878,[1]Sheet1!$C$1:$I$1048576,7,0)</f>
        <v/>
      </c>
      <c r="I1878" s="1" t="s">
        <v>39</v>
      </c>
      <c r="J1878" s="7" t="n">
        <f aca="false">IF(LEFT(I1878,1)&gt;RIGHT(I1878,1),1,IF(LEFT(I1878,1)&lt;RIGHT(I1878,1),3,2))</f>
        <v>1</v>
      </c>
      <c r="K1878" s="0" t="n">
        <v>2</v>
      </c>
      <c r="L1878" s="0" t="n">
        <v>1</v>
      </c>
      <c r="M1878" s="0" t="n">
        <v>1.50061442305434</v>
      </c>
      <c r="N1878" s="0" t="n">
        <v>1.00019278997481</v>
      </c>
      <c r="O1878" s="0" t="n">
        <v>3.29326084136722</v>
      </c>
      <c r="P1878" s="0" t="n">
        <v>1.28677113263101</v>
      </c>
      <c r="Q1878" s="0" t="n">
        <v>0.86117870476009</v>
      </c>
    </row>
    <row r="1879" customFormat="false" ht="15" hidden="false" customHeight="false" outlineLevel="0" collapsed="false">
      <c r="A1879" s="0" t="n">
        <v>28444</v>
      </c>
      <c r="B1879" s="5" t="str">
        <f aca="false">CONCATENATE(C1879,"_",E1879,"_",F1879)</f>
        <v>2025-01-29_Aston Villa eng_sct Celtic</v>
      </c>
      <c r="C1879" s="1" t="s">
        <v>630</v>
      </c>
      <c r="D1879" s="1" t="s">
        <v>468</v>
      </c>
      <c r="E1879" s="1" t="s">
        <v>554</v>
      </c>
      <c r="F1879" s="1" t="s">
        <v>576</v>
      </c>
      <c r="G1879" s="6" t="str">
        <f aca="false">VLOOKUP(B1879,[1]Sheet1!$C$1:$H$1048576,6,0)</f>
        <v/>
      </c>
      <c r="H1879" s="7" t="str">
        <f aca="false">VLOOKUP(B1879,[1]Sheet1!$C$1:$I$1048576,7,0)</f>
        <v/>
      </c>
      <c r="I1879" s="1" t="s">
        <v>39</v>
      </c>
      <c r="J1879" s="7" t="n">
        <f aca="false">IF(LEFT(I1879,1)&gt;RIGHT(I1879,1),1,IF(LEFT(I1879,1)&lt;RIGHT(I1879,1),3,2))</f>
        <v>1</v>
      </c>
      <c r="K1879" s="0" t="n">
        <v>2</v>
      </c>
      <c r="L1879" s="0" t="n">
        <v>1</v>
      </c>
      <c r="M1879" s="0" t="n">
        <v>2.22744234995923</v>
      </c>
      <c r="N1879" s="0" t="n">
        <v>0.834704657819093</v>
      </c>
      <c r="O1879" s="0" t="n">
        <v>2.69541953072727</v>
      </c>
      <c r="P1879" s="0" t="n">
        <v>2.64086643770276</v>
      </c>
      <c r="Q1879" s="0" t="n">
        <v>0.552474585277836</v>
      </c>
    </row>
    <row r="1880" customFormat="false" ht="15" hidden="false" customHeight="false" outlineLevel="0" collapsed="false">
      <c r="A1880" s="0" t="n">
        <v>28445</v>
      </c>
      <c r="B1880" s="5" t="str">
        <f aca="false">CONCATENATE(C1880,"_",E1880,"_",F1880)</f>
        <v>2025-01-29_Sporting CP pt_it Bologna</v>
      </c>
      <c r="C1880" s="1" t="s">
        <v>630</v>
      </c>
      <c r="D1880" s="1" t="s">
        <v>468</v>
      </c>
      <c r="E1880" s="1" t="s">
        <v>473</v>
      </c>
      <c r="F1880" s="1" t="s">
        <v>589</v>
      </c>
      <c r="G1880" s="6" t="str">
        <f aca="false">VLOOKUP(B1880,[1]Sheet1!$C$1:$H$1048576,6,0)</f>
        <v/>
      </c>
      <c r="H1880" s="7" t="str">
        <f aca="false">VLOOKUP(B1880,[1]Sheet1!$C$1:$I$1048576,7,0)</f>
        <v/>
      </c>
      <c r="I1880" s="1" t="s">
        <v>39</v>
      </c>
      <c r="J1880" s="7" t="n">
        <f aca="false">IF(LEFT(I1880,1)&gt;RIGHT(I1880,1),1,IF(LEFT(I1880,1)&lt;RIGHT(I1880,1),3,2))</f>
        <v>1</v>
      </c>
      <c r="K1880" s="0" t="n">
        <v>2</v>
      </c>
      <c r="L1880" s="0" t="n">
        <v>1</v>
      </c>
      <c r="M1880" s="0" t="n">
        <v>1.86550342088496</v>
      </c>
      <c r="N1880" s="0" t="n">
        <v>1.14052291750824</v>
      </c>
      <c r="O1880" s="0" t="n">
        <v>2.68108926912463</v>
      </c>
      <c r="P1880" s="0" t="n">
        <v>2.55750228175812</v>
      </c>
      <c r="Q1880" s="0" t="n">
        <v>0.548915455934009</v>
      </c>
    </row>
    <row r="1881" customFormat="false" ht="15" hidden="false" customHeight="false" outlineLevel="0" collapsed="false">
      <c r="A1881" s="0" t="n">
        <v>28446</v>
      </c>
      <c r="B1881" s="5" t="str">
        <f aca="false">CONCATENATE(C1881,"_",E1881,"_",F1881)</f>
        <v>2025-01-29_Manchester City eng_be Club Brugge</v>
      </c>
      <c r="C1881" s="1" t="s">
        <v>630</v>
      </c>
      <c r="D1881" s="1" t="s">
        <v>468</v>
      </c>
      <c r="E1881" s="1" t="s">
        <v>545</v>
      </c>
      <c r="F1881" s="1" t="s">
        <v>555</v>
      </c>
      <c r="G1881" s="6" t="str">
        <f aca="false">VLOOKUP(B1881,[1]Sheet1!$C$1:$H$1048576,6,0)</f>
        <v/>
      </c>
      <c r="H1881" s="7" t="str">
        <f aca="false">VLOOKUP(B1881,[1]Sheet1!$C$1:$I$1048576,7,0)</f>
        <v/>
      </c>
      <c r="I1881" s="1" t="s">
        <v>39</v>
      </c>
      <c r="J1881" s="7" t="n">
        <f aca="false">IF(LEFT(I1881,1)&gt;RIGHT(I1881,1),1,IF(LEFT(I1881,1)&lt;RIGHT(I1881,1),3,2))</f>
        <v>1</v>
      </c>
      <c r="K1881" s="0" t="n">
        <v>2</v>
      </c>
      <c r="L1881" s="0" t="n">
        <v>1</v>
      </c>
      <c r="M1881" s="0" t="n">
        <v>2.37114189367094</v>
      </c>
      <c r="N1881" s="0" t="n">
        <v>1.10149772735764</v>
      </c>
      <c r="O1881" s="0" t="n">
        <v>2.47432608761916</v>
      </c>
      <c r="P1881" s="0" t="n">
        <v>1.42476223645435</v>
      </c>
      <c r="Q1881" s="0" t="n">
        <v>1.07862026761071</v>
      </c>
    </row>
    <row r="1882" customFormat="false" ht="15" hidden="false" customHeight="false" outlineLevel="0" collapsed="false">
      <c r="A1882" s="0" t="n">
        <v>28447</v>
      </c>
      <c r="B1882" s="5" t="str">
        <f aca="false">CONCATENATE(C1882,"_",E1882,"_",F1882)</f>
        <v>2025-01-29_Brest fr_es Real Madrid</v>
      </c>
      <c r="C1882" s="1" t="s">
        <v>630</v>
      </c>
      <c r="D1882" s="1" t="s">
        <v>468</v>
      </c>
      <c r="E1882" s="1" t="s">
        <v>580</v>
      </c>
      <c r="F1882" s="1" t="s">
        <v>556</v>
      </c>
      <c r="G1882" s="6" t="str">
        <f aca="false">VLOOKUP(B1882,[1]Sheet1!$C$1:$H$1048576,6,0)</f>
        <v/>
      </c>
      <c r="H1882" s="7" t="str">
        <f aca="false">VLOOKUP(B1882,[1]Sheet1!$C$1:$I$1048576,7,0)</f>
        <v/>
      </c>
      <c r="I1882" s="1" t="s">
        <v>24</v>
      </c>
      <c r="J1882" s="7" t="n">
        <f aca="false">IF(LEFT(I1882,1)&gt;RIGHT(I1882,1),1,IF(LEFT(I1882,1)&lt;RIGHT(I1882,1),3,2))</f>
        <v>3</v>
      </c>
      <c r="K1882" s="0" t="n">
        <v>1</v>
      </c>
      <c r="L1882" s="0" t="n">
        <v>2</v>
      </c>
      <c r="M1882" s="0" t="n">
        <v>1.44186397092685</v>
      </c>
      <c r="N1882" s="0" t="n">
        <v>1.65793717101989</v>
      </c>
      <c r="O1882" s="0" t="n">
        <v>4.1137049313674</v>
      </c>
      <c r="P1882" s="0" t="n">
        <v>1.50644808902311</v>
      </c>
      <c r="Q1882" s="0" t="n">
        <v>0.774282553931665</v>
      </c>
    </row>
    <row r="1883" customFormat="false" ht="15" hidden="false" customHeight="false" outlineLevel="0" collapsed="false">
      <c r="A1883" s="0" t="n">
        <v>28448</v>
      </c>
      <c r="B1883" s="5" t="str">
        <f aca="false">CONCATENATE(C1883,"_",E1883,"_",F1883)</f>
        <v>2025-01-29_Juventus it_pt Benfica</v>
      </c>
      <c r="C1883" s="1" t="s">
        <v>630</v>
      </c>
      <c r="D1883" s="1" t="s">
        <v>468</v>
      </c>
      <c r="E1883" s="1" t="s">
        <v>591</v>
      </c>
      <c r="F1883" s="1" t="s">
        <v>502</v>
      </c>
      <c r="G1883" s="6" t="str">
        <f aca="false">VLOOKUP(B1883,[1]Sheet1!$C$1:$H$1048576,6,0)</f>
        <v/>
      </c>
      <c r="H1883" s="7" t="str">
        <f aca="false">VLOOKUP(B1883,[1]Sheet1!$C$1:$I$1048576,7,0)</f>
        <v/>
      </c>
      <c r="I1883" s="1" t="s">
        <v>39</v>
      </c>
      <c r="J1883" s="7" t="n">
        <f aca="false">IF(LEFT(I1883,1)&gt;RIGHT(I1883,1),1,IF(LEFT(I1883,1)&lt;RIGHT(I1883,1),3,2))</f>
        <v>1</v>
      </c>
      <c r="K1883" s="0" t="n">
        <v>2</v>
      </c>
      <c r="L1883" s="0" t="n">
        <v>1</v>
      </c>
      <c r="M1883" s="0" t="n">
        <v>1.77441054463066</v>
      </c>
      <c r="N1883" s="0" t="n">
        <v>1.05750118208754</v>
      </c>
      <c r="O1883" s="0" t="n">
        <v>3.14179182398928</v>
      </c>
      <c r="P1883" s="0" t="n">
        <v>1.30446024902708</v>
      </c>
      <c r="Q1883" s="0" t="n">
        <v>1.21316537055942</v>
      </c>
    </row>
    <row r="1884" customFormat="false" ht="15" hidden="false" customHeight="false" outlineLevel="0" collapsed="false">
      <c r="A1884" s="0" t="n">
        <v>28449</v>
      </c>
      <c r="B1884" s="5" t="str">
        <f aca="false">CONCATENATE(C1884,"_",E1884,"_",F1884)</f>
        <v>2025-01-29_Sturm Graz at_de RB Leipzig</v>
      </c>
      <c r="C1884" s="1" t="s">
        <v>630</v>
      </c>
      <c r="D1884" s="1" t="s">
        <v>468</v>
      </c>
      <c r="E1884" s="1" t="s">
        <v>553</v>
      </c>
      <c r="F1884" s="1" t="s">
        <v>478</v>
      </c>
      <c r="G1884" s="6" t="str">
        <f aca="false">VLOOKUP(B1884,[1]Sheet1!$C$1:$H$1048576,6,0)</f>
        <v/>
      </c>
      <c r="H1884" s="7" t="str">
        <f aca="false">VLOOKUP(B1884,[1]Sheet1!$C$1:$I$1048576,7,0)</f>
        <v/>
      </c>
      <c r="I1884" s="1" t="s">
        <v>24</v>
      </c>
      <c r="J1884" s="7" t="n">
        <f aca="false">IF(LEFT(I1884,1)&gt;RIGHT(I1884,1),1,IF(LEFT(I1884,1)&lt;RIGHT(I1884,1),3,2))</f>
        <v>3</v>
      </c>
      <c r="K1884" s="0" t="n">
        <v>1</v>
      </c>
      <c r="L1884" s="0" t="n">
        <v>2</v>
      </c>
      <c r="M1884" s="0" t="n">
        <v>1.24027295093338</v>
      </c>
      <c r="N1884" s="0" t="n">
        <v>1.63598302116039</v>
      </c>
      <c r="O1884" s="0" t="n">
        <v>4.11937074438677</v>
      </c>
      <c r="P1884" s="0" t="n">
        <v>1.06391872822616</v>
      </c>
      <c r="Q1884" s="0" t="n">
        <v>0.998008942841947</v>
      </c>
    </row>
    <row r="1885" customFormat="false" ht="15" hidden="false" customHeight="false" outlineLevel="0" collapsed="false">
      <c r="A1885" s="0" t="n">
        <v>28450</v>
      </c>
      <c r="B1885" s="5" t="str">
        <f aca="false">CONCATENATE(C1885,"_",E1885,"_",F1885)</f>
        <v>2025-01-29_Lille fr_nl Feyenoord</v>
      </c>
      <c r="C1885" s="1" t="s">
        <v>630</v>
      </c>
      <c r="D1885" s="1" t="s">
        <v>468</v>
      </c>
      <c r="E1885" s="1" t="s">
        <v>483</v>
      </c>
      <c r="F1885" s="1" t="s">
        <v>546</v>
      </c>
      <c r="G1885" s="6" t="str">
        <f aca="false">VLOOKUP(B1885,[1]Sheet1!$C$1:$H$1048576,6,0)</f>
        <v/>
      </c>
      <c r="H1885" s="7" t="str">
        <f aca="false">VLOOKUP(B1885,[1]Sheet1!$C$1:$I$1048576,7,0)</f>
        <v/>
      </c>
      <c r="I1885" s="1" t="s">
        <v>24</v>
      </c>
      <c r="J1885" s="7" t="n">
        <f aca="false">IF(LEFT(I1885,1)&gt;RIGHT(I1885,1),1,IF(LEFT(I1885,1)&lt;RIGHT(I1885,1),3,2))</f>
        <v>3</v>
      </c>
      <c r="K1885" s="0" t="n">
        <v>1</v>
      </c>
      <c r="L1885" s="0" t="n">
        <v>2</v>
      </c>
      <c r="M1885" s="0" t="n">
        <v>1.24527911467521</v>
      </c>
      <c r="N1885" s="0" t="n">
        <v>1.69001577795882</v>
      </c>
      <c r="O1885" s="0" t="n">
        <v>4.48224160759988</v>
      </c>
      <c r="P1885" s="0" t="n">
        <v>1.01630890370404</v>
      </c>
      <c r="Q1885" s="0" t="n">
        <v>1.98178210652959</v>
      </c>
    </row>
    <row r="1886" customFormat="false" ht="15" hidden="false" customHeight="false" outlineLevel="0" collapsed="false">
      <c r="A1886" s="0" t="n">
        <v>28451</v>
      </c>
      <c r="B1886" s="5" t="str">
        <f aca="false">CONCATENATE(C1886,"_",E1886,"_",F1886)</f>
        <v>2025-01-29_Stuttgart de_fr Paris S-G</v>
      </c>
      <c r="C1886" s="1" t="s">
        <v>630</v>
      </c>
      <c r="D1886" s="1" t="s">
        <v>468</v>
      </c>
      <c r="E1886" s="1" t="s">
        <v>507</v>
      </c>
      <c r="F1886" s="1" t="s">
        <v>548</v>
      </c>
      <c r="G1886" s="6" t="str">
        <f aca="false">VLOOKUP(B1886,[1]Sheet1!$C$1:$H$1048576,6,0)</f>
        <v/>
      </c>
      <c r="H1886" s="7" t="str">
        <f aca="false">VLOOKUP(B1886,[1]Sheet1!$C$1:$I$1048576,7,0)</f>
        <v/>
      </c>
      <c r="I1886" s="1" t="s">
        <v>28</v>
      </c>
      <c r="J1886" s="7" t="n">
        <f aca="false">IF(LEFT(I1886,1)&gt;RIGHT(I1886,1),1,IF(LEFT(I1886,1)&lt;RIGHT(I1886,1),3,2))</f>
        <v>2</v>
      </c>
      <c r="K1886" s="0" t="n">
        <v>1</v>
      </c>
      <c r="L1886" s="0" t="n">
        <v>1</v>
      </c>
      <c r="M1886" s="0" t="n">
        <v>1.47902149403014</v>
      </c>
      <c r="N1886" s="0" t="n">
        <v>1.44253818156798</v>
      </c>
      <c r="O1886" s="0" t="n">
        <v>3.87365713472935</v>
      </c>
      <c r="P1886" s="0" t="n">
        <v>1.04359204351404</v>
      </c>
      <c r="Q1886" s="0" t="n">
        <v>0.999850216419589</v>
      </c>
    </row>
    <row r="1887" customFormat="false" ht="15" hidden="false" customHeight="false" outlineLevel="0" collapsed="false">
      <c r="A1887" s="0" t="n">
        <v>28452</v>
      </c>
      <c r="B1887" s="5" t="str">
        <f aca="false">CONCATENATE(C1887,"_",E1887,"_",F1887)</f>
        <v>2025-01-29_RB Salzburg at_es Atlético Madrid</v>
      </c>
      <c r="C1887" s="1" t="s">
        <v>630</v>
      </c>
      <c r="D1887" s="1" t="s">
        <v>468</v>
      </c>
      <c r="E1887" s="1" t="s">
        <v>578</v>
      </c>
      <c r="F1887" s="1" t="s">
        <v>514</v>
      </c>
      <c r="G1887" s="6" t="str">
        <f aca="false">VLOOKUP(B1887,[1]Sheet1!$C$1:$H$1048576,6,0)</f>
        <v/>
      </c>
      <c r="H1887" s="7" t="str">
        <f aca="false">VLOOKUP(B1887,[1]Sheet1!$C$1:$I$1048576,7,0)</f>
        <v/>
      </c>
      <c r="I1887" s="1" t="s">
        <v>28</v>
      </c>
      <c r="J1887" s="7" t="n">
        <f aca="false">IF(LEFT(I1887,1)&gt;RIGHT(I1887,1),1,IF(LEFT(I1887,1)&lt;RIGHT(I1887,1),3,2))</f>
        <v>2</v>
      </c>
      <c r="K1887" s="0" t="n">
        <v>1</v>
      </c>
      <c r="L1887" s="0" t="n">
        <v>1</v>
      </c>
      <c r="M1887" s="0" t="n">
        <v>1.40737478162105</v>
      </c>
      <c r="N1887" s="0" t="n">
        <v>1.21724201145212</v>
      </c>
      <c r="O1887" s="0" t="n">
        <v>4.04132129268145</v>
      </c>
      <c r="P1887" s="0" t="n">
        <v>0.865863741857113</v>
      </c>
      <c r="Q1887" s="0" t="n">
        <v>1.66586130209235</v>
      </c>
    </row>
    <row r="1888" customFormat="false" ht="15" hidden="false" customHeight="false" outlineLevel="0" collapsed="false">
      <c r="A1888" s="0" t="n">
        <v>28453</v>
      </c>
      <c r="B1888" s="5" t="str">
        <f aca="false">CONCATENATE(C1888,"_",E1888,"_",F1888)</f>
        <v>2025-01-29_Dortmund de_ua Shakhtar</v>
      </c>
      <c r="C1888" s="1" t="s">
        <v>630</v>
      </c>
      <c r="D1888" s="1" t="s">
        <v>468</v>
      </c>
      <c r="E1888" s="1" t="s">
        <v>485</v>
      </c>
      <c r="F1888" s="1" t="s">
        <v>560</v>
      </c>
      <c r="G1888" s="6" t="str">
        <f aca="false">VLOOKUP(B1888,[1]Sheet1!$C$1:$H$1048576,6,0)</f>
        <v/>
      </c>
      <c r="H1888" s="7" t="str">
        <f aca="false">VLOOKUP(B1888,[1]Sheet1!$C$1:$I$1048576,7,0)</f>
        <v/>
      </c>
      <c r="I1888" s="1" t="s">
        <v>146</v>
      </c>
      <c r="J1888" s="7" t="n">
        <f aca="false">IF(LEFT(I1888,1)&gt;RIGHT(I1888,1),1,IF(LEFT(I1888,1)&lt;RIGHT(I1888,1),3,2))</f>
        <v>1</v>
      </c>
      <c r="K1888" s="0" t="n">
        <v>3</v>
      </c>
      <c r="L1888" s="0" t="n">
        <v>1</v>
      </c>
      <c r="M1888" s="0" t="n">
        <v>2.84698064159471</v>
      </c>
      <c r="N1888" s="0" t="n">
        <v>0.998621690621476</v>
      </c>
      <c r="O1888" s="0" t="n">
        <v>2.16391898434271</v>
      </c>
      <c r="P1888" s="0" t="n">
        <v>2.54229216101339</v>
      </c>
      <c r="Q1888" s="0" t="n">
        <v>0.548239505041507</v>
      </c>
    </row>
    <row r="1889" customFormat="false" ht="15" hidden="false" customHeight="false" outlineLevel="0" collapsed="false">
      <c r="A1889" s="0" t="n">
        <v>28454</v>
      </c>
      <c r="B1889" s="5" t="str">
        <f aca="false">CONCATENATE(C1889,"_",E1889,"_",F1889)</f>
        <v>2025-01-29_Barcelona es_it Atalanta</v>
      </c>
      <c r="C1889" s="1" t="s">
        <v>630</v>
      </c>
      <c r="D1889" s="1" t="s">
        <v>468</v>
      </c>
      <c r="E1889" s="1" t="s">
        <v>550</v>
      </c>
      <c r="F1889" s="1" t="s">
        <v>508</v>
      </c>
      <c r="G1889" s="6" t="str">
        <f aca="false">VLOOKUP(B1889,[1]Sheet1!$C$1:$H$1048576,6,0)</f>
        <v/>
      </c>
      <c r="H1889" s="7" t="str">
        <f aca="false">VLOOKUP(B1889,[1]Sheet1!$C$1:$I$1048576,7,0)</f>
        <v/>
      </c>
      <c r="I1889" s="1" t="s">
        <v>39</v>
      </c>
      <c r="J1889" s="7" t="n">
        <f aca="false">IF(LEFT(I1889,1)&gt;RIGHT(I1889,1),1,IF(LEFT(I1889,1)&lt;RIGHT(I1889,1),3,2))</f>
        <v>1</v>
      </c>
      <c r="K1889" s="0" t="n">
        <v>2</v>
      </c>
      <c r="L1889" s="0" t="n">
        <v>1</v>
      </c>
      <c r="M1889" s="0" t="n">
        <v>1.61836250588884</v>
      </c>
      <c r="N1889" s="0" t="n">
        <v>1.13624842723365</v>
      </c>
      <c r="O1889" s="0" t="n">
        <v>3.70000742100828</v>
      </c>
      <c r="P1889" s="0" t="n">
        <v>1.65209559980389</v>
      </c>
      <c r="Q1889" s="0" t="n">
        <v>1.44373931668536</v>
      </c>
    </row>
    <row r="1890" customFormat="false" ht="15" hidden="false" customHeight="false" outlineLevel="0" collapsed="false">
      <c r="A1890" s="0" t="n">
        <v>28455</v>
      </c>
      <c r="B1890" s="5" t="str">
        <f aca="false">CONCATENATE(C1890,"_",E1890,"_",F1890)</f>
        <v>2025-01-29_PSV Eindhoven nl_eng Liverpool</v>
      </c>
      <c r="C1890" s="1" t="s">
        <v>630</v>
      </c>
      <c r="D1890" s="1" t="s">
        <v>468</v>
      </c>
      <c r="E1890" s="1" t="s">
        <v>471</v>
      </c>
      <c r="F1890" s="1" t="s">
        <v>575</v>
      </c>
      <c r="G1890" s="6" t="str">
        <f aca="false">VLOOKUP(B1890,[1]Sheet1!$C$1:$H$1048576,6,0)</f>
        <v/>
      </c>
      <c r="H1890" s="7" t="str">
        <f aca="false">VLOOKUP(B1890,[1]Sheet1!$C$1:$I$1048576,7,0)</f>
        <v/>
      </c>
      <c r="I1890" s="1" t="s">
        <v>24</v>
      </c>
      <c r="J1890" s="7" t="n">
        <f aca="false">IF(LEFT(I1890,1)&gt;RIGHT(I1890,1),1,IF(LEFT(I1890,1)&lt;RIGHT(I1890,1),3,2))</f>
        <v>3</v>
      </c>
      <c r="K1890" s="0" t="n">
        <v>1</v>
      </c>
      <c r="L1890" s="0" t="n">
        <v>2</v>
      </c>
      <c r="M1890" s="0" t="n">
        <v>1.40613176232091</v>
      </c>
      <c r="N1890" s="0" t="n">
        <v>1.58341152142499</v>
      </c>
      <c r="O1890" s="0" t="n">
        <v>4.78317743642245</v>
      </c>
      <c r="P1890" s="0" t="n">
        <v>1.09265630150743</v>
      </c>
      <c r="Q1890" s="0" t="n">
        <v>1.8423523272518</v>
      </c>
    </row>
    <row r="1891" customFormat="false" ht="15" hidden="false" customHeight="false" outlineLevel="0" collapsed="false">
      <c r="A1891" s="0" t="n">
        <v>28456</v>
      </c>
      <c r="B1891" s="5" t="str">
        <f aca="false">CONCATENATE(C1891,"_",E1891,"_",F1891)</f>
        <v>2025-01-29_Inter it_fr Monaco</v>
      </c>
      <c r="C1891" s="1" t="s">
        <v>630</v>
      </c>
      <c r="D1891" s="1" t="s">
        <v>468</v>
      </c>
      <c r="E1891" s="1" t="s">
        <v>505</v>
      </c>
      <c r="F1891" s="1" t="s">
        <v>480</v>
      </c>
      <c r="G1891" s="6" t="str">
        <f aca="false">VLOOKUP(B1891,[1]Sheet1!$C$1:$H$1048576,6,0)</f>
        <v/>
      </c>
      <c r="H1891" s="7" t="str">
        <f aca="false">VLOOKUP(B1891,[1]Sheet1!$C$1:$I$1048576,7,0)</f>
        <v/>
      </c>
      <c r="I1891" s="1" t="s">
        <v>39</v>
      </c>
      <c r="J1891" s="7" t="n">
        <f aca="false">IF(LEFT(I1891,1)&gt;RIGHT(I1891,1),1,IF(LEFT(I1891,1)&lt;RIGHT(I1891,1),3,2))</f>
        <v>1</v>
      </c>
      <c r="K1891" s="0" t="n">
        <v>2</v>
      </c>
      <c r="L1891" s="0" t="n">
        <v>1</v>
      </c>
      <c r="M1891" s="0" t="n">
        <v>1.63557099041673</v>
      </c>
      <c r="N1891" s="0" t="n">
        <v>1.2539568637399</v>
      </c>
      <c r="O1891" s="0" t="n">
        <v>3.50776523968026</v>
      </c>
      <c r="P1891" s="0" t="n">
        <v>2.00847577514709</v>
      </c>
      <c r="Q1891" s="0" t="n">
        <v>0.925709211867359</v>
      </c>
    </row>
    <row r="1892" customFormat="false" ht="15" hidden="false" customHeight="false" outlineLevel="0" collapsed="false">
      <c r="A1892" s="0" t="n">
        <v>28457</v>
      </c>
      <c r="B1892" s="5" t="str">
        <f aca="false">CONCATENATE(C1892,"_",E1892,"_",F1892)</f>
        <v>2025-01-29_Leverkusen de_cz Sparta Prague</v>
      </c>
      <c r="C1892" s="1" t="s">
        <v>630</v>
      </c>
      <c r="D1892" s="1" t="s">
        <v>468</v>
      </c>
      <c r="E1892" s="1" t="s">
        <v>547</v>
      </c>
      <c r="F1892" s="1" t="s">
        <v>592</v>
      </c>
      <c r="G1892" s="6" t="str">
        <f aca="false">VLOOKUP(B1892,[1]Sheet1!$C$1:$H$1048576,6,0)</f>
        <v/>
      </c>
      <c r="H1892" s="7" t="str">
        <f aca="false">VLOOKUP(B1892,[1]Sheet1!$C$1:$I$1048576,7,0)</f>
        <v/>
      </c>
      <c r="I1892" s="1" t="s">
        <v>146</v>
      </c>
      <c r="J1892" s="7" t="n">
        <f aca="false">IF(LEFT(I1892,1)&gt;RIGHT(I1892,1),1,IF(LEFT(I1892,1)&lt;RIGHT(I1892,1),3,2))</f>
        <v>1</v>
      </c>
      <c r="K1892" s="0" t="n">
        <v>3</v>
      </c>
      <c r="L1892" s="0" t="n">
        <v>1</v>
      </c>
      <c r="M1892" s="0" t="n">
        <v>3.13818045829125</v>
      </c>
      <c r="N1892" s="0" t="n">
        <v>0.991273441691715</v>
      </c>
      <c r="O1892" s="0" t="n">
        <v>2.42609457421759</v>
      </c>
      <c r="P1892" s="0" t="n">
        <v>2.61232499948209</v>
      </c>
      <c r="Q1892" s="0" t="n">
        <v>0.566993986756603</v>
      </c>
    </row>
    <row r="1893" customFormat="false" ht="15" hidden="false" customHeight="false" outlineLevel="0" collapsed="false">
      <c r="A1893" s="0" t="n">
        <v>28458</v>
      </c>
      <c r="B1893" s="5" t="str">
        <f aca="false">CONCATENATE(C1893,"_",E1893,"_",F1893)</f>
        <v>2025-01-29_Young Boys ch_rs Red Star</v>
      </c>
      <c r="C1893" s="1" t="s">
        <v>630</v>
      </c>
      <c r="D1893" s="1" t="s">
        <v>468</v>
      </c>
      <c r="E1893" s="1" t="s">
        <v>549</v>
      </c>
      <c r="F1893" s="1" t="s">
        <v>594</v>
      </c>
      <c r="G1893" s="6" t="str">
        <f aca="false">VLOOKUP(B1893,[1]Sheet1!$C$1:$H$1048576,6,0)</f>
        <v/>
      </c>
      <c r="H1893" s="7" t="str">
        <f aca="false">VLOOKUP(B1893,[1]Sheet1!$C$1:$I$1048576,7,0)</f>
        <v/>
      </c>
      <c r="I1893" s="1" t="s">
        <v>28</v>
      </c>
      <c r="J1893" s="7" t="n">
        <f aca="false">IF(LEFT(I1893,1)&gt;RIGHT(I1893,1),1,IF(LEFT(I1893,1)&lt;RIGHT(I1893,1),3,2))</f>
        <v>2</v>
      </c>
      <c r="K1893" s="0" t="n">
        <v>1</v>
      </c>
      <c r="L1893" s="0" t="n">
        <v>1</v>
      </c>
      <c r="M1893" s="0" t="n">
        <v>1.47116764446828</v>
      </c>
      <c r="N1893" s="0" t="n">
        <v>1.32616533906666</v>
      </c>
      <c r="O1893" s="0" t="n">
        <v>3.50940698570242</v>
      </c>
      <c r="P1893" s="0" t="n">
        <v>1.18819378693723</v>
      </c>
      <c r="Q1893" s="0" t="n">
        <v>0.934960353337396</v>
      </c>
    </row>
    <row r="1894" customFormat="false" ht="15" hidden="false" customHeight="false" outlineLevel="0" collapsed="false">
      <c r="A1894" s="0" t="n">
        <v>28459</v>
      </c>
      <c r="B1894" s="5" t="str">
        <f aca="false">CONCATENATE(C1894,"_",E1894,"_",F1894)</f>
        <v>2025-01-29_Girona es_eng Arsenal</v>
      </c>
      <c r="C1894" s="1" t="s">
        <v>630</v>
      </c>
      <c r="D1894" s="1" t="s">
        <v>468</v>
      </c>
      <c r="E1894" s="1" t="s">
        <v>574</v>
      </c>
      <c r="F1894" s="1" t="s">
        <v>506</v>
      </c>
      <c r="G1894" s="6" t="str">
        <f aca="false">VLOOKUP(B1894,[1]Sheet1!$C$1:$H$1048576,6,0)</f>
        <v/>
      </c>
      <c r="H1894" s="7" t="str">
        <f aca="false">VLOOKUP(B1894,[1]Sheet1!$C$1:$I$1048576,7,0)</f>
        <v/>
      </c>
      <c r="I1894" s="1" t="s">
        <v>39</v>
      </c>
      <c r="J1894" s="7" t="n">
        <f aca="false">IF(LEFT(I1894,1)&gt;RIGHT(I1894,1),1,IF(LEFT(I1894,1)&lt;RIGHT(I1894,1),3,2))</f>
        <v>1</v>
      </c>
      <c r="K1894" s="0" t="n">
        <v>2</v>
      </c>
      <c r="L1894" s="0" t="n">
        <v>1</v>
      </c>
      <c r="M1894" s="0" t="n">
        <v>1.74407535168019</v>
      </c>
      <c r="N1894" s="0" t="n">
        <v>0.993153959070086</v>
      </c>
      <c r="O1894" s="0" t="n">
        <v>2.94073589536744</v>
      </c>
      <c r="P1894" s="0" t="n">
        <v>1.5726832245786</v>
      </c>
      <c r="Q1894" s="0" t="n">
        <v>0.763069292675787</v>
      </c>
    </row>
    <row r="1895" customFormat="false" ht="15" hidden="false" customHeight="false" outlineLevel="0" collapsed="false">
      <c r="A1895" s="0" t="n">
        <v>28460</v>
      </c>
      <c r="B1895" s="5" t="str">
        <f aca="false">CONCATENATE(C1895,"_",E1895,"_",F1895)</f>
        <v>2025-01-29_Bayern Munich de_sk Slovan Bratislava</v>
      </c>
      <c r="C1895" s="1" t="s">
        <v>630</v>
      </c>
      <c r="D1895" s="1" t="s">
        <v>468</v>
      </c>
      <c r="E1895" s="1" t="s">
        <v>501</v>
      </c>
      <c r="F1895" s="1" t="s">
        <v>587</v>
      </c>
      <c r="G1895" s="6" t="str">
        <f aca="false">VLOOKUP(B1895,[1]Sheet1!$C$1:$H$1048576,6,0)</f>
        <v/>
      </c>
      <c r="H1895" s="7" t="str">
        <f aca="false">VLOOKUP(B1895,[1]Sheet1!$C$1:$I$1048576,7,0)</f>
        <v/>
      </c>
      <c r="I1895" s="1" t="s">
        <v>146</v>
      </c>
      <c r="J1895" s="7" t="n">
        <f aca="false">IF(LEFT(I1895,1)&gt;RIGHT(I1895,1),1,IF(LEFT(I1895,1)&lt;RIGHT(I1895,1),3,2))</f>
        <v>1</v>
      </c>
      <c r="K1895" s="0" t="n">
        <v>3</v>
      </c>
      <c r="L1895" s="0" t="n">
        <v>1</v>
      </c>
      <c r="M1895" s="0" t="n">
        <v>3.07666478965596</v>
      </c>
      <c r="N1895" s="0" t="n">
        <v>0.749272191298331</v>
      </c>
      <c r="O1895" s="0" t="n">
        <v>2.01361317438857</v>
      </c>
      <c r="P1895" s="0" t="n">
        <v>2.90174859450897</v>
      </c>
      <c r="Q1895" s="0" t="n">
        <v>0.492335690728685</v>
      </c>
    </row>
    <row r="1896" customFormat="false" ht="15" hidden="false" customHeight="false" outlineLevel="0" collapsed="false">
      <c r="A1896" s="0" t="n">
        <v>28461</v>
      </c>
      <c r="B1896" s="5" t="str">
        <f aca="false">CONCATENATE(C1896,"_",E1896,"_",F1896)</f>
        <v>2025-01-29_Dinamo Zagreb hr_it Milan</v>
      </c>
      <c r="C1896" s="1" t="s">
        <v>630</v>
      </c>
      <c r="D1896" s="1" t="s">
        <v>468</v>
      </c>
      <c r="E1896" s="1" t="s">
        <v>557</v>
      </c>
      <c r="F1896" s="1" t="s">
        <v>482</v>
      </c>
      <c r="G1896" s="6" t="str">
        <f aca="false">VLOOKUP(B1896,[1]Sheet1!$C$1:$H$1048576,6,0)</f>
        <v/>
      </c>
      <c r="H1896" s="7" t="str">
        <f aca="false">VLOOKUP(B1896,[1]Sheet1!$C$1:$I$1048576,7,0)</f>
        <v/>
      </c>
      <c r="I1896" s="1" t="s">
        <v>24</v>
      </c>
      <c r="J1896" s="7" t="n">
        <f aca="false">IF(LEFT(I1896,1)&gt;RIGHT(I1896,1),1,IF(LEFT(I1896,1)&lt;RIGHT(I1896,1),3,2))</f>
        <v>3</v>
      </c>
      <c r="K1896" s="0" t="n">
        <v>1</v>
      </c>
      <c r="L1896" s="0" t="n">
        <v>2</v>
      </c>
      <c r="M1896" s="0" t="n">
        <v>1.30877707347519</v>
      </c>
      <c r="N1896" s="0" t="n">
        <v>1.59348641049848</v>
      </c>
      <c r="O1896" s="0" t="n">
        <v>4.26568553467896</v>
      </c>
      <c r="P1896" s="0" t="n">
        <v>0.832220181453151</v>
      </c>
      <c r="Q1896" s="0" t="n">
        <v>1.47113010377631</v>
      </c>
    </row>
    <row r="1897" customFormat="false" ht="15" hidden="false" customHeight="false" outlineLevel="0" collapsed="false">
      <c r="A1897" s="0" t="n">
        <v>15920</v>
      </c>
      <c r="B1897" s="5" t="str">
        <f aca="false">CONCATENATE(C1897,"_",E1897,"_",F1897)</f>
        <v>2025-01-31_NAC Breda_Heracles Almelo</v>
      </c>
      <c r="C1897" s="1" t="s">
        <v>631</v>
      </c>
      <c r="D1897" s="1" t="s">
        <v>21</v>
      </c>
      <c r="E1897" s="1" t="s">
        <v>216</v>
      </c>
      <c r="F1897" s="1" t="s">
        <v>215</v>
      </c>
      <c r="G1897" s="6" t="str">
        <f aca="false">VLOOKUP(B1897,[1]Sheet1!$C$1:$H$1048576,6,0)</f>
        <v/>
      </c>
      <c r="H1897" s="7" t="str">
        <f aca="false">VLOOKUP(B1897,[1]Sheet1!$C$1:$I$1048576,7,0)</f>
        <v/>
      </c>
      <c r="I1897" s="1" t="s">
        <v>39</v>
      </c>
      <c r="J1897" s="7" t="n">
        <f aca="false">IF(LEFT(I1897,1)&gt;RIGHT(I1897,1),1,IF(LEFT(I1897,1)&lt;RIGHT(I1897,1),3,2))</f>
        <v>1</v>
      </c>
      <c r="K1897" s="0" t="n">
        <v>2</v>
      </c>
      <c r="L1897" s="0" t="n">
        <v>1</v>
      </c>
      <c r="M1897" s="0" t="n">
        <v>2.09885656983423</v>
      </c>
      <c r="N1897" s="0" t="n">
        <v>1.1146986352993</v>
      </c>
      <c r="O1897" s="0" t="n">
        <v>2.67216670512399</v>
      </c>
      <c r="P1897" s="0" t="n">
        <v>2.68747906190799</v>
      </c>
      <c r="Q1897" s="0" t="n">
        <v>0.668364144740404</v>
      </c>
    </row>
    <row r="1898" customFormat="false" ht="15" hidden="false" customHeight="false" outlineLevel="0" collapsed="false">
      <c r="A1898" s="0" t="n">
        <v>27727</v>
      </c>
      <c r="B1898" s="5" t="str">
        <f aca="false">CONCATENATE(C1898,"_",E1898,"_",F1898)</f>
        <v>2025-01-31_Palermo_Pisa</v>
      </c>
      <c r="C1898" s="1" t="s">
        <v>631</v>
      </c>
      <c r="D1898" s="1" t="s">
        <v>50</v>
      </c>
      <c r="E1898" s="1" t="s">
        <v>64</v>
      </c>
      <c r="F1898" s="1" t="s">
        <v>53</v>
      </c>
      <c r="G1898" s="6" t="str">
        <f aca="false">VLOOKUP(B1898,[1]Sheet1!$C$1:$H$1048576,6,0)</f>
        <v/>
      </c>
      <c r="H1898" s="7" t="str">
        <f aca="false">VLOOKUP(B1898,[1]Sheet1!$C$1:$I$1048576,7,0)</f>
        <v/>
      </c>
      <c r="I1898" s="1" t="s">
        <v>28</v>
      </c>
      <c r="J1898" s="7" t="n">
        <f aca="false">IF(LEFT(I1898,1)&gt;RIGHT(I1898,1),1,IF(LEFT(I1898,1)&lt;RIGHT(I1898,1),3,2))</f>
        <v>2</v>
      </c>
      <c r="K1898" s="0" t="n">
        <v>1</v>
      </c>
      <c r="L1898" s="0" t="n">
        <v>1</v>
      </c>
      <c r="M1898" s="0" t="n">
        <v>1.16943291463667</v>
      </c>
      <c r="N1898" s="0" t="n">
        <v>1.21610398860143</v>
      </c>
      <c r="O1898" s="0" t="n">
        <v>4.11695715565315</v>
      </c>
      <c r="P1898" s="0" t="n">
        <v>1.08534772052513</v>
      </c>
      <c r="Q1898" s="0" t="n">
        <v>1.28395049038111</v>
      </c>
    </row>
    <row r="1899" customFormat="false" ht="15" hidden="false" customHeight="false" outlineLevel="0" collapsed="false">
      <c r="A1899" s="0" t="n">
        <v>18793</v>
      </c>
      <c r="B1899" s="5" t="str">
        <f aca="false">CONCATENATE(C1899,"_",E1899,"_",F1899)</f>
        <v>2025-02-01_Jahn R'burg_Hertha BSC</v>
      </c>
      <c r="C1899" s="1" t="s">
        <v>632</v>
      </c>
      <c r="D1899" s="1" t="s">
        <v>91</v>
      </c>
      <c r="E1899" s="1" t="s">
        <v>152</v>
      </c>
      <c r="F1899" s="1" t="s">
        <v>156</v>
      </c>
      <c r="G1899" s="6" t="str">
        <f aca="false">VLOOKUP(B1899,[1]Sheet1!$C$1:$H$1048576,6,0)</f>
        <v/>
      </c>
      <c r="H1899" s="7" t="str">
        <f aca="false">VLOOKUP(B1899,[1]Sheet1!$C$1:$I$1048576,7,0)</f>
        <v/>
      </c>
      <c r="I1899" s="1" t="s">
        <v>24</v>
      </c>
      <c r="J1899" s="7" t="n">
        <f aca="false">IF(LEFT(I1899,1)&gt;RIGHT(I1899,1),1,IF(LEFT(I1899,1)&lt;RIGHT(I1899,1),3,2))</f>
        <v>3</v>
      </c>
      <c r="K1899" s="0" t="n">
        <v>1</v>
      </c>
      <c r="L1899" s="0" t="n">
        <v>2</v>
      </c>
      <c r="M1899" s="0" t="n">
        <v>1.08786244112781</v>
      </c>
      <c r="N1899" s="0" t="n">
        <v>2.14657030682467</v>
      </c>
      <c r="O1899" s="0" t="n">
        <v>5.38286289915005</v>
      </c>
      <c r="P1899" s="0" t="n">
        <v>0.812914042427903</v>
      </c>
      <c r="Q1899" s="0" t="n">
        <v>1.89095889041552</v>
      </c>
    </row>
    <row r="1900" customFormat="false" ht="15" hidden="false" customHeight="false" outlineLevel="0" collapsed="false">
      <c r="A1900" s="0" t="n">
        <v>18794</v>
      </c>
      <c r="B1900" s="5" t="str">
        <f aca="false">CONCATENATE(C1900,"_",E1900,"_",F1900)</f>
        <v>2025-02-01_Braunschweig_Köln</v>
      </c>
      <c r="C1900" s="1" t="s">
        <v>632</v>
      </c>
      <c r="D1900" s="1" t="s">
        <v>91</v>
      </c>
      <c r="E1900" s="1" t="s">
        <v>334</v>
      </c>
      <c r="F1900" s="1" t="s">
        <v>157</v>
      </c>
      <c r="G1900" s="6" t="str">
        <f aca="false">VLOOKUP(B1900,[1]Sheet1!$C$1:$H$1048576,6,0)</f>
        <v/>
      </c>
      <c r="H1900" s="7" t="str">
        <f aca="false">VLOOKUP(B1900,[1]Sheet1!$C$1:$I$1048576,7,0)</f>
        <v/>
      </c>
      <c r="I1900" s="1" t="s">
        <v>28</v>
      </c>
      <c r="J1900" s="7" t="n">
        <f aca="false">IF(LEFT(I1900,1)&gt;RIGHT(I1900,1),1,IF(LEFT(I1900,1)&lt;RIGHT(I1900,1),3,2))</f>
        <v>2</v>
      </c>
      <c r="K1900" s="0" t="n">
        <v>1</v>
      </c>
      <c r="L1900" s="0" t="n">
        <v>1</v>
      </c>
      <c r="M1900" s="0" t="n">
        <v>1.20556753365357</v>
      </c>
      <c r="N1900" s="0" t="n">
        <v>1.07119119721948</v>
      </c>
      <c r="O1900" s="0" t="n">
        <v>3.60844373143143</v>
      </c>
      <c r="P1900" s="0" t="n">
        <v>1.29268265120509</v>
      </c>
      <c r="Q1900" s="0" t="n">
        <v>1.14841678281692</v>
      </c>
    </row>
    <row r="1901" customFormat="false" ht="15" hidden="false" customHeight="false" outlineLevel="0" collapsed="false">
      <c r="A1901" s="0" t="n">
        <v>18795</v>
      </c>
      <c r="B1901" s="5" t="str">
        <f aca="false">CONCATENATE(C1901,"_",E1901,"_",F1901)</f>
        <v>2025-02-01_Schalke 04_Magdeburg</v>
      </c>
      <c r="C1901" s="1" t="s">
        <v>632</v>
      </c>
      <c r="D1901" s="1" t="s">
        <v>91</v>
      </c>
      <c r="E1901" s="1" t="s">
        <v>95</v>
      </c>
      <c r="F1901" s="1" t="s">
        <v>329</v>
      </c>
      <c r="G1901" s="6" t="str">
        <f aca="false">VLOOKUP(B1901,[1]Sheet1!$C$1:$H$1048576,6,0)</f>
        <v/>
      </c>
      <c r="H1901" s="7" t="str">
        <f aca="false">VLOOKUP(B1901,[1]Sheet1!$C$1:$I$1048576,7,0)</f>
        <v/>
      </c>
      <c r="I1901" s="1" t="s">
        <v>24</v>
      </c>
      <c r="J1901" s="7" t="n">
        <f aca="false">IF(LEFT(I1901,1)&gt;RIGHT(I1901,1),1,IF(LEFT(I1901,1)&lt;RIGHT(I1901,1),3,2))</f>
        <v>3</v>
      </c>
      <c r="K1901" s="0" t="n">
        <v>1</v>
      </c>
      <c r="L1901" s="0" t="n">
        <v>2</v>
      </c>
      <c r="M1901" s="0" t="n">
        <v>1.25653817807428</v>
      </c>
      <c r="N1901" s="0" t="n">
        <v>1.79170230931009</v>
      </c>
      <c r="O1901" s="0" t="n">
        <v>4.81425590861667</v>
      </c>
      <c r="P1901" s="0" t="n">
        <v>0.959496396319253</v>
      </c>
      <c r="Q1901" s="0" t="n">
        <v>1.83128517118199</v>
      </c>
    </row>
    <row r="1902" customFormat="false" ht="15" hidden="false" customHeight="false" outlineLevel="0" collapsed="false">
      <c r="A1902" s="0" t="n">
        <v>18796</v>
      </c>
      <c r="B1902" s="5" t="str">
        <f aca="false">CONCATENATE(C1902,"_",E1902,"_",F1902)</f>
        <v>2025-02-01_Hamburger SV_Hannover 96</v>
      </c>
      <c r="C1902" s="1" t="s">
        <v>632</v>
      </c>
      <c r="D1902" s="1" t="s">
        <v>91</v>
      </c>
      <c r="E1902" s="1" t="s">
        <v>335</v>
      </c>
      <c r="F1902" s="1" t="s">
        <v>154</v>
      </c>
      <c r="G1902" s="6" t="str">
        <f aca="false">VLOOKUP(B1902,[1]Sheet1!$C$1:$H$1048576,6,0)</f>
        <v/>
      </c>
      <c r="H1902" s="7" t="str">
        <f aca="false">VLOOKUP(B1902,[1]Sheet1!$C$1:$I$1048576,7,0)</f>
        <v/>
      </c>
      <c r="I1902" s="1" t="s">
        <v>39</v>
      </c>
      <c r="J1902" s="7" t="n">
        <f aca="false">IF(LEFT(I1902,1)&gt;RIGHT(I1902,1),1,IF(LEFT(I1902,1)&lt;RIGHT(I1902,1),3,2))</f>
        <v>1</v>
      </c>
      <c r="K1902" s="0" t="n">
        <v>2</v>
      </c>
      <c r="L1902" s="0" t="n">
        <v>1</v>
      </c>
      <c r="M1902" s="0" t="n">
        <v>1.55659663161648</v>
      </c>
      <c r="N1902" s="0" t="n">
        <v>1.09658197539359</v>
      </c>
      <c r="O1902" s="0" t="n">
        <v>3.29332637100969</v>
      </c>
      <c r="P1902" s="0" t="n">
        <v>1.47132927699556</v>
      </c>
      <c r="Q1902" s="0" t="n">
        <v>0.77157680123081</v>
      </c>
    </row>
    <row r="1903" customFormat="false" ht="15" hidden="false" customHeight="false" outlineLevel="0" collapsed="false">
      <c r="A1903" s="0" t="n">
        <v>18797</v>
      </c>
      <c r="B1903" s="5" t="str">
        <f aca="false">CONCATENATE(C1903,"_",E1903,"_",F1903)</f>
        <v>2025-02-01_Nürnberg_Darmstadt 98</v>
      </c>
      <c r="C1903" s="1" t="s">
        <v>632</v>
      </c>
      <c r="D1903" s="1" t="s">
        <v>91</v>
      </c>
      <c r="E1903" s="1" t="s">
        <v>336</v>
      </c>
      <c r="F1903" s="1" t="s">
        <v>151</v>
      </c>
      <c r="G1903" s="6" t="str">
        <f aca="false">VLOOKUP(B1903,[1]Sheet1!$C$1:$H$1048576,6,0)</f>
        <v/>
      </c>
      <c r="H1903" s="7" t="str">
        <f aca="false">VLOOKUP(B1903,[1]Sheet1!$C$1:$I$1048576,7,0)</f>
        <v/>
      </c>
      <c r="I1903" s="1" t="s">
        <v>24</v>
      </c>
      <c r="J1903" s="7" t="n">
        <f aca="false">IF(LEFT(I1903,1)&gt;RIGHT(I1903,1),1,IF(LEFT(I1903,1)&lt;RIGHT(I1903,1),3,2))</f>
        <v>3</v>
      </c>
      <c r="K1903" s="0" t="n">
        <v>1</v>
      </c>
      <c r="L1903" s="0" t="n">
        <v>2</v>
      </c>
      <c r="M1903" s="0" t="n">
        <v>1.34553607756887</v>
      </c>
      <c r="N1903" s="0" t="n">
        <v>1.5572571731992</v>
      </c>
      <c r="O1903" s="0" t="n">
        <v>3.93480537308131</v>
      </c>
      <c r="P1903" s="0" t="n">
        <v>1.40728403595138</v>
      </c>
      <c r="Q1903" s="0" t="n">
        <v>1.07474235214949</v>
      </c>
    </row>
    <row r="1904" customFormat="false" ht="15" hidden="false" customHeight="false" outlineLevel="0" collapsed="false">
      <c r="A1904" s="0" t="n">
        <v>18798</v>
      </c>
      <c r="B1904" s="5" t="str">
        <f aca="false">CONCATENATE(C1904,"_",E1904,"_",F1904)</f>
        <v>2025-02-01_Elversberg_Karlsruher</v>
      </c>
      <c r="C1904" s="1" t="s">
        <v>632</v>
      </c>
      <c r="D1904" s="1" t="s">
        <v>91</v>
      </c>
      <c r="E1904" s="1" t="s">
        <v>153</v>
      </c>
      <c r="F1904" s="1" t="s">
        <v>155</v>
      </c>
      <c r="G1904" s="6" t="str">
        <f aca="false">VLOOKUP(B1904,[1]Sheet1!$C$1:$H$1048576,6,0)</f>
        <v/>
      </c>
      <c r="H1904" s="7" t="str">
        <f aca="false">VLOOKUP(B1904,[1]Sheet1!$C$1:$I$1048576,7,0)</f>
        <v/>
      </c>
      <c r="I1904" s="1" t="s">
        <v>39</v>
      </c>
      <c r="J1904" s="7" t="n">
        <f aca="false">IF(LEFT(I1904,1)&gt;RIGHT(I1904,1),1,IF(LEFT(I1904,1)&lt;RIGHT(I1904,1),3,2))</f>
        <v>1</v>
      </c>
      <c r="K1904" s="0" t="n">
        <v>2</v>
      </c>
      <c r="L1904" s="0" t="n">
        <v>1</v>
      </c>
      <c r="M1904" s="0" t="n">
        <v>1.56860909346937</v>
      </c>
      <c r="N1904" s="0" t="n">
        <v>1.08774219669629</v>
      </c>
      <c r="O1904" s="0" t="n">
        <v>3.54221155155784</v>
      </c>
      <c r="P1904" s="0" t="n">
        <v>1.55710433850095</v>
      </c>
      <c r="Q1904" s="0" t="n">
        <v>0.944008122970968</v>
      </c>
    </row>
    <row r="1905" customFormat="false" ht="15" hidden="false" customHeight="false" outlineLevel="0" collapsed="false">
      <c r="A1905" s="0" t="n">
        <v>18799</v>
      </c>
      <c r="B1905" s="5" t="str">
        <f aca="false">CONCATENATE(C1905,"_",E1905,"_",F1905)</f>
        <v>2025-02-01_Paderborn 07_Greuther Fürth</v>
      </c>
      <c r="C1905" s="1" t="s">
        <v>632</v>
      </c>
      <c r="D1905" s="1" t="s">
        <v>91</v>
      </c>
      <c r="E1905" s="1" t="s">
        <v>333</v>
      </c>
      <c r="F1905" s="1" t="s">
        <v>150</v>
      </c>
      <c r="G1905" s="6" t="str">
        <f aca="false">VLOOKUP(B1905,[1]Sheet1!$C$1:$H$1048576,6,0)</f>
        <v/>
      </c>
      <c r="H1905" s="7" t="str">
        <f aca="false">VLOOKUP(B1905,[1]Sheet1!$C$1:$I$1048576,7,0)</f>
        <v/>
      </c>
      <c r="I1905" s="1" t="s">
        <v>39</v>
      </c>
      <c r="J1905" s="7" t="n">
        <f aca="false">IF(LEFT(I1905,1)&gt;RIGHT(I1905,1),1,IF(LEFT(I1905,1)&lt;RIGHT(I1905,1),3,2))</f>
        <v>1</v>
      </c>
      <c r="K1905" s="0" t="n">
        <v>2</v>
      </c>
      <c r="L1905" s="0" t="n">
        <v>1</v>
      </c>
      <c r="M1905" s="0" t="n">
        <v>1.51939152233981</v>
      </c>
      <c r="N1905" s="0" t="n">
        <v>1.38323650761999</v>
      </c>
      <c r="O1905" s="0" t="n">
        <v>4.05490992287547</v>
      </c>
      <c r="P1905" s="0" t="n">
        <v>1.36808375127484</v>
      </c>
      <c r="Q1905" s="0" t="n">
        <v>1.01763896753555</v>
      </c>
    </row>
    <row r="1906" customFormat="false" ht="15" hidden="false" customHeight="false" outlineLevel="0" collapsed="false">
      <c r="A1906" s="0" t="n">
        <v>18800</v>
      </c>
      <c r="B1906" s="5" t="str">
        <f aca="false">CONCATENATE(C1906,"_",E1906,"_",F1906)</f>
        <v>2025-02-01_Düsseldorf_Ulm</v>
      </c>
      <c r="C1906" s="1" t="s">
        <v>632</v>
      </c>
      <c r="D1906" s="1" t="s">
        <v>91</v>
      </c>
      <c r="E1906" s="1" t="s">
        <v>93</v>
      </c>
      <c r="F1906" s="1" t="s">
        <v>94</v>
      </c>
      <c r="G1906" s="6" t="str">
        <f aca="false">VLOOKUP(B1906,[1]Sheet1!$C$1:$H$1048576,6,0)</f>
        <v/>
      </c>
      <c r="H1906" s="7" t="str">
        <f aca="false">VLOOKUP(B1906,[1]Sheet1!$C$1:$I$1048576,7,0)</f>
        <v/>
      </c>
      <c r="I1906" s="1" t="s">
        <v>28</v>
      </c>
      <c r="J1906" s="7" t="n">
        <f aca="false">IF(LEFT(I1906,1)&gt;RIGHT(I1906,1),1,IF(LEFT(I1906,1)&lt;RIGHT(I1906,1),3,2))</f>
        <v>2</v>
      </c>
      <c r="K1906" s="0" t="n">
        <v>1</v>
      </c>
      <c r="L1906" s="0" t="n">
        <v>1</v>
      </c>
      <c r="M1906" s="0" t="n">
        <v>1.39516191438926</v>
      </c>
      <c r="N1906" s="0" t="n">
        <v>0.960842956182145</v>
      </c>
      <c r="O1906" s="0" t="n">
        <v>3.44566059567097</v>
      </c>
      <c r="P1906" s="0" t="n">
        <v>1.06361606496079</v>
      </c>
      <c r="Q1906" s="0" t="n">
        <v>1.16339203513601</v>
      </c>
    </row>
    <row r="1907" customFormat="false" ht="15" hidden="false" customHeight="false" outlineLevel="0" collapsed="false">
      <c r="A1907" s="0" t="n">
        <v>18801</v>
      </c>
      <c r="B1907" s="5" t="str">
        <f aca="false">CONCATENATE(C1907,"_",E1907,"_",F1907)</f>
        <v>2025-02-01_Kaiserslautern_Preußen Münster</v>
      </c>
      <c r="C1907" s="1" t="s">
        <v>632</v>
      </c>
      <c r="D1907" s="1" t="s">
        <v>91</v>
      </c>
      <c r="E1907" s="1" t="s">
        <v>328</v>
      </c>
      <c r="F1907" s="1" t="s">
        <v>92</v>
      </c>
      <c r="G1907" s="6" t="str">
        <f aca="false">VLOOKUP(B1907,[1]Sheet1!$C$1:$H$1048576,6,0)</f>
        <v/>
      </c>
      <c r="H1907" s="7" t="str">
        <f aca="false">VLOOKUP(B1907,[1]Sheet1!$C$1:$I$1048576,7,0)</f>
        <v/>
      </c>
      <c r="I1907" s="1" t="s">
        <v>39</v>
      </c>
      <c r="J1907" s="7" t="n">
        <f aca="false">IF(LEFT(I1907,1)&gt;RIGHT(I1907,1),1,IF(LEFT(I1907,1)&lt;RIGHT(I1907,1),3,2))</f>
        <v>1</v>
      </c>
      <c r="K1907" s="0" t="n">
        <v>2</v>
      </c>
      <c r="L1907" s="0" t="n">
        <v>1</v>
      </c>
      <c r="M1907" s="0" t="n">
        <v>1.55224470306107</v>
      </c>
      <c r="N1907" s="0" t="n">
        <v>1.30082928385319</v>
      </c>
      <c r="O1907" s="0" t="n">
        <v>3.75495647410628</v>
      </c>
      <c r="P1907" s="0" t="n">
        <v>1.19058098449963</v>
      </c>
      <c r="Q1907" s="0" t="n">
        <v>0.997901094024057</v>
      </c>
    </row>
    <row r="1908" customFormat="false" ht="15" hidden="false" customHeight="false" outlineLevel="0" collapsed="false">
      <c r="A1908" s="0" t="n">
        <v>4284</v>
      </c>
      <c r="B1908" s="5" t="str">
        <f aca="false">CONCATENATE(C1908,"_",E1908,"_",F1908)</f>
        <v>2025-02-01_Stuttgart_Gladbach</v>
      </c>
      <c r="C1908" s="1" t="s">
        <v>632</v>
      </c>
      <c r="D1908" s="1" t="s">
        <v>96</v>
      </c>
      <c r="E1908" s="1" t="s">
        <v>98</v>
      </c>
      <c r="F1908" s="1" t="s">
        <v>339</v>
      </c>
      <c r="G1908" s="6" t="str">
        <f aca="false">VLOOKUP(B1908,[1]Sheet1!$C$1:$H$1048576,6,0)</f>
        <v/>
      </c>
      <c r="H1908" s="7" t="str">
        <f aca="false">VLOOKUP(B1908,[1]Sheet1!$C$1:$I$1048576,7,0)</f>
        <v/>
      </c>
      <c r="I1908" s="1" t="s">
        <v>39</v>
      </c>
      <c r="J1908" s="7" t="n">
        <f aca="false">IF(LEFT(I1908,1)&gt;RIGHT(I1908,1),1,IF(LEFT(I1908,1)&lt;RIGHT(I1908,1),3,2))</f>
        <v>1</v>
      </c>
      <c r="K1908" s="0" t="n">
        <v>2</v>
      </c>
      <c r="L1908" s="0" t="n">
        <v>1</v>
      </c>
      <c r="M1908" s="0" t="n">
        <v>1.74986677147974</v>
      </c>
      <c r="N1908" s="0" t="n">
        <v>1.30431391213547</v>
      </c>
      <c r="O1908" s="0" t="n">
        <v>3.38219691112787</v>
      </c>
      <c r="P1908" s="0" t="n">
        <v>1.22892510200748</v>
      </c>
      <c r="Q1908" s="0" t="n">
        <v>0.943963206131785</v>
      </c>
    </row>
    <row r="1909" customFormat="false" ht="15" hidden="false" customHeight="false" outlineLevel="0" collapsed="false">
      <c r="A1909" s="0" t="n">
        <v>4285</v>
      </c>
      <c r="B1909" s="5" t="str">
        <f aca="false">CONCATENATE(C1909,"_",E1909,"_",F1909)</f>
        <v>2025-02-01_Eint Frankfurt_Wolfsburg</v>
      </c>
      <c r="C1909" s="1" t="s">
        <v>632</v>
      </c>
      <c r="D1909" s="1" t="s">
        <v>96</v>
      </c>
      <c r="E1909" s="1" t="s">
        <v>177</v>
      </c>
      <c r="F1909" s="1" t="s">
        <v>163</v>
      </c>
      <c r="G1909" s="6" t="str">
        <f aca="false">VLOOKUP(B1909,[1]Sheet1!$C$1:$H$1048576,6,0)</f>
        <v/>
      </c>
      <c r="H1909" s="7" t="str">
        <f aca="false">VLOOKUP(B1909,[1]Sheet1!$C$1:$I$1048576,7,0)</f>
        <v/>
      </c>
      <c r="I1909" s="1" t="s">
        <v>39</v>
      </c>
      <c r="J1909" s="7" t="n">
        <f aca="false">IF(LEFT(I1909,1)&gt;RIGHT(I1909,1),1,IF(LEFT(I1909,1)&lt;RIGHT(I1909,1),3,2))</f>
        <v>1</v>
      </c>
      <c r="K1909" s="0" t="n">
        <v>2</v>
      </c>
      <c r="L1909" s="0" t="n">
        <v>1</v>
      </c>
      <c r="M1909" s="0" t="n">
        <v>1.9442862122054</v>
      </c>
      <c r="N1909" s="0" t="n">
        <v>1.10523203095379</v>
      </c>
      <c r="O1909" s="0" t="n">
        <v>3.24336634062442</v>
      </c>
      <c r="P1909" s="0" t="n">
        <v>1.6428455995571</v>
      </c>
      <c r="Q1909" s="0" t="n">
        <v>0.988006063076206</v>
      </c>
    </row>
    <row r="1910" customFormat="false" ht="15" hidden="false" customHeight="false" outlineLevel="0" collapsed="false">
      <c r="A1910" s="0" t="n">
        <v>4286</v>
      </c>
      <c r="B1910" s="5" t="str">
        <f aca="false">CONCATENATE(C1910,"_",E1910,"_",F1910)</f>
        <v>2025-02-01_Heidenheim_Dortmund</v>
      </c>
      <c r="C1910" s="1" t="s">
        <v>632</v>
      </c>
      <c r="D1910" s="1" t="s">
        <v>96</v>
      </c>
      <c r="E1910" s="1" t="s">
        <v>174</v>
      </c>
      <c r="F1910" s="1" t="s">
        <v>179</v>
      </c>
      <c r="G1910" s="6" t="str">
        <f aca="false">VLOOKUP(B1910,[1]Sheet1!$C$1:$H$1048576,6,0)</f>
        <v/>
      </c>
      <c r="H1910" s="7" t="str">
        <f aca="false">VLOOKUP(B1910,[1]Sheet1!$C$1:$I$1048576,7,0)</f>
        <v/>
      </c>
      <c r="I1910" s="1" t="s">
        <v>28</v>
      </c>
      <c r="J1910" s="7" t="n">
        <f aca="false">IF(LEFT(I1910,1)&gt;RIGHT(I1910,1),1,IF(LEFT(I1910,1)&lt;RIGHT(I1910,1),3,2))</f>
        <v>2</v>
      </c>
      <c r="K1910" s="0" t="n">
        <v>1</v>
      </c>
      <c r="L1910" s="0" t="n">
        <v>1</v>
      </c>
      <c r="M1910" s="0" t="n">
        <v>1.09019928613748</v>
      </c>
      <c r="N1910" s="0" t="n">
        <v>1.13200604185511</v>
      </c>
      <c r="O1910" s="0" t="n">
        <v>3.99836361706165</v>
      </c>
      <c r="P1910" s="0" t="n">
        <v>1.40004341987872</v>
      </c>
      <c r="Q1910" s="0" t="n">
        <v>0.82838149427887</v>
      </c>
    </row>
    <row r="1911" customFormat="false" ht="15" hidden="false" customHeight="false" outlineLevel="0" collapsed="false">
      <c r="A1911" s="0" t="n">
        <v>4287</v>
      </c>
      <c r="B1911" s="5" t="str">
        <f aca="false">CONCATENATE(C1911,"_",E1911,"_",F1911)</f>
        <v>2025-02-01_Bayern Munich_Holstein Kiel</v>
      </c>
      <c r="C1911" s="1" t="s">
        <v>632</v>
      </c>
      <c r="D1911" s="1" t="s">
        <v>96</v>
      </c>
      <c r="E1911" s="1" t="s">
        <v>168</v>
      </c>
      <c r="F1911" s="1" t="s">
        <v>173</v>
      </c>
      <c r="G1911" s="6" t="str">
        <f aca="false">VLOOKUP(B1911,[1]Sheet1!$C$1:$H$1048576,6,0)</f>
        <v/>
      </c>
      <c r="H1911" s="7" t="str">
        <f aca="false">VLOOKUP(B1911,[1]Sheet1!$C$1:$I$1048576,7,0)</f>
        <v/>
      </c>
      <c r="I1911" s="1" t="s">
        <v>146</v>
      </c>
      <c r="J1911" s="7" t="n">
        <f aca="false">IF(LEFT(I1911,1)&gt;RIGHT(I1911,1),1,IF(LEFT(I1911,1)&lt;RIGHT(I1911,1),3,2))</f>
        <v>1</v>
      </c>
      <c r="K1911" s="0" t="n">
        <v>3</v>
      </c>
      <c r="L1911" s="0" t="n">
        <v>1</v>
      </c>
      <c r="M1911" s="0" t="n">
        <v>2.74799973026927</v>
      </c>
      <c r="N1911" s="0" t="n">
        <v>0.918621072652413</v>
      </c>
      <c r="O1911" s="0" t="n">
        <v>2.2879171276981</v>
      </c>
      <c r="P1911" s="0" t="n">
        <v>2.01814575894427</v>
      </c>
      <c r="Q1911" s="0" t="n">
        <v>0.586463459554021</v>
      </c>
    </row>
    <row r="1912" customFormat="false" ht="15" hidden="false" customHeight="false" outlineLevel="0" collapsed="false">
      <c r="A1912" s="0" t="n">
        <v>4288</v>
      </c>
      <c r="B1912" s="5" t="str">
        <f aca="false">CONCATENATE(C1912,"_",E1912,"_",F1912)</f>
        <v>2025-02-01_Werder Bremen_Mainz 05</v>
      </c>
      <c r="C1912" s="1" t="s">
        <v>632</v>
      </c>
      <c r="D1912" s="1" t="s">
        <v>96</v>
      </c>
      <c r="E1912" s="1" t="s">
        <v>340</v>
      </c>
      <c r="F1912" s="1" t="s">
        <v>338</v>
      </c>
      <c r="G1912" s="6" t="str">
        <f aca="false">VLOOKUP(B1912,[1]Sheet1!$C$1:$H$1048576,6,0)</f>
        <v/>
      </c>
      <c r="H1912" s="7" t="str">
        <f aca="false">VLOOKUP(B1912,[1]Sheet1!$C$1:$I$1048576,7,0)</f>
        <v/>
      </c>
      <c r="I1912" s="1" t="s">
        <v>24</v>
      </c>
      <c r="J1912" s="7" t="n">
        <f aca="false">IF(LEFT(I1912,1)&gt;RIGHT(I1912,1),1,IF(LEFT(I1912,1)&lt;RIGHT(I1912,1),3,2))</f>
        <v>3</v>
      </c>
      <c r="K1912" s="0" t="n">
        <v>1</v>
      </c>
      <c r="L1912" s="0" t="n">
        <v>2</v>
      </c>
      <c r="M1912" s="0" t="n">
        <v>1.32704126154763</v>
      </c>
      <c r="N1912" s="0" t="n">
        <v>1.85424162876981</v>
      </c>
      <c r="O1912" s="0" t="n">
        <v>4.1952019925075</v>
      </c>
      <c r="P1912" s="0" t="n">
        <v>0.776714476550575</v>
      </c>
      <c r="Q1912" s="0" t="n">
        <v>1.89969216411326</v>
      </c>
    </row>
    <row r="1913" customFormat="false" ht="15" hidden="false" customHeight="false" outlineLevel="0" collapsed="false">
      <c r="A1913" s="0" t="n">
        <v>4289</v>
      </c>
      <c r="B1913" s="5" t="str">
        <f aca="false">CONCATENATE(C1913,"_",E1913,"_",F1913)</f>
        <v>2025-02-01_Union Berlin_RB Leipzig</v>
      </c>
      <c r="C1913" s="1" t="s">
        <v>632</v>
      </c>
      <c r="D1913" s="1" t="s">
        <v>96</v>
      </c>
      <c r="E1913" s="1" t="s">
        <v>169</v>
      </c>
      <c r="F1913" s="1" t="s">
        <v>180</v>
      </c>
      <c r="G1913" s="6" t="str">
        <f aca="false">VLOOKUP(B1913,[1]Sheet1!$C$1:$H$1048576,6,0)</f>
        <v/>
      </c>
      <c r="H1913" s="7" t="str">
        <f aca="false">VLOOKUP(B1913,[1]Sheet1!$C$1:$I$1048576,7,0)</f>
        <v/>
      </c>
      <c r="I1913" s="1" t="s">
        <v>28</v>
      </c>
      <c r="J1913" s="7" t="n">
        <f aca="false">IF(LEFT(I1913,1)&gt;RIGHT(I1913,1),1,IF(LEFT(I1913,1)&lt;RIGHT(I1913,1),3,2))</f>
        <v>2</v>
      </c>
      <c r="K1913" s="0" t="n">
        <v>1</v>
      </c>
      <c r="L1913" s="0" t="n">
        <v>1</v>
      </c>
      <c r="M1913" s="0" t="n">
        <v>1.48202230565274</v>
      </c>
      <c r="N1913" s="0" t="n">
        <v>1.11452870988911</v>
      </c>
      <c r="O1913" s="0" t="n">
        <v>3.68983429208228</v>
      </c>
      <c r="P1913" s="0" t="n">
        <v>1.43649421116428</v>
      </c>
      <c r="Q1913" s="0" t="n">
        <v>1.21123624463489</v>
      </c>
    </row>
    <row r="1914" customFormat="false" ht="15" hidden="false" customHeight="false" outlineLevel="0" collapsed="false">
      <c r="A1914" s="0" t="n">
        <v>4290</v>
      </c>
      <c r="B1914" s="5" t="str">
        <f aca="false">CONCATENATE(C1914,"_",E1914,"_",F1914)</f>
        <v>2025-02-01_St. Pauli_Augsburg</v>
      </c>
      <c r="C1914" s="1" t="s">
        <v>632</v>
      </c>
      <c r="D1914" s="1" t="s">
        <v>96</v>
      </c>
      <c r="E1914" s="1" t="s">
        <v>159</v>
      </c>
      <c r="F1914" s="1" t="s">
        <v>164</v>
      </c>
      <c r="G1914" s="6" t="str">
        <f aca="false">VLOOKUP(B1914,[1]Sheet1!$C$1:$H$1048576,6,0)</f>
        <v/>
      </c>
      <c r="H1914" s="7" t="str">
        <f aca="false">VLOOKUP(B1914,[1]Sheet1!$C$1:$I$1048576,7,0)</f>
        <v/>
      </c>
      <c r="I1914" s="1" t="s">
        <v>28</v>
      </c>
      <c r="J1914" s="7" t="n">
        <f aca="false">IF(LEFT(I1914,1)&gt;RIGHT(I1914,1),1,IF(LEFT(I1914,1)&lt;RIGHT(I1914,1),3,2))</f>
        <v>2</v>
      </c>
      <c r="K1914" s="0" t="n">
        <v>1</v>
      </c>
      <c r="L1914" s="0" t="n">
        <v>1</v>
      </c>
      <c r="M1914" s="0" t="n">
        <v>1.25741674523017</v>
      </c>
      <c r="N1914" s="0" t="n">
        <v>1.28485300278534</v>
      </c>
      <c r="O1914" s="0" t="n">
        <v>3.94357209247723</v>
      </c>
      <c r="P1914" s="0" t="n">
        <v>1.18115509296485</v>
      </c>
      <c r="Q1914" s="0" t="n">
        <v>0.948610876988937</v>
      </c>
    </row>
    <row r="1915" customFormat="false" ht="15" hidden="false" customHeight="false" outlineLevel="0" collapsed="false">
      <c r="A1915" s="0" t="n">
        <v>4291</v>
      </c>
      <c r="B1915" s="5" t="str">
        <f aca="false">CONCATENATE(C1915,"_",E1915,"_",F1915)</f>
        <v>2025-02-01_Leverkusen_Hoffenheim</v>
      </c>
      <c r="C1915" s="1" t="s">
        <v>632</v>
      </c>
      <c r="D1915" s="1" t="s">
        <v>96</v>
      </c>
      <c r="E1915" s="1" t="s">
        <v>97</v>
      </c>
      <c r="F1915" s="1" t="s">
        <v>158</v>
      </c>
      <c r="G1915" s="6" t="str">
        <f aca="false">VLOOKUP(B1915,[1]Sheet1!$C$1:$H$1048576,6,0)</f>
        <v/>
      </c>
      <c r="H1915" s="7" t="str">
        <f aca="false">VLOOKUP(B1915,[1]Sheet1!$C$1:$I$1048576,7,0)</f>
        <v/>
      </c>
      <c r="I1915" s="1" t="s">
        <v>39</v>
      </c>
      <c r="J1915" s="7" t="n">
        <f aca="false">IF(LEFT(I1915,1)&gt;RIGHT(I1915,1),1,IF(LEFT(I1915,1)&lt;RIGHT(I1915,1),3,2))</f>
        <v>1</v>
      </c>
      <c r="K1915" s="0" t="n">
        <v>2</v>
      </c>
      <c r="L1915" s="0" t="n">
        <v>1</v>
      </c>
      <c r="M1915" s="0" t="n">
        <v>2.00173440449011</v>
      </c>
      <c r="N1915" s="0" t="n">
        <v>1.03122785549959</v>
      </c>
      <c r="O1915" s="0" t="n">
        <v>3.10573500112795</v>
      </c>
      <c r="P1915" s="0" t="n">
        <v>1.35976673932201</v>
      </c>
      <c r="Q1915" s="0" t="n">
        <v>0.805080495394632</v>
      </c>
    </row>
    <row r="1916" customFormat="false" ht="15" hidden="false" customHeight="false" outlineLevel="0" collapsed="false">
      <c r="A1916" s="0" t="n">
        <v>4292</v>
      </c>
      <c r="B1916" s="5" t="str">
        <f aca="false">CONCATENATE(C1916,"_",E1916,"_",F1916)</f>
        <v>2025-02-01_Bochum_Freiburg</v>
      </c>
      <c r="C1916" s="1" t="s">
        <v>632</v>
      </c>
      <c r="D1916" s="1" t="s">
        <v>96</v>
      </c>
      <c r="E1916" s="1" t="s">
        <v>178</v>
      </c>
      <c r="F1916" s="1" t="s">
        <v>337</v>
      </c>
      <c r="G1916" s="6" t="str">
        <f aca="false">VLOOKUP(B1916,[1]Sheet1!$C$1:$H$1048576,6,0)</f>
        <v/>
      </c>
      <c r="H1916" s="7" t="str">
        <f aca="false">VLOOKUP(B1916,[1]Sheet1!$C$1:$I$1048576,7,0)</f>
        <v/>
      </c>
      <c r="I1916" s="1" t="s">
        <v>24</v>
      </c>
      <c r="J1916" s="7" t="n">
        <f aca="false">IF(LEFT(I1916,1)&gt;RIGHT(I1916,1),1,IF(LEFT(I1916,1)&lt;RIGHT(I1916,1),3,2))</f>
        <v>3</v>
      </c>
      <c r="K1916" s="0" t="n">
        <v>1</v>
      </c>
      <c r="L1916" s="0" t="n">
        <v>2</v>
      </c>
      <c r="M1916" s="0" t="n">
        <v>1.17147190520084</v>
      </c>
      <c r="N1916" s="0" t="n">
        <v>1.73253822966912</v>
      </c>
      <c r="O1916" s="0" t="n">
        <v>4.29753787420184</v>
      </c>
      <c r="P1916" s="0" t="n">
        <v>0.790437949359818</v>
      </c>
      <c r="Q1916" s="0" t="n">
        <v>1.93099001439299</v>
      </c>
    </row>
    <row r="1917" customFormat="false" ht="15" hidden="false" customHeight="false" outlineLevel="0" collapsed="false">
      <c r="A1917" s="0" t="n">
        <v>18414</v>
      </c>
      <c r="B1917" s="5" t="str">
        <f aca="false">CONCATENATE(C1917,"_",E1917,"_",F1917)</f>
        <v>2025-02-01_Leeds United_Cardiff City</v>
      </c>
      <c r="C1917" s="1" t="s">
        <v>632</v>
      </c>
      <c r="D1917" s="1" t="s">
        <v>99</v>
      </c>
      <c r="E1917" s="1" t="s">
        <v>203</v>
      </c>
      <c r="F1917" s="1" t="s">
        <v>193</v>
      </c>
      <c r="G1917" s="6" t="str">
        <f aca="false">VLOOKUP(B1917,[1]Sheet1!$C$1:$H$1048576,6,0)</f>
        <v/>
      </c>
      <c r="H1917" s="7" t="str">
        <f aca="false">VLOOKUP(B1917,[1]Sheet1!$C$1:$I$1048576,7,0)</f>
        <v/>
      </c>
      <c r="I1917" s="1" t="s">
        <v>146</v>
      </c>
      <c r="J1917" s="7" t="n">
        <f aca="false">IF(LEFT(I1917,1)&gt;RIGHT(I1917,1),1,IF(LEFT(I1917,1)&lt;RIGHT(I1917,1),3,2))</f>
        <v>1</v>
      </c>
      <c r="K1917" s="0" t="n">
        <v>3</v>
      </c>
      <c r="L1917" s="0" t="n">
        <v>1</v>
      </c>
      <c r="M1917" s="0" t="n">
        <v>2.74832738645891</v>
      </c>
      <c r="N1917" s="0" t="n">
        <v>0.749742128725733</v>
      </c>
      <c r="O1917" s="0" t="n">
        <v>1.97122092926695</v>
      </c>
      <c r="P1917" s="0" t="n">
        <v>2.16566875813167</v>
      </c>
      <c r="Q1917" s="0" t="n">
        <v>0.52864684598423</v>
      </c>
    </row>
    <row r="1918" customFormat="false" ht="15" hidden="false" customHeight="false" outlineLevel="0" collapsed="false">
      <c r="A1918" s="0" t="n">
        <v>18415</v>
      </c>
      <c r="B1918" s="5" t="str">
        <f aca="false">CONCATENATE(C1918,"_",E1918,"_",F1918)</f>
        <v>2025-02-01_Plymouth Argyle_West Brom</v>
      </c>
      <c r="C1918" s="1" t="s">
        <v>632</v>
      </c>
      <c r="D1918" s="1" t="s">
        <v>99</v>
      </c>
      <c r="E1918" s="1" t="s">
        <v>204</v>
      </c>
      <c r="F1918" s="1" t="s">
        <v>101</v>
      </c>
      <c r="G1918" s="6" t="str">
        <f aca="false">VLOOKUP(B1918,[1]Sheet1!$C$1:$H$1048576,6,0)</f>
        <v/>
      </c>
      <c r="H1918" s="7" t="str">
        <f aca="false">VLOOKUP(B1918,[1]Sheet1!$C$1:$I$1048576,7,0)</f>
        <v/>
      </c>
      <c r="I1918" s="1" t="s">
        <v>28</v>
      </c>
      <c r="J1918" s="7" t="n">
        <f aca="false">IF(LEFT(I1918,1)&gt;RIGHT(I1918,1),1,IF(LEFT(I1918,1)&lt;RIGHT(I1918,1),3,2))</f>
        <v>2</v>
      </c>
      <c r="K1918" s="0" t="n">
        <v>1</v>
      </c>
      <c r="L1918" s="0" t="n">
        <v>1</v>
      </c>
      <c r="M1918" s="0" t="n">
        <v>1.20853173418416</v>
      </c>
      <c r="N1918" s="0" t="n">
        <v>1.23958225685384</v>
      </c>
      <c r="O1918" s="0" t="n">
        <v>4.0696274429125</v>
      </c>
      <c r="P1918" s="0" t="n">
        <v>1.22843210440576</v>
      </c>
      <c r="Q1918" s="0" t="n">
        <v>1.16337119755522</v>
      </c>
    </row>
    <row r="1919" customFormat="false" ht="15" hidden="false" customHeight="false" outlineLevel="0" collapsed="false">
      <c r="A1919" s="0" t="n">
        <v>18416</v>
      </c>
      <c r="B1919" s="5" t="str">
        <f aca="false">CONCATENATE(C1919,"_",E1919,"_",F1919)</f>
        <v>2025-02-01_Portsmouth_Burnley</v>
      </c>
      <c r="C1919" s="1" t="s">
        <v>632</v>
      </c>
      <c r="D1919" s="1" t="s">
        <v>99</v>
      </c>
      <c r="E1919" s="1" t="s">
        <v>198</v>
      </c>
      <c r="F1919" s="1" t="s">
        <v>342</v>
      </c>
      <c r="G1919" s="6" t="str">
        <f aca="false">VLOOKUP(B1919,[1]Sheet1!$C$1:$H$1048576,6,0)</f>
        <v/>
      </c>
      <c r="H1919" s="7" t="str">
        <f aca="false">VLOOKUP(B1919,[1]Sheet1!$C$1:$I$1048576,7,0)</f>
        <v/>
      </c>
      <c r="I1919" s="1" t="s">
        <v>24</v>
      </c>
      <c r="J1919" s="7" t="n">
        <f aca="false">IF(LEFT(I1919,1)&gt;RIGHT(I1919,1),1,IF(LEFT(I1919,1)&lt;RIGHT(I1919,1),3,2))</f>
        <v>3</v>
      </c>
      <c r="K1919" s="0" t="n">
        <v>1</v>
      </c>
      <c r="L1919" s="0" t="n">
        <v>2</v>
      </c>
      <c r="M1919" s="0" t="n">
        <v>0.917223888520964</v>
      </c>
      <c r="N1919" s="0" t="n">
        <v>1.75277271217572</v>
      </c>
      <c r="O1919" s="0" t="n">
        <v>4.83507618113222</v>
      </c>
      <c r="P1919" s="0" t="n">
        <v>0.838672803124946</v>
      </c>
      <c r="Q1919" s="0" t="n">
        <v>1.78936925033903</v>
      </c>
    </row>
    <row r="1920" customFormat="false" ht="15" hidden="false" customHeight="false" outlineLevel="0" collapsed="false">
      <c r="A1920" s="0" t="n">
        <v>18417</v>
      </c>
      <c r="B1920" s="5" t="str">
        <f aca="false">CONCATENATE(C1920,"_",E1920,"_",F1920)</f>
        <v>2025-02-01_Middlesbrough_Sunderland</v>
      </c>
      <c r="C1920" s="1" t="s">
        <v>632</v>
      </c>
      <c r="D1920" s="1" t="s">
        <v>99</v>
      </c>
      <c r="E1920" s="1" t="s">
        <v>205</v>
      </c>
      <c r="F1920" s="1" t="s">
        <v>208</v>
      </c>
      <c r="G1920" s="6" t="str">
        <f aca="false">VLOOKUP(B1920,[1]Sheet1!$C$1:$H$1048576,6,0)</f>
        <v/>
      </c>
      <c r="H1920" s="7" t="str">
        <f aca="false">VLOOKUP(B1920,[1]Sheet1!$C$1:$I$1048576,7,0)</f>
        <v/>
      </c>
      <c r="I1920" s="1" t="s">
        <v>28</v>
      </c>
      <c r="J1920" s="7" t="n">
        <f aca="false">IF(LEFT(I1920,1)&gt;RIGHT(I1920,1),1,IF(LEFT(I1920,1)&lt;RIGHT(I1920,1),3,2))</f>
        <v>2</v>
      </c>
      <c r="K1920" s="0" t="n">
        <v>1</v>
      </c>
      <c r="L1920" s="0" t="n">
        <v>1</v>
      </c>
      <c r="M1920" s="0" t="n">
        <v>1.32883117647901</v>
      </c>
      <c r="N1920" s="0" t="n">
        <v>1.22575153801494</v>
      </c>
      <c r="O1920" s="0" t="n">
        <v>3.71887543574414</v>
      </c>
      <c r="P1920" s="0" t="n">
        <v>1.11990642175785</v>
      </c>
      <c r="Q1920" s="0" t="n">
        <v>1.43793644993177</v>
      </c>
    </row>
    <row r="1921" customFormat="false" ht="15" hidden="false" customHeight="false" outlineLevel="0" collapsed="false">
      <c r="A1921" s="0" t="n">
        <v>18418</v>
      </c>
      <c r="B1921" s="5" t="str">
        <f aca="false">CONCATENATE(C1921,"_",E1921,"_",F1921)</f>
        <v>2025-02-01_Sheffield Weds_Luton Town</v>
      </c>
      <c r="C1921" s="1" t="s">
        <v>632</v>
      </c>
      <c r="D1921" s="1" t="s">
        <v>99</v>
      </c>
      <c r="E1921" s="1" t="s">
        <v>195</v>
      </c>
      <c r="F1921" s="1" t="s">
        <v>100</v>
      </c>
      <c r="G1921" s="6" t="str">
        <f aca="false">VLOOKUP(B1921,[1]Sheet1!$C$1:$H$1048576,6,0)</f>
        <v/>
      </c>
      <c r="H1921" s="7" t="str">
        <f aca="false">VLOOKUP(B1921,[1]Sheet1!$C$1:$I$1048576,7,0)</f>
        <v/>
      </c>
      <c r="I1921" s="1" t="s">
        <v>28</v>
      </c>
      <c r="J1921" s="7" t="n">
        <f aca="false">IF(LEFT(I1921,1)&gt;RIGHT(I1921,1),1,IF(LEFT(I1921,1)&lt;RIGHT(I1921,1),3,2))</f>
        <v>2</v>
      </c>
      <c r="K1921" s="0" t="n">
        <v>1</v>
      </c>
      <c r="L1921" s="0" t="n">
        <v>1</v>
      </c>
      <c r="M1921" s="0" t="n">
        <v>1.30585262416216</v>
      </c>
      <c r="N1921" s="0" t="n">
        <v>1.0471414382465</v>
      </c>
      <c r="O1921" s="0" t="n">
        <v>3.52765569231744</v>
      </c>
      <c r="P1921" s="0" t="n">
        <v>1.21704014677674</v>
      </c>
      <c r="Q1921" s="0" t="n">
        <v>0.978936523845898</v>
      </c>
    </row>
    <row r="1922" customFormat="false" ht="15" hidden="false" customHeight="false" outlineLevel="0" collapsed="false">
      <c r="A1922" s="0" t="n">
        <v>18419</v>
      </c>
      <c r="B1922" s="5" t="str">
        <f aca="false">CONCATENATE(C1922,"_",E1922,"_",F1922)</f>
        <v>2025-02-01_Derby County_Sheffield Utd</v>
      </c>
      <c r="C1922" s="1" t="s">
        <v>632</v>
      </c>
      <c r="D1922" s="1" t="s">
        <v>99</v>
      </c>
      <c r="E1922" s="1" t="s">
        <v>187</v>
      </c>
      <c r="F1922" s="1" t="s">
        <v>189</v>
      </c>
      <c r="G1922" s="6" t="str">
        <f aca="false">VLOOKUP(B1922,[1]Sheet1!$C$1:$H$1048576,6,0)</f>
        <v/>
      </c>
      <c r="H1922" s="7" t="str">
        <f aca="false">VLOOKUP(B1922,[1]Sheet1!$C$1:$I$1048576,7,0)</f>
        <v/>
      </c>
      <c r="I1922" s="1" t="s">
        <v>28</v>
      </c>
      <c r="J1922" s="7" t="n">
        <f aca="false">IF(LEFT(I1922,1)&gt;RIGHT(I1922,1),1,IF(LEFT(I1922,1)&lt;RIGHT(I1922,1),3,2))</f>
        <v>2</v>
      </c>
      <c r="K1922" s="0" t="n">
        <v>1</v>
      </c>
      <c r="L1922" s="0" t="n">
        <v>1</v>
      </c>
      <c r="M1922" s="0" t="n">
        <v>1.17590478298412</v>
      </c>
      <c r="N1922" s="0" t="n">
        <v>1.1304168221841</v>
      </c>
      <c r="O1922" s="0" t="n">
        <v>3.76679371791457</v>
      </c>
      <c r="P1922" s="0" t="n">
        <v>1.49632990590161</v>
      </c>
      <c r="Q1922" s="0" t="n">
        <v>1.08269977583439</v>
      </c>
    </row>
    <row r="1923" customFormat="false" ht="15" hidden="false" customHeight="false" outlineLevel="0" collapsed="false">
      <c r="A1923" s="0" t="n">
        <v>18420</v>
      </c>
      <c r="B1923" s="5" t="str">
        <f aca="false">CONCATENATE(C1923,"_",E1923,"_",F1923)</f>
        <v>2025-02-01_Blackburn_Preston</v>
      </c>
      <c r="C1923" s="1" t="s">
        <v>632</v>
      </c>
      <c r="D1923" s="1" t="s">
        <v>99</v>
      </c>
      <c r="E1923" s="1" t="s">
        <v>188</v>
      </c>
      <c r="F1923" s="1" t="s">
        <v>199</v>
      </c>
      <c r="G1923" s="6" t="str">
        <f aca="false">VLOOKUP(B1923,[1]Sheet1!$C$1:$H$1048576,6,0)</f>
        <v/>
      </c>
      <c r="H1923" s="7" t="str">
        <f aca="false">VLOOKUP(B1923,[1]Sheet1!$C$1:$I$1048576,7,0)</f>
        <v/>
      </c>
      <c r="I1923" s="1" t="s">
        <v>39</v>
      </c>
      <c r="J1923" s="7" t="n">
        <f aca="false">IF(LEFT(I1923,1)&gt;RIGHT(I1923,1),1,IF(LEFT(I1923,1)&lt;RIGHT(I1923,1),3,2))</f>
        <v>1</v>
      </c>
      <c r="K1923" s="0" t="n">
        <v>2</v>
      </c>
      <c r="L1923" s="0" t="n">
        <v>1</v>
      </c>
      <c r="M1923" s="0" t="n">
        <v>1.51756739848021</v>
      </c>
      <c r="N1923" s="0" t="n">
        <v>1.03139257802151</v>
      </c>
      <c r="O1923" s="0" t="n">
        <v>3.2130657441291</v>
      </c>
      <c r="P1923" s="0" t="n">
        <v>1.65341536199161</v>
      </c>
      <c r="Q1923" s="0" t="n">
        <v>0.649771740447324</v>
      </c>
    </row>
    <row r="1924" customFormat="false" ht="15" hidden="false" customHeight="false" outlineLevel="0" collapsed="false">
      <c r="A1924" s="0" t="n">
        <v>18421</v>
      </c>
      <c r="B1924" s="5" t="str">
        <f aca="false">CONCATENATE(C1924,"_",E1924,"_",F1924)</f>
        <v>2025-02-01_Swansea City_Coventry City</v>
      </c>
      <c r="C1924" s="1" t="s">
        <v>632</v>
      </c>
      <c r="D1924" s="1" t="s">
        <v>99</v>
      </c>
      <c r="E1924" s="1" t="s">
        <v>185</v>
      </c>
      <c r="F1924" s="1" t="s">
        <v>206</v>
      </c>
      <c r="G1924" s="6" t="str">
        <f aca="false">VLOOKUP(B1924,[1]Sheet1!$C$1:$H$1048576,6,0)</f>
        <v/>
      </c>
      <c r="H1924" s="7" t="str">
        <f aca="false">VLOOKUP(B1924,[1]Sheet1!$C$1:$I$1048576,7,0)</f>
        <v/>
      </c>
      <c r="I1924" s="1" t="s">
        <v>39</v>
      </c>
      <c r="J1924" s="7" t="n">
        <f aca="false">IF(LEFT(I1924,1)&gt;RIGHT(I1924,1),1,IF(LEFT(I1924,1)&lt;RIGHT(I1924,1),3,2))</f>
        <v>1</v>
      </c>
      <c r="K1924" s="0" t="n">
        <v>2</v>
      </c>
      <c r="L1924" s="0" t="n">
        <v>1</v>
      </c>
      <c r="M1924" s="0" t="n">
        <v>1.57364196805326</v>
      </c>
      <c r="N1924" s="0" t="n">
        <v>1.1071170002539</v>
      </c>
      <c r="O1924" s="0" t="n">
        <v>3.36693839962232</v>
      </c>
      <c r="P1924" s="0" t="n">
        <v>1.35547229471153</v>
      </c>
      <c r="Q1924" s="0" t="n">
        <v>0.864100519159989</v>
      </c>
    </row>
    <row r="1925" customFormat="false" ht="15" hidden="false" customHeight="false" outlineLevel="0" collapsed="false">
      <c r="A1925" s="0" t="n">
        <v>18422</v>
      </c>
      <c r="B1925" s="5" t="str">
        <f aca="false">CONCATENATE(C1925,"_",E1925,"_",F1925)</f>
        <v>2025-02-01_Oxford United_Bristol City</v>
      </c>
      <c r="C1925" s="1" t="s">
        <v>632</v>
      </c>
      <c r="D1925" s="1" t="s">
        <v>99</v>
      </c>
      <c r="E1925" s="1" t="s">
        <v>184</v>
      </c>
      <c r="F1925" s="1" t="s">
        <v>200</v>
      </c>
      <c r="G1925" s="6" t="str">
        <f aca="false">VLOOKUP(B1925,[1]Sheet1!$C$1:$H$1048576,6,0)</f>
        <v/>
      </c>
      <c r="H1925" s="7" t="str">
        <f aca="false">VLOOKUP(B1925,[1]Sheet1!$C$1:$I$1048576,7,0)</f>
        <v/>
      </c>
      <c r="I1925" s="1" t="s">
        <v>28</v>
      </c>
      <c r="J1925" s="7" t="n">
        <f aca="false">IF(LEFT(I1925,1)&gt;RIGHT(I1925,1),1,IF(LEFT(I1925,1)&lt;RIGHT(I1925,1),3,2))</f>
        <v>2</v>
      </c>
      <c r="K1925" s="0" t="n">
        <v>1</v>
      </c>
      <c r="L1925" s="0" t="n">
        <v>1</v>
      </c>
      <c r="M1925" s="0" t="n">
        <v>1.17347816398621</v>
      </c>
      <c r="N1925" s="0" t="n">
        <v>1.21817143035419</v>
      </c>
      <c r="O1925" s="0" t="n">
        <v>3.79985837489468</v>
      </c>
      <c r="P1925" s="0" t="n">
        <v>1.36964196070376</v>
      </c>
      <c r="Q1925" s="0" t="n">
        <v>0.933715611793629</v>
      </c>
    </row>
    <row r="1926" customFormat="false" ht="15" hidden="false" customHeight="false" outlineLevel="0" collapsed="false">
      <c r="A1926" s="0" t="n">
        <v>18423</v>
      </c>
      <c r="B1926" s="5" t="str">
        <f aca="false">CONCATENATE(C1926,"_",E1926,"_",F1926)</f>
        <v>2025-02-01_Hull City_Stoke City</v>
      </c>
      <c r="C1926" s="1" t="s">
        <v>632</v>
      </c>
      <c r="D1926" s="1" t="s">
        <v>99</v>
      </c>
      <c r="E1926" s="1" t="s">
        <v>197</v>
      </c>
      <c r="F1926" s="1" t="s">
        <v>186</v>
      </c>
      <c r="G1926" s="6" t="str">
        <f aca="false">VLOOKUP(B1926,[1]Sheet1!$C$1:$H$1048576,6,0)</f>
        <v/>
      </c>
      <c r="H1926" s="7" t="str">
        <f aca="false">VLOOKUP(B1926,[1]Sheet1!$C$1:$I$1048576,7,0)</f>
        <v/>
      </c>
      <c r="I1926" s="1" t="s">
        <v>39</v>
      </c>
      <c r="J1926" s="7" t="n">
        <f aca="false">IF(LEFT(I1926,1)&gt;RIGHT(I1926,1),1,IF(LEFT(I1926,1)&lt;RIGHT(I1926,1),3,2))</f>
        <v>1</v>
      </c>
      <c r="K1926" s="0" t="n">
        <v>2</v>
      </c>
      <c r="L1926" s="0" t="n">
        <v>1</v>
      </c>
      <c r="M1926" s="0" t="n">
        <v>1.59401675279849</v>
      </c>
      <c r="N1926" s="0" t="n">
        <v>0.994646664019036</v>
      </c>
      <c r="O1926" s="0" t="n">
        <v>3.48080472956829</v>
      </c>
      <c r="P1926" s="0" t="n">
        <v>1.19993694875938</v>
      </c>
      <c r="Q1926" s="0" t="n">
        <v>1.16684510270525</v>
      </c>
    </row>
    <row r="1927" customFormat="false" ht="15" hidden="false" customHeight="false" outlineLevel="0" collapsed="false">
      <c r="A1927" s="0" t="n">
        <v>18424</v>
      </c>
      <c r="B1927" s="5" t="str">
        <f aca="false">CONCATENATE(C1927,"_",E1927,"_",F1927)</f>
        <v>2025-02-01_Watford_Norwich City</v>
      </c>
      <c r="C1927" s="1" t="s">
        <v>632</v>
      </c>
      <c r="D1927" s="1" t="s">
        <v>99</v>
      </c>
      <c r="E1927" s="1" t="s">
        <v>196</v>
      </c>
      <c r="F1927" s="1" t="s">
        <v>194</v>
      </c>
      <c r="G1927" s="6" t="str">
        <f aca="false">VLOOKUP(B1927,[1]Sheet1!$C$1:$H$1048576,6,0)</f>
        <v/>
      </c>
      <c r="H1927" s="7" t="str">
        <f aca="false">VLOOKUP(B1927,[1]Sheet1!$C$1:$I$1048576,7,0)</f>
        <v/>
      </c>
      <c r="I1927" s="1" t="s">
        <v>39</v>
      </c>
      <c r="J1927" s="7" t="n">
        <f aca="false">IF(LEFT(I1927,1)&gt;RIGHT(I1927,1),1,IF(LEFT(I1927,1)&lt;RIGHT(I1927,1),3,2))</f>
        <v>1</v>
      </c>
      <c r="K1927" s="0" t="n">
        <v>2</v>
      </c>
      <c r="L1927" s="0" t="n">
        <v>1</v>
      </c>
      <c r="M1927" s="0" t="n">
        <v>1.75229117864568</v>
      </c>
      <c r="N1927" s="0" t="n">
        <v>1.13926487294323</v>
      </c>
      <c r="O1927" s="0" t="n">
        <v>3.3124264196764</v>
      </c>
      <c r="P1927" s="0" t="n">
        <v>1.99539392687052</v>
      </c>
      <c r="Q1927" s="0" t="n">
        <v>0.74625804240028</v>
      </c>
    </row>
    <row r="1928" customFormat="false" ht="15" hidden="false" customHeight="false" outlineLevel="0" collapsed="false">
      <c r="A1928" s="0" t="n">
        <v>18425</v>
      </c>
      <c r="B1928" s="5" t="str">
        <f aca="false">CONCATENATE(C1928,"_",E1928,"_",F1928)</f>
        <v>2025-02-01_Millwall_QPR</v>
      </c>
      <c r="C1928" s="1" t="s">
        <v>632</v>
      </c>
      <c r="D1928" s="1" t="s">
        <v>99</v>
      </c>
      <c r="E1928" s="1" t="s">
        <v>341</v>
      </c>
      <c r="F1928" s="1" t="s">
        <v>207</v>
      </c>
      <c r="G1928" s="6" t="str">
        <f aca="false">VLOOKUP(B1928,[1]Sheet1!$C$1:$H$1048576,6,0)</f>
        <v/>
      </c>
      <c r="H1928" s="7" t="str">
        <f aca="false">VLOOKUP(B1928,[1]Sheet1!$C$1:$I$1048576,7,0)</f>
        <v/>
      </c>
      <c r="I1928" s="1" t="s">
        <v>28</v>
      </c>
      <c r="J1928" s="7" t="n">
        <f aca="false">IF(LEFT(I1928,1)&gt;RIGHT(I1928,1),1,IF(LEFT(I1928,1)&lt;RIGHT(I1928,1),3,2))</f>
        <v>2</v>
      </c>
      <c r="K1928" s="0" t="n">
        <v>1</v>
      </c>
      <c r="L1928" s="0" t="n">
        <v>1</v>
      </c>
      <c r="M1928" s="0" t="n">
        <v>1.23077618336949</v>
      </c>
      <c r="N1928" s="0" t="n">
        <v>0.935777206182833</v>
      </c>
      <c r="O1928" s="0" t="n">
        <v>3.60716625591144</v>
      </c>
      <c r="P1928" s="0" t="n">
        <v>1.53661288224614</v>
      </c>
      <c r="Q1928" s="0" t="n">
        <v>0.782583098573022</v>
      </c>
    </row>
    <row r="1929" customFormat="false" ht="15" hidden="false" customHeight="false" outlineLevel="0" collapsed="false">
      <c r="A1929" s="0" t="n">
        <v>15921</v>
      </c>
      <c r="B1929" s="5" t="str">
        <f aca="false">CONCATENATE(C1929,"_",E1929,"_",F1929)</f>
        <v>2025-02-01_Zwolle_Utrecht</v>
      </c>
      <c r="C1929" s="1" t="s">
        <v>632</v>
      </c>
      <c r="D1929" s="1" t="s">
        <v>21</v>
      </c>
      <c r="E1929" s="1" t="s">
        <v>345</v>
      </c>
      <c r="F1929" s="1" t="s">
        <v>347</v>
      </c>
      <c r="G1929" s="6" t="str">
        <f aca="false">VLOOKUP(B1929,[1]Sheet1!$C$1:$H$1048576,6,0)</f>
        <v/>
      </c>
      <c r="H1929" s="7" t="str">
        <f aca="false">VLOOKUP(B1929,[1]Sheet1!$C$1:$I$1048576,7,0)</f>
        <v/>
      </c>
      <c r="I1929" s="1" t="s">
        <v>28</v>
      </c>
      <c r="J1929" s="7" t="n">
        <f aca="false">IF(LEFT(I1929,1)&gt;RIGHT(I1929,1),1,IF(LEFT(I1929,1)&lt;RIGHT(I1929,1),3,2))</f>
        <v>2</v>
      </c>
      <c r="K1929" s="0" t="n">
        <v>1</v>
      </c>
      <c r="L1929" s="0" t="n">
        <v>1</v>
      </c>
      <c r="M1929" s="0" t="n">
        <v>1.07033361649695</v>
      </c>
      <c r="N1929" s="0" t="n">
        <v>1.39266048009563</v>
      </c>
      <c r="O1929" s="0" t="n">
        <v>4.48852880910961</v>
      </c>
      <c r="P1929" s="0" t="n">
        <v>1.00966583237353</v>
      </c>
      <c r="Q1929" s="0" t="n">
        <v>2.01286455748111</v>
      </c>
    </row>
    <row r="1930" customFormat="false" ht="15" hidden="false" customHeight="false" outlineLevel="0" collapsed="false">
      <c r="A1930" s="0" t="n">
        <v>15922</v>
      </c>
      <c r="B1930" s="5" t="str">
        <f aca="false">CONCATENATE(C1930,"_",E1930,"_",F1930)</f>
        <v>2025-02-01_Heerenveen_Fortuna Sittard</v>
      </c>
      <c r="C1930" s="1" t="s">
        <v>632</v>
      </c>
      <c r="D1930" s="1" t="s">
        <v>21</v>
      </c>
      <c r="E1930" s="1" t="s">
        <v>219</v>
      </c>
      <c r="F1930" s="1" t="s">
        <v>218</v>
      </c>
      <c r="G1930" s="6" t="str">
        <f aca="false">VLOOKUP(B1930,[1]Sheet1!$C$1:$H$1048576,6,0)</f>
        <v/>
      </c>
      <c r="H1930" s="7" t="str">
        <f aca="false">VLOOKUP(B1930,[1]Sheet1!$C$1:$I$1048576,7,0)</f>
        <v/>
      </c>
      <c r="I1930" s="1" t="s">
        <v>39</v>
      </c>
      <c r="J1930" s="7" t="n">
        <f aca="false">IF(LEFT(I1930,1)&gt;RIGHT(I1930,1),1,IF(LEFT(I1930,1)&lt;RIGHT(I1930,1),3,2))</f>
        <v>1</v>
      </c>
      <c r="K1930" s="0" t="n">
        <v>2</v>
      </c>
      <c r="L1930" s="0" t="n">
        <v>1</v>
      </c>
      <c r="M1930" s="0" t="n">
        <v>2.24449853398706</v>
      </c>
      <c r="N1930" s="0" t="n">
        <v>0.923180654421308</v>
      </c>
      <c r="O1930" s="0" t="n">
        <v>2.13711146718766</v>
      </c>
      <c r="P1930" s="0" t="n">
        <v>1.77608530684535</v>
      </c>
      <c r="Q1930" s="0" t="n">
        <v>0.773919979942265</v>
      </c>
    </row>
    <row r="1931" customFormat="false" ht="15" hidden="false" customHeight="false" outlineLevel="0" collapsed="false">
      <c r="A1931" s="0" t="n">
        <v>15923</v>
      </c>
      <c r="B1931" s="5" t="str">
        <f aca="false">CONCATENATE(C1931,"_",E1931,"_",F1931)</f>
        <v>2025-02-01_NEC Nijmegen_PSV Eindhoven</v>
      </c>
      <c r="C1931" s="1" t="s">
        <v>632</v>
      </c>
      <c r="D1931" s="1" t="s">
        <v>21</v>
      </c>
      <c r="E1931" s="1" t="s">
        <v>348</v>
      </c>
      <c r="F1931" s="1" t="s">
        <v>214</v>
      </c>
      <c r="G1931" s="6" t="str">
        <f aca="false">VLOOKUP(B1931,[1]Sheet1!$C$1:$H$1048576,6,0)</f>
        <v/>
      </c>
      <c r="H1931" s="7" t="str">
        <f aca="false">VLOOKUP(B1931,[1]Sheet1!$C$1:$I$1048576,7,0)</f>
        <v/>
      </c>
      <c r="I1931" s="1" t="s">
        <v>24</v>
      </c>
      <c r="J1931" s="7" t="n">
        <f aca="false">IF(LEFT(I1931,1)&gt;RIGHT(I1931,1),1,IF(LEFT(I1931,1)&lt;RIGHT(I1931,1),3,2))</f>
        <v>3</v>
      </c>
      <c r="K1931" s="0" t="n">
        <v>1</v>
      </c>
      <c r="L1931" s="0" t="n">
        <v>2</v>
      </c>
      <c r="M1931" s="0" t="n">
        <v>1.23530063099316</v>
      </c>
      <c r="N1931" s="0" t="n">
        <v>1.84440596874021</v>
      </c>
      <c r="O1931" s="0" t="n">
        <v>4.89550148638377</v>
      </c>
      <c r="P1931" s="0" t="n">
        <v>1.04295445338875</v>
      </c>
      <c r="Q1931" s="0" t="n">
        <v>1.65588662185981</v>
      </c>
    </row>
    <row r="1932" customFormat="false" ht="15" hidden="false" customHeight="false" outlineLevel="0" collapsed="false">
      <c r="A1932" s="0" t="n">
        <v>27486</v>
      </c>
      <c r="B1932" s="5" t="str">
        <f aca="false">CONCATENATE(C1932,"_",E1932,"_",F1932)</f>
        <v>2025-02-01_Troyes_Caen</v>
      </c>
      <c r="C1932" s="1" t="s">
        <v>632</v>
      </c>
      <c r="D1932" s="1" t="s">
        <v>124</v>
      </c>
      <c r="E1932" s="1" t="s">
        <v>136</v>
      </c>
      <c r="F1932" s="1" t="s">
        <v>248</v>
      </c>
      <c r="G1932" s="6" t="str">
        <f aca="false">VLOOKUP(B1932,[1]Sheet1!$C$1:$H$1048576,6,0)</f>
        <v/>
      </c>
      <c r="H1932" s="7" t="str">
        <f aca="false">VLOOKUP(B1932,[1]Sheet1!$C$1:$I$1048576,7,0)</f>
        <v/>
      </c>
      <c r="I1932" s="1" t="s">
        <v>28</v>
      </c>
      <c r="J1932" s="7" t="n">
        <f aca="false">IF(LEFT(I1932,1)&gt;RIGHT(I1932,1),1,IF(LEFT(I1932,1)&lt;RIGHT(I1932,1),3,2))</f>
        <v>2</v>
      </c>
      <c r="K1932" s="0" t="n">
        <v>1</v>
      </c>
      <c r="L1932" s="0" t="n">
        <v>1</v>
      </c>
      <c r="M1932" s="0" t="n">
        <v>1.21368274336636</v>
      </c>
      <c r="N1932" s="0" t="n">
        <v>1.29755252716383</v>
      </c>
      <c r="O1932" s="0" t="n">
        <v>4.20303438223565</v>
      </c>
      <c r="P1932" s="0" t="n">
        <v>1.18278260970451</v>
      </c>
      <c r="Q1932" s="0" t="n">
        <v>1.14767664152108</v>
      </c>
    </row>
    <row r="1933" customFormat="false" ht="15" hidden="false" customHeight="false" outlineLevel="0" collapsed="false">
      <c r="A1933" s="0" t="n">
        <v>27487</v>
      </c>
      <c r="B1933" s="5" t="str">
        <f aca="false">CONCATENATE(C1933,"_",E1933,"_",F1933)</f>
        <v>2025-02-01_Red Star_Lorient</v>
      </c>
      <c r="C1933" s="1" t="s">
        <v>632</v>
      </c>
      <c r="D1933" s="1" t="s">
        <v>124</v>
      </c>
      <c r="E1933" s="1" t="s">
        <v>133</v>
      </c>
      <c r="F1933" s="1" t="s">
        <v>126</v>
      </c>
      <c r="G1933" s="6" t="str">
        <f aca="false">VLOOKUP(B1933,[1]Sheet1!$C$1:$H$1048576,6,0)</f>
        <v/>
      </c>
      <c r="H1933" s="7" t="str">
        <f aca="false">VLOOKUP(B1933,[1]Sheet1!$C$1:$I$1048576,7,0)</f>
        <v/>
      </c>
      <c r="I1933" s="1" t="s">
        <v>28</v>
      </c>
      <c r="J1933" s="7" t="n">
        <f aca="false">IF(LEFT(I1933,1)&gt;RIGHT(I1933,1),1,IF(LEFT(I1933,1)&lt;RIGHT(I1933,1),3,2))</f>
        <v>2</v>
      </c>
      <c r="K1933" s="0" t="n">
        <v>1</v>
      </c>
      <c r="L1933" s="0" t="n">
        <v>1</v>
      </c>
      <c r="M1933" s="0" t="n">
        <v>1.2587418476801</v>
      </c>
      <c r="N1933" s="0" t="n">
        <v>1.44160260952066</v>
      </c>
      <c r="O1933" s="0" t="n">
        <v>4.19802925313675</v>
      </c>
      <c r="P1933" s="0" t="n">
        <v>1.28012962006261</v>
      </c>
      <c r="Q1933" s="0" t="n">
        <v>1.17992828023593</v>
      </c>
    </row>
    <row r="1934" customFormat="false" ht="15" hidden="false" customHeight="false" outlineLevel="0" collapsed="false">
      <c r="A1934" s="0" t="n">
        <v>27488</v>
      </c>
      <c r="B1934" s="5" t="str">
        <f aca="false">CONCATENATE(C1934,"_",E1934,"_",F1934)</f>
        <v>2025-02-01_Bastia_Metz</v>
      </c>
      <c r="C1934" s="1" t="s">
        <v>632</v>
      </c>
      <c r="D1934" s="1" t="s">
        <v>124</v>
      </c>
      <c r="E1934" s="1" t="s">
        <v>249</v>
      </c>
      <c r="F1934" s="1" t="s">
        <v>447</v>
      </c>
      <c r="G1934" s="6" t="str">
        <f aca="false">VLOOKUP(B1934,[1]Sheet1!$C$1:$H$1048576,6,0)</f>
        <v/>
      </c>
      <c r="H1934" s="7" t="str">
        <f aca="false">VLOOKUP(B1934,[1]Sheet1!$C$1:$I$1048576,7,0)</f>
        <v/>
      </c>
      <c r="I1934" s="1" t="s">
        <v>28</v>
      </c>
      <c r="J1934" s="7" t="n">
        <f aca="false">IF(LEFT(I1934,1)&gt;RIGHT(I1934,1),1,IF(LEFT(I1934,1)&lt;RIGHT(I1934,1),3,2))</f>
        <v>2</v>
      </c>
      <c r="K1934" s="0" t="n">
        <v>1</v>
      </c>
      <c r="L1934" s="0" t="n">
        <v>1</v>
      </c>
      <c r="M1934" s="0" t="n">
        <v>1.08102360052036</v>
      </c>
      <c r="N1934" s="0" t="n">
        <v>1.31020647351488</v>
      </c>
      <c r="O1934" s="0" t="n">
        <v>4.22264171512467</v>
      </c>
      <c r="P1934" s="0" t="n">
        <v>1.15967640555072</v>
      </c>
      <c r="Q1934" s="0" t="n">
        <v>1.36697106161543</v>
      </c>
    </row>
    <row r="1935" customFormat="false" ht="15" hidden="false" customHeight="false" outlineLevel="0" collapsed="false">
      <c r="A1935" s="0" t="n">
        <v>27489</v>
      </c>
      <c r="B1935" s="5" t="str">
        <f aca="false">CONCATENATE(C1935,"_",E1935,"_",F1935)</f>
        <v>2025-02-01_Guingamp_Paris FC</v>
      </c>
      <c r="C1935" s="1" t="s">
        <v>632</v>
      </c>
      <c r="D1935" s="1" t="s">
        <v>124</v>
      </c>
      <c r="E1935" s="1" t="s">
        <v>252</v>
      </c>
      <c r="F1935" s="1" t="s">
        <v>130</v>
      </c>
      <c r="G1935" s="6" t="str">
        <f aca="false">VLOOKUP(B1935,[1]Sheet1!$C$1:$H$1048576,6,0)</f>
        <v/>
      </c>
      <c r="H1935" s="7" t="str">
        <f aca="false">VLOOKUP(B1935,[1]Sheet1!$C$1:$I$1048576,7,0)</f>
        <v/>
      </c>
      <c r="I1935" s="1" t="s">
        <v>24</v>
      </c>
      <c r="J1935" s="7" t="n">
        <f aca="false">IF(LEFT(I1935,1)&gt;RIGHT(I1935,1),1,IF(LEFT(I1935,1)&lt;RIGHT(I1935,1),3,2))</f>
        <v>3</v>
      </c>
      <c r="K1935" s="0" t="n">
        <v>1</v>
      </c>
      <c r="L1935" s="0" t="n">
        <v>2</v>
      </c>
      <c r="M1935" s="0" t="n">
        <v>1.22588991036653</v>
      </c>
      <c r="N1935" s="0" t="n">
        <v>1.55416138466031</v>
      </c>
      <c r="O1935" s="0" t="n">
        <v>4.49547267469137</v>
      </c>
      <c r="P1935" s="0" t="n">
        <v>1.2197578193889</v>
      </c>
      <c r="Q1935" s="0" t="n">
        <v>1.33988675401427</v>
      </c>
    </row>
    <row r="1936" customFormat="false" ht="15" hidden="false" customHeight="false" outlineLevel="0" collapsed="false">
      <c r="A1936" s="0" t="n">
        <v>27490</v>
      </c>
      <c r="B1936" s="5" t="str">
        <f aca="false">CONCATENATE(C1936,"_",E1936,"_",F1936)</f>
        <v>2025-02-01_Grenoble_Rodez Aveyron</v>
      </c>
      <c r="C1936" s="1" t="s">
        <v>632</v>
      </c>
      <c r="D1936" s="1" t="s">
        <v>124</v>
      </c>
      <c r="E1936" s="1" t="s">
        <v>253</v>
      </c>
      <c r="F1936" s="1" t="s">
        <v>131</v>
      </c>
      <c r="G1936" s="6" t="str">
        <f aca="false">VLOOKUP(B1936,[1]Sheet1!$C$1:$H$1048576,6,0)</f>
        <v/>
      </c>
      <c r="H1936" s="7" t="str">
        <f aca="false">VLOOKUP(B1936,[1]Sheet1!$C$1:$I$1048576,7,0)</f>
        <v/>
      </c>
      <c r="I1936" s="1" t="s">
        <v>28</v>
      </c>
      <c r="J1936" s="7" t="n">
        <f aca="false">IF(LEFT(I1936,1)&gt;RIGHT(I1936,1),1,IF(LEFT(I1936,1)&lt;RIGHT(I1936,1),3,2))</f>
        <v>2</v>
      </c>
      <c r="K1936" s="0" t="n">
        <v>1</v>
      </c>
      <c r="L1936" s="0" t="n">
        <v>1</v>
      </c>
      <c r="M1936" s="0" t="n">
        <v>1.431634578384</v>
      </c>
      <c r="N1936" s="0" t="n">
        <v>1.09308715092707</v>
      </c>
      <c r="O1936" s="0" t="n">
        <v>3.65918545201337</v>
      </c>
      <c r="P1936" s="0" t="n">
        <v>1.60149840860385</v>
      </c>
      <c r="Q1936" s="0" t="n">
        <v>0.899646712551875</v>
      </c>
    </row>
    <row r="1937" customFormat="false" ht="15" hidden="false" customHeight="false" outlineLevel="0" collapsed="false">
      <c r="A1937" s="0" t="n">
        <v>27491</v>
      </c>
      <c r="B1937" s="5" t="str">
        <f aca="false">CONCATENATE(C1937,"_",E1937,"_",F1937)</f>
        <v>2025-02-01_Pau FC_Stade Laval</v>
      </c>
      <c r="C1937" s="1" t="s">
        <v>632</v>
      </c>
      <c r="D1937" s="1" t="s">
        <v>124</v>
      </c>
      <c r="E1937" s="1" t="s">
        <v>139</v>
      </c>
      <c r="F1937" s="1" t="s">
        <v>137</v>
      </c>
      <c r="G1937" s="6" t="str">
        <f aca="false">VLOOKUP(B1937,[1]Sheet1!$C$1:$H$1048576,6,0)</f>
        <v/>
      </c>
      <c r="H1937" s="7" t="str">
        <f aca="false">VLOOKUP(B1937,[1]Sheet1!$C$1:$I$1048576,7,0)</f>
        <v/>
      </c>
      <c r="I1937" s="1" t="s">
        <v>28</v>
      </c>
      <c r="J1937" s="7" t="n">
        <f aca="false">IF(LEFT(I1937,1)&gt;RIGHT(I1937,1),1,IF(LEFT(I1937,1)&lt;RIGHT(I1937,1),3,2))</f>
        <v>2</v>
      </c>
      <c r="K1937" s="0" t="n">
        <v>1</v>
      </c>
      <c r="L1937" s="0" t="n">
        <v>1</v>
      </c>
      <c r="M1937" s="0" t="n">
        <v>1.41793391533541</v>
      </c>
      <c r="N1937" s="0" t="n">
        <v>1.04217697009183</v>
      </c>
      <c r="O1937" s="0" t="n">
        <v>3.60069106612272</v>
      </c>
      <c r="P1937" s="0" t="n">
        <v>1.51730108457015</v>
      </c>
      <c r="Q1937" s="0" t="n">
        <v>0.986857604003494</v>
      </c>
    </row>
    <row r="1938" customFormat="false" ht="15" hidden="false" customHeight="false" outlineLevel="0" collapsed="false">
      <c r="A1938" s="0" t="n">
        <v>27492</v>
      </c>
      <c r="B1938" s="5" t="str">
        <f aca="false">CONCATENATE(C1938,"_",E1938,"_",F1938)</f>
        <v>2025-02-01_Dunkerque_Martigues</v>
      </c>
      <c r="C1938" s="1" t="s">
        <v>632</v>
      </c>
      <c r="D1938" s="1" t="s">
        <v>124</v>
      </c>
      <c r="E1938" s="1" t="s">
        <v>127</v>
      </c>
      <c r="F1938" s="1" t="s">
        <v>132</v>
      </c>
      <c r="G1938" s="6" t="str">
        <f aca="false">VLOOKUP(B1938,[1]Sheet1!$C$1:$H$1048576,6,0)</f>
        <v/>
      </c>
      <c r="H1938" s="7" t="str">
        <f aca="false">VLOOKUP(B1938,[1]Sheet1!$C$1:$I$1048576,7,0)</f>
        <v/>
      </c>
      <c r="I1938" s="1" t="s">
        <v>39</v>
      </c>
      <c r="J1938" s="7" t="n">
        <f aca="false">IF(LEFT(I1938,1)&gt;RIGHT(I1938,1),1,IF(LEFT(I1938,1)&lt;RIGHT(I1938,1),3,2))</f>
        <v>1</v>
      </c>
      <c r="K1938" s="0" t="n">
        <v>2</v>
      </c>
      <c r="L1938" s="0" t="n">
        <v>1</v>
      </c>
      <c r="M1938" s="0" t="n">
        <v>1.78120767900412</v>
      </c>
      <c r="N1938" s="0" t="n">
        <v>0.875169779266441</v>
      </c>
      <c r="O1938" s="0" t="n">
        <v>2.8099432767297</v>
      </c>
      <c r="P1938" s="0" t="n">
        <v>1.86833696422628</v>
      </c>
      <c r="Q1938" s="0" t="n">
        <v>0.871120812921298</v>
      </c>
    </row>
    <row r="1939" customFormat="false" ht="15" hidden="false" customHeight="false" outlineLevel="0" collapsed="false">
      <c r="A1939" s="0" t="n">
        <v>27493</v>
      </c>
      <c r="B1939" s="5" t="str">
        <f aca="false">CONCATENATE(C1939,"_",E1939,"_",F1939)</f>
        <v>2025-02-01_Amiens_Annecy</v>
      </c>
      <c r="C1939" s="1" t="s">
        <v>632</v>
      </c>
      <c r="D1939" s="1" t="s">
        <v>124</v>
      </c>
      <c r="E1939" s="1" t="s">
        <v>128</v>
      </c>
      <c r="F1939" s="1" t="s">
        <v>138</v>
      </c>
      <c r="G1939" s="6" t="str">
        <f aca="false">VLOOKUP(B1939,[1]Sheet1!$C$1:$H$1048576,6,0)</f>
        <v/>
      </c>
      <c r="H1939" s="7" t="str">
        <f aca="false">VLOOKUP(B1939,[1]Sheet1!$C$1:$I$1048576,7,0)</f>
        <v/>
      </c>
      <c r="I1939" s="1" t="s">
        <v>39</v>
      </c>
      <c r="J1939" s="7" t="n">
        <f aca="false">IF(LEFT(I1939,1)&gt;RIGHT(I1939,1),1,IF(LEFT(I1939,1)&lt;RIGHT(I1939,1),3,2))</f>
        <v>1</v>
      </c>
      <c r="K1939" s="0" t="n">
        <v>2</v>
      </c>
      <c r="L1939" s="0" t="n">
        <v>1</v>
      </c>
      <c r="M1939" s="0" t="n">
        <v>1.78509020671442</v>
      </c>
      <c r="N1939" s="0" t="n">
        <v>1.36315906374089</v>
      </c>
      <c r="O1939" s="0" t="n">
        <v>3.10217006183155</v>
      </c>
      <c r="P1939" s="0" t="n">
        <v>1.82938369314218</v>
      </c>
      <c r="Q1939" s="0" t="n">
        <v>0.727240672915282</v>
      </c>
    </row>
    <row r="1940" customFormat="false" ht="15" hidden="false" customHeight="false" outlineLevel="0" collapsed="false">
      <c r="A1940" s="0" t="n">
        <v>27494</v>
      </c>
      <c r="B1940" s="5" t="str">
        <f aca="false">CONCATENATE(C1940,"_",E1940,"_",F1940)</f>
        <v>2025-02-01_Clermont Foot_Ajaccio</v>
      </c>
      <c r="C1940" s="1" t="s">
        <v>632</v>
      </c>
      <c r="D1940" s="1" t="s">
        <v>124</v>
      </c>
      <c r="E1940" s="1" t="s">
        <v>125</v>
      </c>
      <c r="F1940" s="1" t="s">
        <v>446</v>
      </c>
      <c r="G1940" s="6" t="str">
        <f aca="false">VLOOKUP(B1940,[1]Sheet1!$C$1:$H$1048576,6,0)</f>
        <v/>
      </c>
      <c r="H1940" s="7" t="str">
        <f aca="false">VLOOKUP(B1940,[1]Sheet1!$C$1:$I$1048576,7,0)</f>
        <v/>
      </c>
      <c r="I1940" s="1" t="s">
        <v>39</v>
      </c>
      <c r="J1940" s="7" t="n">
        <f aca="false">IF(LEFT(I1940,1)&gt;RIGHT(I1940,1),1,IF(LEFT(I1940,1)&lt;RIGHT(I1940,1),3,2))</f>
        <v>1</v>
      </c>
      <c r="K1940" s="0" t="n">
        <v>2</v>
      </c>
      <c r="L1940" s="0" t="n">
        <v>1</v>
      </c>
      <c r="M1940" s="0" t="n">
        <v>1.63356210656416</v>
      </c>
      <c r="N1940" s="0" t="n">
        <v>0.989048502277856</v>
      </c>
      <c r="O1940" s="0" t="n">
        <v>3.16065439794955</v>
      </c>
      <c r="P1940" s="0" t="n">
        <v>1.45790238739489</v>
      </c>
      <c r="Q1940" s="0" t="n">
        <v>0.973021492887402</v>
      </c>
    </row>
    <row r="1941" customFormat="false" ht="15" hidden="false" customHeight="false" outlineLevel="0" collapsed="false">
      <c r="A1941" s="0" t="n">
        <v>611</v>
      </c>
      <c r="B1941" s="5" t="str">
        <f aca="false">CONCATENATE(C1941,"_",E1941,"_",F1941)</f>
        <v>2025-02-01_Ipswich Town_Southampton</v>
      </c>
      <c r="C1941" s="1" t="s">
        <v>632</v>
      </c>
      <c r="D1941" s="1" t="s">
        <v>256</v>
      </c>
      <c r="E1941" s="1" t="s">
        <v>269</v>
      </c>
      <c r="F1941" s="1" t="s">
        <v>259</v>
      </c>
      <c r="G1941" s="6" t="str">
        <f aca="false">VLOOKUP(B1941,[1]Sheet1!$C$1:$H$1048576,6,0)</f>
        <v/>
      </c>
      <c r="H1941" s="7" t="str">
        <f aca="false">VLOOKUP(B1941,[1]Sheet1!$C$1:$I$1048576,7,0)</f>
        <v/>
      </c>
      <c r="I1941" s="1" t="s">
        <v>28</v>
      </c>
      <c r="J1941" s="7" t="n">
        <f aca="false">IF(LEFT(I1941,1)&gt;RIGHT(I1941,1),1,IF(LEFT(I1941,1)&lt;RIGHT(I1941,1),3,2))</f>
        <v>2</v>
      </c>
      <c r="K1941" s="0" t="n">
        <v>1</v>
      </c>
      <c r="L1941" s="0" t="n">
        <v>1</v>
      </c>
      <c r="M1941" s="0" t="n">
        <v>1.29970598611023</v>
      </c>
      <c r="N1941" s="0" t="n">
        <v>1.25704780488865</v>
      </c>
      <c r="O1941" s="0" t="n">
        <v>4.13031259921649</v>
      </c>
      <c r="P1941" s="0" t="n">
        <v>1.16080657304832</v>
      </c>
      <c r="Q1941" s="0" t="n">
        <v>1.03763698119716</v>
      </c>
    </row>
    <row r="1942" customFormat="false" ht="15" hidden="false" customHeight="false" outlineLevel="0" collapsed="false">
      <c r="A1942" s="0" t="n">
        <v>612</v>
      </c>
      <c r="B1942" s="5" t="str">
        <f aca="false">CONCATENATE(C1942,"_",E1942,"_",F1942)</f>
        <v>2025-02-01_Arsenal_Manchester City</v>
      </c>
      <c r="C1942" s="1" t="s">
        <v>632</v>
      </c>
      <c r="D1942" s="1" t="s">
        <v>256</v>
      </c>
      <c r="E1942" s="1" t="s">
        <v>258</v>
      </c>
      <c r="F1942" s="1" t="s">
        <v>272</v>
      </c>
      <c r="G1942" s="6" t="str">
        <f aca="false">VLOOKUP(B1942,[1]Sheet1!$C$1:$H$1048576,6,0)</f>
        <v/>
      </c>
      <c r="H1942" s="7" t="str">
        <f aca="false">VLOOKUP(B1942,[1]Sheet1!$C$1:$I$1048576,7,0)</f>
        <v/>
      </c>
      <c r="I1942" s="1" t="s">
        <v>24</v>
      </c>
      <c r="J1942" s="7" t="n">
        <f aca="false">IF(LEFT(I1942,1)&gt;RIGHT(I1942,1),1,IF(LEFT(I1942,1)&lt;RIGHT(I1942,1),3,2))</f>
        <v>3</v>
      </c>
      <c r="K1942" s="0" t="n">
        <v>1</v>
      </c>
      <c r="L1942" s="0" t="n">
        <v>2</v>
      </c>
      <c r="M1942" s="0" t="n">
        <v>1.4155249076624</v>
      </c>
      <c r="N1942" s="0" t="n">
        <v>2.01470939702934</v>
      </c>
      <c r="O1942" s="0" t="n">
        <v>4.90611029926114</v>
      </c>
      <c r="P1942" s="0" t="n">
        <v>1.31242145262538</v>
      </c>
      <c r="Q1942" s="0" t="n">
        <v>1.251198530465</v>
      </c>
    </row>
    <row r="1943" customFormat="false" ht="15" hidden="false" customHeight="false" outlineLevel="0" collapsed="false">
      <c r="A1943" s="0" t="n">
        <v>613</v>
      </c>
      <c r="B1943" s="5" t="str">
        <f aca="false">CONCATENATE(C1943,"_",E1943,"_",F1943)</f>
        <v>2025-02-01_Everton_Leicester City</v>
      </c>
      <c r="C1943" s="1" t="s">
        <v>632</v>
      </c>
      <c r="D1943" s="1" t="s">
        <v>256</v>
      </c>
      <c r="E1943" s="1" t="s">
        <v>260</v>
      </c>
      <c r="F1943" s="1" t="s">
        <v>270</v>
      </c>
      <c r="G1943" s="6" t="str">
        <f aca="false">VLOOKUP(B1943,[1]Sheet1!$C$1:$H$1048576,6,0)</f>
        <v/>
      </c>
      <c r="H1943" s="7" t="str">
        <f aca="false">VLOOKUP(B1943,[1]Sheet1!$C$1:$I$1048576,7,0)</f>
        <v/>
      </c>
      <c r="I1943" s="1" t="s">
        <v>28</v>
      </c>
      <c r="J1943" s="7" t="n">
        <f aca="false">IF(LEFT(I1943,1)&gt;RIGHT(I1943,1),1,IF(LEFT(I1943,1)&lt;RIGHT(I1943,1),3,2))</f>
        <v>2</v>
      </c>
      <c r="K1943" s="0" t="n">
        <v>1</v>
      </c>
      <c r="L1943" s="0" t="n">
        <v>1</v>
      </c>
      <c r="M1943" s="0" t="n">
        <v>1.36448782211834</v>
      </c>
      <c r="N1943" s="0" t="n">
        <v>1.27864355741558</v>
      </c>
      <c r="O1943" s="0" t="n">
        <v>3.86433469336624</v>
      </c>
      <c r="P1943" s="0" t="n">
        <v>1.1553926450406</v>
      </c>
      <c r="Q1943" s="0" t="n">
        <v>1.19858357590066</v>
      </c>
    </row>
    <row r="1944" customFormat="false" ht="15" hidden="false" customHeight="false" outlineLevel="0" collapsed="false">
      <c r="A1944" s="0" t="n">
        <v>614</v>
      </c>
      <c r="B1944" s="5" t="str">
        <f aca="false">CONCATENATE(C1944,"_",E1944,"_",F1944)</f>
        <v>2025-02-01_Newcastle Utd_Fulham</v>
      </c>
      <c r="C1944" s="1" t="s">
        <v>632</v>
      </c>
      <c r="D1944" s="1" t="s">
        <v>256</v>
      </c>
      <c r="E1944" s="1" t="s">
        <v>257</v>
      </c>
      <c r="F1944" s="1" t="s">
        <v>448</v>
      </c>
      <c r="G1944" s="6" t="str">
        <f aca="false">VLOOKUP(B1944,[1]Sheet1!$C$1:$H$1048576,6,0)</f>
        <v/>
      </c>
      <c r="H1944" s="7" t="str">
        <f aca="false">VLOOKUP(B1944,[1]Sheet1!$C$1:$I$1048576,7,0)</f>
        <v/>
      </c>
      <c r="I1944" s="1" t="s">
        <v>28</v>
      </c>
      <c r="J1944" s="7" t="n">
        <f aca="false">IF(LEFT(I1944,1)&gt;RIGHT(I1944,1),1,IF(LEFT(I1944,1)&lt;RIGHT(I1944,1),3,2))</f>
        <v>2</v>
      </c>
      <c r="K1944" s="0" t="n">
        <v>1</v>
      </c>
      <c r="L1944" s="0" t="n">
        <v>1</v>
      </c>
      <c r="M1944" s="0" t="n">
        <v>1.30841337656379</v>
      </c>
      <c r="N1944" s="0" t="n">
        <v>1.27141626102386</v>
      </c>
      <c r="O1944" s="0" t="n">
        <v>3.64613214923379</v>
      </c>
      <c r="P1944" s="0" t="n">
        <v>1.49743396876827</v>
      </c>
      <c r="Q1944" s="0" t="n">
        <v>0.914677266717316</v>
      </c>
    </row>
    <row r="1945" customFormat="false" ht="15" hidden="false" customHeight="false" outlineLevel="0" collapsed="false">
      <c r="A1945" s="0" t="n">
        <v>615</v>
      </c>
      <c r="B1945" s="5" t="str">
        <f aca="false">CONCATENATE(C1945,"_",E1945,"_",F1945)</f>
        <v>2025-02-01_Wolves_Aston Villa</v>
      </c>
      <c r="C1945" s="1" t="s">
        <v>632</v>
      </c>
      <c r="D1945" s="1" t="s">
        <v>256</v>
      </c>
      <c r="E1945" s="1" t="s">
        <v>276</v>
      </c>
      <c r="F1945" s="1" t="s">
        <v>394</v>
      </c>
      <c r="G1945" s="6" t="str">
        <f aca="false">VLOOKUP(B1945,[1]Sheet1!$C$1:$H$1048576,6,0)</f>
        <v/>
      </c>
      <c r="H1945" s="7" t="str">
        <f aca="false">VLOOKUP(B1945,[1]Sheet1!$C$1:$I$1048576,7,0)</f>
        <v/>
      </c>
      <c r="I1945" s="1" t="s">
        <v>24</v>
      </c>
      <c r="J1945" s="7" t="n">
        <f aca="false">IF(LEFT(I1945,1)&gt;RIGHT(I1945,1),1,IF(LEFT(I1945,1)&lt;RIGHT(I1945,1),3,2))</f>
        <v>3</v>
      </c>
      <c r="K1945" s="0" t="n">
        <v>1</v>
      </c>
      <c r="L1945" s="0" t="n">
        <v>2</v>
      </c>
      <c r="M1945" s="0" t="n">
        <v>1.1718879700338</v>
      </c>
      <c r="N1945" s="0" t="n">
        <v>1.70952693218475</v>
      </c>
      <c r="O1945" s="0" t="n">
        <v>4.57686947988856</v>
      </c>
      <c r="P1945" s="0" t="n">
        <v>0.873606630598462</v>
      </c>
      <c r="Q1945" s="0" t="n">
        <v>2.06777501323223</v>
      </c>
    </row>
    <row r="1946" customFormat="false" ht="15" hidden="false" customHeight="false" outlineLevel="0" collapsed="false">
      <c r="A1946" s="0" t="n">
        <v>616</v>
      </c>
      <c r="B1946" s="5" t="str">
        <f aca="false">CONCATENATE(C1946,"_",E1946,"_",F1946)</f>
        <v>2025-02-01_Brentford_Tottenham</v>
      </c>
      <c r="C1946" s="1" t="s">
        <v>632</v>
      </c>
      <c r="D1946" s="1" t="s">
        <v>256</v>
      </c>
      <c r="E1946" s="1" t="s">
        <v>449</v>
      </c>
      <c r="F1946" s="1" t="s">
        <v>393</v>
      </c>
      <c r="G1946" s="6" t="str">
        <f aca="false">VLOOKUP(B1946,[1]Sheet1!$C$1:$H$1048576,6,0)</f>
        <v/>
      </c>
      <c r="H1946" s="7" t="str">
        <f aca="false">VLOOKUP(B1946,[1]Sheet1!$C$1:$I$1048576,7,0)</f>
        <v/>
      </c>
      <c r="I1946" s="1" t="s">
        <v>525</v>
      </c>
      <c r="J1946" s="7" t="n">
        <f aca="false">IF(LEFT(I1946,1)&gt;RIGHT(I1946,1),1,IF(LEFT(I1946,1)&lt;RIGHT(I1946,1),3,2))</f>
        <v>2</v>
      </c>
      <c r="K1946" s="0" t="n">
        <v>2</v>
      </c>
      <c r="L1946" s="0" t="n">
        <v>2</v>
      </c>
      <c r="M1946" s="0" t="n">
        <v>1.79256705896003</v>
      </c>
      <c r="N1946" s="0" t="n">
        <v>1.61208425984121</v>
      </c>
      <c r="O1946" s="0" t="n">
        <v>3.94490903700401</v>
      </c>
      <c r="P1946" s="0" t="n">
        <v>1.66863047671134</v>
      </c>
      <c r="Q1946" s="0" t="n">
        <v>0.781371065774885</v>
      </c>
    </row>
    <row r="1947" customFormat="false" ht="15" hidden="false" customHeight="false" outlineLevel="0" collapsed="false">
      <c r="A1947" s="0" t="n">
        <v>617</v>
      </c>
      <c r="B1947" s="5" t="str">
        <f aca="false">CONCATENATE(C1947,"_",E1947,"_",F1947)</f>
        <v>2025-02-01_Manchester Utd_Crystal Palace</v>
      </c>
      <c r="C1947" s="1" t="s">
        <v>632</v>
      </c>
      <c r="D1947" s="1" t="s">
        <v>256</v>
      </c>
      <c r="E1947" s="1" t="s">
        <v>397</v>
      </c>
      <c r="F1947" s="1" t="s">
        <v>277</v>
      </c>
      <c r="G1947" s="6" t="str">
        <f aca="false">VLOOKUP(B1947,[1]Sheet1!$C$1:$H$1048576,6,0)</f>
        <v/>
      </c>
      <c r="H1947" s="7" t="str">
        <f aca="false">VLOOKUP(B1947,[1]Sheet1!$C$1:$I$1048576,7,0)</f>
        <v/>
      </c>
      <c r="I1947" s="1" t="s">
        <v>39</v>
      </c>
      <c r="J1947" s="7" t="n">
        <f aca="false">IF(LEFT(I1947,1)&gt;RIGHT(I1947,1),1,IF(LEFT(I1947,1)&lt;RIGHT(I1947,1),3,2))</f>
        <v>1</v>
      </c>
      <c r="K1947" s="0" t="n">
        <v>2</v>
      </c>
      <c r="L1947" s="0" t="n">
        <v>1</v>
      </c>
      <c r="M1947" s="0" t="n">
        <v>1.54111393009653</v>
      </c>
      <c r="N1947" s="0" t="n">
        <v>1.32451355394938</v>
      </c>
      <c r="O1947" s="0" t="n">
        <v>3.25210255467505</v>
      </c>
      <c r="P1947" s="0" t="n">
        <v>1.29555876742905</v>
      </c>
      <c r="Q1947" s="0" t="n">
        <v>0.945771538479266</v>
      </c>
    </row>
    <row r="1948" customFormat="false" ht="15" hidden="false" customHeight="false" outlineLevel="0" collapsed="false">
      <c r="A1948" s="0" t="n">
        <v>618</v>
      </c>
      <c r="B1948" s="5" t="str">
        <f aca="false">CONCATENATE(C1948,"_",E1948,"_",F1948)</f>
        <v>2025-02-01_Bournemouth_Liverpool</v>
      </c>
      <c r="C1948" s="1" t="s">
        <v>632</v>
      </c>
      <c r="D1948" s="1" t="s">
        <v>256</v>
      </c>
      <c r="E1948" s="1" t="s">
        <v>271</v>
      </c>
      <c r="F1948" s="1" t="s">
        <v>262</v>
      </c>
      <c r="G1948" s="6" t="str">
        <f aca="false">VLOOKUP(B1948,[1]Sheet1!$C$1:$H$1048576,6,0)</f>
        <v/>
      </c>
      <c r="H1948" s="7" t="str">
        <f aca="false">VLOOKUP(B1948,[1]Sheet1!$C$1:$I$1048576,7,0)</f>
        <v/>
      </c>
      <c r="I1948" s="1" t="s">
        <v>24</v>
      </c>
      <c r="J1948" s="7" t="n">
        <f aca="false">IF(LEFT(I1948,1)&gt;RIGHT(I1948,1),1,IF(LEFT(I1948,1)&lt;RIGHT(I1948,1),3,2))</f>
        <v>3</v>
      </c>
      <c r="K1948" s="0" t="n">
        <v>1</v>
      </c>
      <c r="L1948" s="0" t="n">
        <v>2</v>
      </c>
      <c r="M1948" s="0" t="n">
        <v>0.902514662956875</v>
      </c>
      <c r="N1948" s="0" t="n">
        <v>2.02833176304639</v>
      </c>
      <c r="O1948" s="0" t="n">
        <v>5.56510274921622</v>
      </c>
      <c r="P1948" s="0" t="n">
        <v>1.18149121665363</v>
      </c>
      <c r="Q1948" s="0" t="n">
        <v>1.63231772187306</v>
      </c>
    </row>
    <row r="1949" customFormat="false" ht="15" hidden="false" customHeight="false" outlineLevel="0" collapsed="false">
      <c r="A1949" s="0" t="n">
        <v>619</v>
      </c>
      <c r="B1949" s="5" t="str">
        <f aca="false">CONCATENATE(C1949,"_",E1949,"_",F1949)</f>
        <v>2025-02-01_Nott'ham Forest_Brighton</v>
      </c>
      <c r="C1949" s="1" t="s">
        <v>632</v>
      </c>
      <c r="D1949" s="1" t="s">
        <v>256</v>
      </c>
      <c r="E1949" s="1" t="s">
        <v>267</v>
      </c>
      <c r="F1949" s="1" t="s">
        <v>263</v>
      </c>
      <c r="G1949" s="6" t="str">
        <f aca="false">VLOOKUP(B1949,[1]Sheet1!$C$1:$H$1048576,6,0)</f>
        <v/>
      </c>
      <c r="H1949" s="7" t="str">
        <f aca="false">VLOOKUP(B1949,[1]Sheet1!$C$1:$I$1048576,7,0)</f>
        <v/>
      </c>
      <c r="I1949" s="1" t="s">
        <v>28</v>
      </c>
      <c r="J1949" s="7" t="n">
        <f aca="false">IF(LEFT(I1949,1)&gt;RIGHT(I1949,1),1,IF(LEFT(I1949,1)&lt;RIGHT(I1949,1),3,2))</f>
        <v>2</v>
      </c>
      <c r="K1949" s="0" t="n">
        <v>1</v>
      </c>
      <c r="L1949" s="0" t="n">
        <v>1</v>
      </c>
      <c r="M1949" s="0" t="n">
        <v>1.46021066023776</v>
      </c>
      <c r="N1949" s="0" t="n">
        <v>1.43532444398352</v>
      </c>
      <c r="O1949" s="0" t="n">
        <v>4.15028981667789</v>
      </c>
      <c r="P1949" s="0" t="n">
        <v>1.26593326591127</v>
      </c>
      <c r="Q1949" s="0" t="n">
        <v>1.18763996594074</v>
      </c>
    </row>
    <row r="1950" customFormat="false" ht="15" hidden="false" customHeight="false" outlineLevel="0" collapsed="false">
      <c r="A1950" s="0" t="n">
        <v>620</v>
      </c>
      <c r="B1950" s="5" t="str">
        <f aca="false">CONCATENATE(C1950,"_",E1950,"_",F1950)</f>
        <v>2025-02-01_Chelsea_West Ham</v>
      </c>
      <c r="C1950" s="1" t="s">
        <v>632</v>
      </c>
      <c r="D1950" s="1" t="s">
        <v>256</v>
      </c>
      <c r="E1950" s="1" t="s">
        <v>398</v>
      </c>
      <c r="F1950" s="1" t="s">
        <v>268</v>
      </c>
      <c r="G1950" s="6" t="str">
        <f aca="false">VLOOKUP(B1950,[1]Sheet1!$C$1:$H$1048576,6,0)</f>
        <v/>
      </c>
      <c r="H1950" s="7" t="str">
        <f aca="false">VLOOKUP(B1950,[1]Sheet1!$C$1:$I$1048576,7,0)</f>
        <v/>
      </c>
      <c r="I1950" s="1" t="s">
        <v>39</v>
      </c>
      <c r="J1950" s="7" t="n">
        <f aca="false">IF(LEFT(I1950,1)&gt;RIGHT(I1950,1),1,IF(LEFT(I1950,1)&lt;RIGHT(I1950,1),3,2))</f>
        <v>1</v>
      </c>
      <c r="K1950" s="0" t="n">
        <v>2</v>
      </c>
      <c r="L1950" s="0" t="n">
        <v>1</v>
      </c>
      <c r="M1950" s="0" t="n">
        <v>1.96618259734816</v>
      </c>
      <c r="N1950" s="0" t="n">
        <v>1.05462896701946</v>
      </c>
      <c r="O1950" s="0" t="n">
        <v>3.22048880008723</v>
      </c>
      <c r="P1950" s="0" t="n">
        <v>1.43330081317738</v>
      </c>
      <c r="Q1950" s="0" t="n">
        <v>0.964188620741181</v>
      </c>
    </row>
    <row r="1951" customFormat="false" ht="15" hidden="false" customHeight="false" outlineLevel="0" collapsed="false">
      <c r="A1951" s="0" t="n">
        <v>7532</v>
      </c>
      <c r="B1951" s="5" t="str">
        <f aca="false">CONCATENATE(C1951,"_",E1951,"_",F1951)</f>
        <v>2025-02-01_Bari_Frosinone</v>
      </c>
      <c r="C1951" s="1" t="s">
        <v>632</v>
      </c>
      <c r="D1951" s="1" t="s">
        <v>50</v>
      </c>
      <c r="E1951" s="1" t="s">
        <v>314</v>
      </c>
      <c r="F1951" s="1" t="s">
        <v>52</v>
      </c>
      <c r="G1951" s="6" t="str">
        <f aca="false">VLOOKUP(B1951,[1]Sheet1!$C$1:$H$1048576,6,0)</f>
        <v/>
      </c>
      <c r="H1951" s="7" t="str">
        <f aca="false">VLOOKUP(B1951,[1]Sheet1!$C$1:$I$1048576,7,0)</f>
        <v/>
      </c>
      <c r="I1951" s="1" t="s">
        <v>28</v>
      </c>
      <c r="J1951" s="7" t="n">
        <f aca="false">IF(LEFT(I1951,1)&gt;RIGHT(I1951,1),1,IF(LEFT(I1951,1)&lt;RIGHT(I1951,1),3,2))</f>
        <v>2</v>
      </c>
      <c r="K1951" s="0" t="n">
        <v>1</v>
      </c>
      <c r="L1951" s="0" t="n">
        <v>1</v>
      </c>
      <c r="M1951" s="0" t="n">
        <v>1.18630270629067</v>
      </c>
      <c r="N1951" s="0" t="n">
        <v>1.14146596418372</v>
      </c>
      <c r="O1951" s="0" t="n">
        <v>3.75243774865184</v>
      </c>
      <c r="P1951" s="0" t="n">
        <v>1.13178565956411</v>
      </c>
      <c r="Q1951" s="0" t="n">
        <v>0.977380235111682</v>
      </c>
    </row>
    <row r="1952" customFormat="false" ht="15" hidden="false" customHeight="false" outlineLevel="0" collapsed="false">
      <c r="A1952" s="0" t="n">
        <v>7533</v>
      </c>
      <c r="B1952" s="5" t="str">
        <f aca="false">CONCATENATE(C1952,"_",E1952,"_",F1952)</f>
        <v>2025-02-01_Sassuolo_Juve Stabia</v>
      </c>
      <c r="C1952" s="1" t="s">
        <v>632</v>
      </c>
      <c r="D1952" s="1" t="s">
        <v>50</v>
      </c>
      <c r="E1952" s="1" t="s">
        <v>433</v>
      </c>
      <c r="F1952" s="1" t="s">
        <v>324</v>
      </c>
      <c r="G1952" s="6" t="str">
        <f aca="false">VLOOKUP(B1952,[1]Sheet1!$C$1:$H$1048576,6,0)</f>
        <v/>
      </c>
      <c r="H1952" s="7" t="str">
        <f aca="false">VLOOKUP(B1952,[1]Sheet1!$C$1:$I$1048576,7,0)</f>
        <v/>
      </c>
      <c r="I1952" s="1" t="s">
        <v>39</v>
      </c>
      <c r="J1952" s="7" t="n">
        <f aca="false">IF(LEFT(I1952,1)&gt;RIGHT(I1952,1),1,IF(LEFT(I1952,1)&lt;RIGHT(I1952,1),3,2))</f>
        <v>1</v>
      </c>
      <c r="K1952" s="0" t="n">
        <v>2</v>
      </c>
      <c r="L1952" s="0" t="n">
        <v>1</v>
      </c>
      <c r="M1952" s="0" t="n">
        <v>1.54109229332294</v>
      </c>
      <c r="N1952" s="0" t="n">
        <v>1.18202177203973</v>
      </c>
      <c r="O1952" s="0" t="n">
        <v>3.19913496291778</v>
      </c>
      <c r="P1952" s="0" t="n">
        <v>1.70268381722982</v>
      </c>
      <c r="Q1952" s="0" t="n">
        <v>0.87828981683333</v>
      </c>
    </row>
    <row r="1953" customFormat="false" ht="15" hidden="false" customHeight="false" outlineLevel="0" collapsed="false">
      <c r="A1953" s="0" t="n">
        <v>7534</v>
      </c>
      <c r="B1953" s="5" t="str">
        <f aca="false">CONCATENATE(C1953,"_",E1953,"_",F1953)</f>
        <v>2025-02-01_Südtirol_Reggiana</v>
      </c>
      <c r="C1953" s="1" t="s">
        <v>632</v>
      </c>
      <c r="D1953" s="1" t="s">
        <v>50</v>
      </c>
      <c r="E1953" s="1" t="s">
        <v>51</v>
      </c>
      <c r="F1953" s="1" t="s">
        <v>315</v>
      </c>
      <c r="G1953" s="6" t="str">
        <f aca="false">VLOOKUP(B1953,[1]Sheet1!$C$1:$H$1048576,6,0)</f>
        <v/>
      </c>
      <c r="H1953" s="7" t="str">
        <f aca="false">VLOOKUP(B1953,[1]Sheet1!$C$1:$I$1048576,7,0)</f>
        <v/>
      </c>
      <c r="I1953" s="1" t="s">
        <v>39</v>
      </c>
      <c r="J1953" s="7" t="n">
        <f aca="false">IF(LEFT(I1953,1)&gt;RIGHT(I1953,1),1,IF(LEFT(I1953,1)&lt;RIGHT(I1953,1),3,2))</f>
        <v>1</v>
      </c>
      <c r="K1953" s="0" t="n">
        <v>2</v>
      </c>
      <c r="L1953" s="0" t="n">
        <v>1</v>
      </c>
      <c r="M1953" s="0" t="n">
        <v>1.51439181382318</v>
      </c>
      <c r="N1953" s="0" t="n">
        <v>0.927551670074353</v>
      </c>
      <c r="O1953" s="0" t="n">
        <v>3.12654972385758</v>
      </c>
      <c r="P1953" s="0" t="n">
        <v>1.24623396341974</v>
      </c>
      <c r="Q1953" s="0" t="n">
        <v>1.04093770244773</v>
      </c>
    </row>
    <row r="1954" customFormat="false" ht="15" hidden="false" customHeight="false" outlineLevel="0" collapsed="false">
      <c r="A1954" s="0" t="n">
        <v>7535</v>
      </c>
      <c r="B1954" s="5" t="str">
        <f aca="false">CONCATENATE(C1954,"_",E1954,"_",F1954)</f>
        <v>2025-02-01_Cittadella_Spezia</v>
      </c>
      <c r="C1954" s="1" t="s">
        <v>632</v>
      </c>
      <c r="D1954" s="1" t="s">
        <v>50</v>
      </c>
      <c r="E1954" s="1" t="s">
        <v>58</v>
      </c>
      <c r="F1954" s="1" t="s">
        <v>319</v>
      </c>
      <c r="G1954" s="6" t="str">
        <f aca="false">VLOOKUP(B1954,[1]Sheet1!$C$1:$H$1048576,6,0)</f>
        <v/>
      </c>
      <c r="H1954" s="7" t="str">
        <f aca="false">VLOOKUP(B1954,[1]Sheet1!$C$1:$I$1048576,7,0)</f>
        <v/>
      </c>
      <c r="I1954" s="1" t="s">
        <v>28</v>
      </c>
      <c r="J1954" s="7" t="n">
        <f aca="false">IF(LEFT(I1954,1)&gt;RIGHT(I1954,1),1,IF(LEFT(I1954,1)&lt;RIGHT(I1954,1),3,2))</f>
        <v>2</v>
      </c>
      <c r="K1954" s="0" t="n">
        <v>1</v>
      </c>
      <c r="L1954" s="0" t="n">
        <v>1</v>
      </c>
      <c r="M1954" s="0" t="n">
        <v>1.22517776392871</v>
      </c>
      <c r="N1954" s="0" t="n">
        <v>1.00087016299408</v>
      </c>
      <c r="O1954" s="0" t="n">
        <v>3.63151588551037</v>
      </c>
      <c r="P1954" s="0" t="n">
        <v>0.999118570647538</v>
      </c>
      <c r="Q1954" s="0" t="n">
        <v>1.22786935430689</v>
      </c>
    </row>
    <row r="1955" customFormat="false" ht="15" hidden="false" customHeight="false" outlineLevel="0" collapsed="false">
      <c r="A1955" s="0" t="n">
        <v>7536</v>
      </c>
      <c r="B1955" s="5" t="str">
        <f aca="false">CONCATENATE(C1955,"_",E1955,"_",F1955)</f>
        <v>2025-02-01_Catanzaro_Cesena</v>
      </c>
      <c r="C1955" s="1" t="s">
        <v>632</v>
      </c>
      <c r="D1955" s="1" t="s">
        <v>50</v>
      </c>
      <c r="E1955" s="1" t="s">
        <v>54</v>
      </c>
      <c r="F1955" s="1" t="s">
        <v>429</v>
      </c>
      <c r="G1955" s="6" t="str">
        <f aca="false">VLOOKUP(B1955,[1]Sheet1!$C$1:$H$1048576,6,0)</f>
        <v/>
      </c>
      <c r="H1955" s="7" t="str">
        <f aca="false">VLOOKUP(B1955,[1]Sheet1!$C$1:$I$1048576,7,0)</f>
        <v/>
      </c>
      <c r="I1955" s="1" t="s">
        <v>28</v>
      </c>
      <c r="J1955" s="7" t="n">
        <f aca="false">IF(LEFT(I1955,1)&gt;RIGHT(I1955,1),1,IF(LEFT(I1955,1)&lt;RIGHT(I1955,1),3,2))</f>
        <v>2</v>
      </c>
      <c r="K1955" s="0" t="n">
        <v>1</v>
      </c>
      <c r="L1955" s="0" t="n">
        <v>1</v>
      </c>
      <c r="M1955" s="0" t="n">
        <v>1.3892157025798</v>
      </c>
      <c r="N1955" s="0" t="n">
        <v>1.07781259742957</v>
      </c>
      <c r="O1955" s="0" t="n">
        <v>3.3959419608221</v>
      </c>
      <c r="P1955" s="0" t="n">
        <v>1.2738705703541</v>
      </c>
      <c r="Q1955" s="0" t="n">
        <v>0.763508469630206</v>
      </c>
    </row>
    <row r="1956" customFormat="false" ht="15" hidden="false" customHeight="false" outlineLevel="0" collapsed="false">
      <c r="A1956" s="0" t="n">
        <v>7537</v>
      </c>
      <c r="B1956" s="5" t="str">
        <f aca="false">CONCATENATE(C1956,"_",E1956,"_",F1956)</f>
        <v>2025-02-01_Salernitana_Cremonese</v>
      </c>
      <c r="C1956" s="1" t="s">
        <v>632</v>
      </c>
      <c r="D1956" s="1" t="s">
        <v>50</v>
      </c>
      <c r="E1956" s="1" t="s">
        <v>326</v>
      </c>
      <c r="F1956" s="1" t="s">
        <v>430</v>
      </c>
      <c r="G1956" s="6" t="str">
        <f aca="false">VLOOKUP(B1956,[1]Sheet1!$C$1:$H$1048576,6,0)</f>
        <v/>
      </c>
      <c r="H1956" s="7" t="str">
        <f aca="false">VLOOKUP(B1956,[1]Sheet1!$C$1:$I$1048576,7,0)</f>
        <v/>
      </c>
      <c r="I1956" s="1" t="s">
        <v>24</v>
      </c>
      <c r="J1956" s="7" t="n">
        <f aca="false">IF(LEFT(I1956,1)&gt;RIGHT(I1956,1),1,IF(LEFT(I1956,1)&lt;RIGHT(I1956,1),3,2))</f>
        <v>3</v>
      </c>
      <c r="K1956" s="0" t="n">
        <v>1</v>
      </c>
      <c r="L1956" s="0" t="n">
        <v>2</v>
      </c>
      <c r="M1956" s="0" t="n">
        <v>1.23761510522206</v>
      </c>
      <c r="N1956" s="0" t="n">
        <v>1.60143183935824</v>
      </c>
      <c r="O1956" s="0" t="n">
        <v>4.47213439339732</v>
      </c>
      <c r="P1956" s="0" t="n">
        <v>1.04662814739204</v>
      </c>
      <c r="Q1956" s="0" t="n">
        <v>1.48478683458769</v>
      </c>
    </row>
    <row r="1957" customFormat="false" ht="15" hidden="false" customHeight="false" outlineLevel="0" collapsed="false">
      <c r="A1957" s="0" t="n">
        <v>7538</v>
      </c>
      <c r="B1957" s="5" t="str">
        <f aca="false">CONCATENATE(C1957,"_",E1957,"_",F1957)</f>
        <v>2025-02-01_Palermo_Pisa</v>
      </c>
      <c r="C1957" s="1" t="s">
        <v>632</v>
      </c>
      <c r="D1957" s="1" t="s">
        <v>50</v>
      </c>
      <c r="E1957" s="1" t="s">
        <v>64</v>
      </c>
      <c r="F1957" s="1" t="s">
        <v>53</v>
      </c>
      <c r="G1957" s="6" t="str">
        <f aca="false">VLOOKUP(B1957,[1]Sheet1!$C$1:$H$1048576,6,0)</f>
        <v/>
      </c>
      <c r="H1957" s="7" t="str">
        <f aca="false">VLOOKUP(B1957,[1]Sheet1!$C$1:$I$1048576,7,0)</f>
        <v/>
      </c>
      <c r="I1957" s="1" t="s">
        <v>28</v>
      </c>
      <c r="J1957" s="7" t="n">
        <f aca="false">IF(LEFT(I1957,1)&gt;RIGHT(I1957,1),1,IF(LEFT(I1957,1)&lt;RIGHT(I1957,1),3,2))</f>
        <v>2</v>
      </c>
      <c r="K1957" s="0" t="n">
        <v>1</v>
      </c>
      <c r="L1957" s="0" t="n">
        <v>1</v>
      </c>
      <c r="M1957" s="0" t="n">
        <v>1.17957075541834</v>
      </c>
      <c r="N1957" s="0" t="n">
        <v>1.13133466667448</v>
      </c>
      <c r="O1957" s="0" t="n">
        <v>3.80960736750984</v>
      </c>
      <c r="P1957" s="0" t="n">
        <v>1.10965619824457</v>
      </c>
      <c r="Q1957" s="0" t="n">
        <v>1.47433588223204</v>
      </c>
    </row>
    <row r="1958" customFormat="false" ht="15" hidden="false" customHeight="false" outlineLevel="0" collapsed="false">
      <c r="A1958" s="0" t="n">
        <v>7539</v>
      </c>
      <c r="B1958" s="5" t="str">
        <f aca="false">CONCATENATE(C1958,"_",E1958,"_",F1958)</f>
        <v>2025-02-01_Sampdoria_Cosenza</v>
      </c>
      <c r="C1958" s="1" t="s">
        <v>632</v>
      </c>
      <c r="D1958" s="1" t="s">
        <v>50</v>
      </c>
      <c r="E1958" s="1" t="s">
        <v>59</v>
      </c>
      <c r="F1958" s="1" t="s">
        <v>325</v>
      </c>
      <c r="G1958" s="6" t="str">
        <f aca="false">VLOOKUP(B1958,[1]Sheet1!$C$1:$H$1048576,6,0)</f>
        <v/>
      </c>
      <c r="H1958" s="7" t="str">
        <f aca="false">VLOOKUP(B1958,[1]Sheet1!$C$1:$I$1048576,7,0)</f>
        <v/>
      </c>
      <c r="I1958" s="1" t="s">
        <v>28</v>
      </c>
      <c r="J1958" s="7" t="n">
        <f aca="false">IF(LEFT(I1958,1)&gt;RIGHT(I1958,1),1,IF(LEFT(I1958,1)&lt;RIGHT(I1958,1),3,2))</f>
        <v>2</v>
      </c>
      <c r="K1958" s="0" t="n">
        <v>1</v>
      </c>
      <c r="L1958" s="0" t="n">
        <v>1</v>
      </c>
      <c r="M1958" s="0" t="n">
        <v>1.32588252845008</v>
      </c>
      <c r="N1958" s="0" t="n">
        <v>0.973174180617391</v>
      </c>
      <c r="O1958" s="0" t="n">
        <v>3.49904786421653</v>
      </c>
      <c r="P1958" s="0" t="n">
        <v>1.2172203269647</v>
      </c>
      <c r="Q1958" s="0" t="n">
        <v>1.1069850915883</v>
      </c>
    </row>
    <row r="1959" customFormat="false" ht="15" hidden="false" customHeight="false" outlineLevel="0" collapsed="false">
      <c r="A1959" s="0" t="n">
        <v>7540</v>
      </c>
      <c r="B1959" s="5" t="str">
        <f aca="false">CONCATENATE(C1959,"_",E1959,"_",F1959)</f>
        <v>2025-02-01_Carrarese_Brescia</v>
      </c>
      <c r="C1959" s="1" t="s">
        <v>632</v>
      </c>
      <c r="D1959" s="1" t="s">
        <v>50</v>
      </c>
      <c r="E1959" s="1" t="s">
        <v>323</v>
      </c>
      <c r="F1959" s="1" t="s">
        <v>437</v>
      </c>
      <c r="G1959" s="6" t="str">
        <f aca="false">VLOOKUP(B1959,[1]Sheet1!$C$1:$H$1048576,6,0)</f>
        <v/>
      </c>
      <c r="H1959" s="7" t="str">
        <f aca="false">VLOOKUP(B1959,[1]Sheet1!$C$1:$I$1048576,7,0)</f>
        <v/>
      </c>
      <c r="I1959" s="1" t="s">
        <v>28</v>
      </c>
      <c r="J1959" s="7" t="n">
        <f aca="false">IF(LEFT(I1959,1)&gt;RIGHT(I1959,1),1,IF(LEFT(I1959,1)&lt;RIGHT(I1959,1),3,2))</f>
        <v>2</v>
      </c>
      <c r="K1959" s="0" t="n">
        <v>1</v>
      </c>
      <c r="L1959" s="0" t="n">
        <v>1</v>
      </c>
      <c r="M1959" s="0" t="n">
        <v>1.24241474030638</v>
      </c>
      <c r="N1959" s="0" t="n">
        <v>1.26881745835189</v>
      </c>
      <c r="O1959" s="0" t="n">
        <v>3.852006576564</v>
      </c>
      <c r="P1959" s="0" t="n">
        <v>1.29449494073263</v>
      </c>
      <c r="Q1959" s="0" t="n">
        <v>1.05075508624843</v>
      </c>
    </row>
    <row r="1960" customFormat="false" ht="15" hidden="false" customHeight="false" outlineLevel="0" collapsed="false">
      <c r="A1960" s="0" t="n">
        <v>7541</v>
      </c>
      <c r="B1960" s="5" t="str">
        <f aca="false">CONCATENATE(C1960,"_",E1960,"_",F1960)</f>
        <v>2025-02-01_Modena_Mantova</v>
      </c>
      <c r="C1960" s="1" t="s">
        <v>632</v>
      </c>
      <c r="D1960" s="1" t="s">
        <v>50</v>
      </c>
      <c r="E1960" s="1" t="s">
        <v>320</v>
      </c>
      <c r="F1960" s="1" t="s">
        <v>63</v>
      </c>
      <c r="G1960" s="6" t="str">
        <f aca="false">VLOOKUP(B1960,[1]Sheet1!$C$1:$H$1048576,6,0)</f>
        <v/>
      </c>
      <c r="H1960" s="7" t="str">
        <f aca="false">VLOOKUP(B1960,[1]Sheet1!$C$1:$I$1048576,7,0)</f>
        <v/>
      </c>
      <c r="I1960" s="1" t="s">
        <v>28</v>
      </c>
      <c r="J1960" s="7" t="n">
        <f aca="false">IF(LEFT(I1960,1)&gt;RIGHT(I1960,1),1,IF(LEFT(I1960,1)&lt;RIGHT(I1960,1),3,2))</f>
        <v>2</v>
      </c>
      <c r="K1960" s="0" t="n">
        <v>1</v>
      </c>
      <c r="L1960" s="0" t="n">
        <v>1</v>
      </c>
      <c r="M1960" s="0" t="n">
        <v>1.27599446704025</v>
      </c>
      <c r="N1960" s="0" t="n">
        <v>1.27533985108623</v>
      </c>
      <c r="O1960" s="0" t="n">
        <v>3.48337467752946</v>
      </c>
      <c r="P1960" s="0" t="n">
        <v>1.5225671861926</v>
      </c>
      <c r="Q1960" s="0" t="n">
        <v>0.811916619537603</v>
      </c>
    </row>
    <row r="1961" customFormat="false" ht="15" hidden="false" customHeight="false" outlineLevel="0" collapsed="false">
      <c r="A1961" s="0" t="n">
        <v>15924</v>
      </c>
      <c r="B1961" s="5" t="str">
        <f aca="false">CONCATENATE(C1961,"_",E1961,"_",F1961)</f>
        <v>2025-02-02_Almere City_RKC Waalwijk</v>
      </c>
      <c r="C1961" s="1" t="s">
        <v>633</v>
      </c>
      <c r="D1961" s="1" t="s">
        <v>21</v>
      </c>
      <c r="E1961" s="1" t="s">
        <v>351</v>
      </c>
      <c r="F1961" s="1" t="s">
        <v>350</v>
      </c>
      <c r="G1961" s="6" t="str">
        <f aca="false">VLOOKUP(B1961,[1]Sheet1!$C$1:$H$1048576,6,0)</f>
        <v/>
      </c>
      <c r="H1961" s="7" t="str">
        <f aca="false">VLOOKUP(B1961,[1]Sheet1!$C$1:$I$1048576,7,0)</f>
        <v/>
      </c>
      <c r="I1961" s="1" t="s">
        <v>28</v>
      </c>
      <c r="J1961" s="7" t="n">
        <f aca="false">IF(LEFT(I1961,1)&gt;RIGHT(I1961,1),1,IF(LEFT(I1961,1)&lt;RIGHT(I1961,1),3,2))</f>
        <v>2</v>
      </c>
      <c r="K1961" s="0" t="n">
        <v>1</v>
      </c>
      <c r="L1961" s="0" t="n">
        <v>1</v>
      </c>
      <c r="M1961" s="0" t="n">
        <v>1.47886615991411</v>
      </c>
      <c r="N1961" s="0" t="n">
        <v>1.03575040323882</v>
      </c>
      <c r="O1961" s="0" t="n">
        <v>3.36348292012026</v>
      </c>
      <c r="P1961" s="0" t="n">
        <v>1.1348356192645</v>
      </c>
      <c r="Q1961" s="0" t="n">
        <v>0.999533427043507</v>
      </c>
    </row>
    <row r="1962" customFormat="false" ht="15" hidden="false" customHeight="false" outlineLevel="0" collapsed="false">
      <c r="A1962" s="0" t="n">
        <v>15925</v>
      </c>
      <c r="B1962" s="5" t="str">
        <f aca="false">CONCATENATE(C1962,"_",E1962,"_",F1962)</f>
        <v>2025-02-02_Go Ahead Eag_Twente</v>
      </c>
      <c r="C1962" s="1" t="s">
        <v>633</v>
      </c>
      <c r="D1962" s="1" t="s">
        <v>21</v>
      </c>
      <c r="E1962" s="1" t="s">
        <v>344</v>
      </c>
      <c r="F1962" s="1" t="s">
        <v>213</v>
      </c>
      <c r="G1962" s="6" t="str">
        <f aca="false">VLOOKUP(B1962,[1]Sheet1!$C$1:$H$1048576,6,0)</f>
        <v/>
      </c>
      <c r="H1962" s="7" t="str">
        <f aca="false">VLOOKUP(B1962,[1]Sheet1!$C$1:$I$1048576,7,0)</f>
        <v/>
      </c>
      <c r="I1962" s="1" t="s">
        <v>24</v>
      </c>
      <c r="J1962" s="7" t="n">
        <f aca="false">IF(LEFT(I1962,1)&gt;RIGHT(I1962,1),1,IF(LEFT(I1962,1)&lt;RIGHT(I1962,1),3,2))</f>
        <v>3</v>
      </c>
      <c r="K1962" s="0" t="n">
        <v>1</v>
      </c>
      <c r="L1962" s="0" t="n">
        <v>2</v>
      </c>
      <c r="M1962" s="0" t="n">
        <v>1.07010654278524</v>
      </c>
      <c r="N1962" s="0" t="n">
        <v>2.02030925919882</v>
      </c>
      <c r="O1962" s="0" t="n">
        <v>5.22771072092895</v>
      </c>
      <c r="P1962" s="0" t="n">
        <v>0.627888998547948</v>
      </c>
      <c r="Q1962" s="0" t="n">
        <v>1.94807627333239</v>
      </c>
    </row>
    <row r="1963" customFormat="false" ht="15" hidden="false" customHeight="false" outlineLevel="0" collapsed="false">
      <c r="A1963" s="0" t="n">
        <v>15926</v>
      </c>
      <c r="B1963" s="5" t="str">
        <f aca="false">CONCATENATE(C1963,"_",E1963,"_",F1963)</f>
        <v>2025-02-02_Ajax_Feyenoord</v>
      </c>
      <c r="C1963" s="1" t="s">
        <v>633</v>
      </c>
      <c r="D1963" s="1" t="s">
        <v>21</v>
      </c>
      <c r="E1963" s="1" t="s">
        <v>23</v>
      </c>
      <c r="F1963" s="1" t="s">
        <v>22</v>
      </c>
      <c r="G1963" s="6" t="str">
        <f aca="false">VLOOKUP(B1963,[1]Sheet1!$C$1:$H$1048576,6,0)</f>
        <v/>
      </c>
      <c r="H1963" s="7" t="str">
        <f aca="false">VLOOKUP(B1963,[1]Sheet1!$C$1:$I$1048576,7,0)</f>
        <v/>
      </c>
      <c r="I1963" s="1" t="s">
        <v>525</v>
      </c>
      <c r="J1963" s="7" t="n">
        <f aca="false">IF(LEFT(I1963,1)&gt;RIGHT(I1963,1),1,IF(LEFT(I1963,1)&lt;RIGHT(I1963,1),3,2))</f>
        <v>2</v>
      </c>
      <c r="K1963" s="0" t="n">
        <v>2</v>
      </c>
      <c r="L1963" s="0" t="n">
        <v>2</v>
      </c>
      <c r="M1963" s="0" t="n">
        <v>1.63481212781111</v>
      </c>
      <c r="N1963" s="0" t="n">
        <v>1.70212879403448</v>
      </c>
      <c r="O1963" s="0" t="n">
        <v>3.98162834991434</v>
      </c>
      <c r="P1963" s="0" t="n">
        <v>1.24794896099049</v>
      </c>
      <c r="Q1963" s="0" t="n">
        <v>1.10661773691341</v>
      </c>
    </row>
    <row r="1964" customFormat="false" ht="15" hidden="false" customHeight="false" outlineLevel="0" collapsed="false">
      <c r="A1964" s="0" t="n">
        <v>15927</v>
      </c>
      <c r="B1964" s="5" t="str">
        <f aca="false">CONCATENATE(C1964,"_",E1964,"_",F1964)</f>
        <v>2025-02-02_Sparta R'dam_Groningen</v>
      </c>
      <c r="C1964" s="1" t="s">
        <v>633</v>
      </c>
      <c r="D1964" s="1" t="s">
        <v>21</v>
      </c>
      <c r="E1964" s="1" t="s">
        <v>346</v>
      </c>
      <c r="F1964" s="1" t="s">
        <v>349</v>
      </c>
      <c r="G1964" s="6" t="str">
        <f aca="false">VLOOKUP(B1964,[1]Sheet1!$C$1:$H$1048576,6,0)</f>
        <v/>
      </c>
      <c r="H1964" s="7" t="str">
        <f aca="false">VLOOKUP(B1964,[1]Sheet1!$C$1:$I$1048576,7,0)</f>
        <v/>
      </c>
      <c r="I1964" s="1" t="s">
        <v>28</v>
      </c>
      <c r="J1964" s="7" t="n">
        <f aca="false">IF(LEFT(I1964,1)&gt;RIGHT(I1964,1),1,IF(LEFT(I1964,1)&lt;RIGHT(I1964,1),3,2))</f>
        <v>2</v>
      </c>
      <c r="K1964" s="0" t="n">
        <v>1</v>
      </c>
      <c r="L1964" s="0" t="n">
        <v>1</v>
      </c>
      <c r="M1964" s="0" t="n">
        <v>1.28743759502619</v>
      </c>
      <c r="N1964" s="0" t="n">
        <v>0.934682641145135</v>
      </c>
      <c r="O1964" s="0" t="n">
        <v>2.97606697397245</v>
      </c>
      <c r="P1964" s="0" t="n">
        <v>1.10896512897119</v>
      </c>
      <c r="Q1964" s="0" t="n">
        <v>1.07761344432236</v>
      </c>
    </row>
    <row r="1965" customFormat="false" ht="15" hidden="false" customHeight="false" outlineLevel="0" collapsed="false">
      <c r="A1965" s="0" t="n">
        <v>15928</v>
      </c>
      <c r="B1965" s="5" t="str">
        <f aca="false">CONCATENATE(C1965,"_",E1965,"_",F1965)</f>
        <v>2025-02-02_Willem II_AZ Alkmaar</v>
      </c>
      <c r="C1965" s="1" t="s">
        <v>633</v>
      </c>
      <c r="D1965" s="1" t="s">
        <v>21</v>
      </c>
      <c r="E1965" s="1" t="s">
        <v>212</v>
      </c>
      <c r="F1965" s="1" t="s">
        <v>217</v>
      </c>
      <c r="G1965" s="6" t="str">
        <f aca="false">VLOOKUP(B1965,[1]Sheet1!$C$1:$H$1048576,6,0)</f>
        <v/>
      </c>
      <c r="H1965" s="7" t="str">
        <f aca="false">VLOOKUP(B1965,[1]Sheet1!$C$1:$I$1048576,7,0)</f>
        <v/>
      </c>
      <c r="I1965" s="1" t="s">
        <v>24</v>
      </c>
      <c r="J1965" s="7" t="n">
        <f aca="false">IF(LEFT(I1965,1)&gt;RIGHT(I1965,1),1,IF(LEFT(I1965,1)&lt;RIGHT(I1965,1),3,2))</f>
        <v>3</v>
      </c>
      <c r="K1965" s="0" t="n">
        <v>1</v>
      </c>
      <c r="L1965" s="0" t="n">
        <v>2</v>
      </c>
      <c r="M1965" s="0" t="n">
        <v>1.1437134115819</v>
      </c>
      <c r="N1965" s="0" t="n">
        <v>1.62263801116726</v>
      </c>
      <c r="O1965" s="0" t="n">
        <v>4.24874838806118</v>
      </c>
      <c r="P1965" s="0" t="n">
        <v>1.074718247938</v>
      </c>
      <c r="Q1965" s="0" t="n">
        <v>1.38446484551993</v>
      </c>
    </row>
    <row r="1966" customFormat="false" ht="15" hidden="false" customHeight="false" outlineLevel="0" collapsed="false">
      <c r="A1966" s="0" t="n">
        <v>1351</v>
      </c>
      <c r="B1966" s="5" t="str">
        <f aca="false">CONCATENATE(C1966,"_",E1966,"_",F1966)</f>
        <v>2025-02-02_Villarreal_Valladolid</v>
      </c>
      <c r="C1966" s="1" t="s">
        <v>633</v>
      </c>
      <c r="D1966" s="1" t="s">
        <v>102</v>
      </c>
      <c r="E1966" s="1" t="s">
        <v>227</v>
      </c>
      <c r="F1966" s="1" t="s">
        <v>221</v>
      </c>
      <c r="G1966" s="6" t="str">
        <f aca="false">VLOOKUP(B1966,[1]Sheet1!$C$1:$H$1048576,6,0)</f>
        <v/>
      </c>
      <c r="H1966" s="7" t="str">
        <f aca="false">VLOOKUP(B1966,[1]Sheet1!$C$1:$I$1048576,7,0)</f>
        <v/>
      </c>
      <c r="I1966" s="1" t="s">
        <v>39</v>
      </c>
      <c r="J1966" s="7" t="n">
        <f aca="false">IF(LEFT(I1966,1)&gt;RIGHT(I1966,1),1,IF(LEFT(I1966,1)&lt;RIGHT(I1966,1),3,2))</f>
        <v>1</v>
      </c>
      <c r="K1966" s="0" t="n">
        <v>2</v>
      </c>
      <c r="L1966" s="0" t="n">
        <v>1</v>
      </c>
      <c r="M1966" s="0" t="n">
        <v>1.54479841075418</v>
      </c>
      <c r="N1966" s="0" t="n">
        <v>0.819561605609978</v>
      </c>
      <c r="O1966" s="0" t="n">
        <v>3.09428487400892</v>
      </c>
      <c r="P1966" s="0" t="n">
        <v>1.59147213509507</v>
      </c>
      <c r="Q1966" s="0" t="n">
        <v>0.883578824285095</v>
      </c>
    </row>
    <row r="1967" customFormat="false" ht="15" hidden="false" customHeight="false" outlineLevel="0" collapsed="false">
      <c r="A1967" s="0" t="n">
        <v>1352</v>
      </c>
      <c r="B1967" s="5" t="str">
        <f aca="false">CONCATENATE(C1967,"_",E1967,"_",F1967)</f>
        <v>2025-02-02_Girona_Las Palmas</v>
      </c>
      <c r="C1967" s="1" t="s">
        <v>633</v>
      </c>
      <c r="D1967" s="1" t="s">
        <v>102</v>
      </c>
      <c r="E1967" s="1" t="s">
        <v>225</v>
      </c>
      <c r="F1967" s="1" t="s">
        <v>353</v>
      </c>
      <c r="G1967" s="6" t="str">
        <f aca="false">VLOOKUP(B1967,[1]Sheet1!$C$1:$H$1048576,6,0)</f>
        <v/>
      </c>
      <c r="H1967" s="7" t="str">
        <f aca="false">VLOOKUP(B1967,[1]Sheet1!$C$1:$I$1048576,7,0)</f>
        <v/>
      </c>
      <c r="I1967" s="1" t="s">
        <v>39</v>
      </c>
      <c r="J1967" s="7" t="n">
        <f aca="false">IF(LEFT(I1967,1)&gt;RIGHT(I1967,1),1,IF(LEFT(I1967,1)&lt;RIGHT(I1967,1),3,2))</f>
        <v>1</v>
      </c>
      <c r="K1967" s="0" t="n">
        <v>2</v>
      </c>
      <c r="L1967" s="0" t="n">
        <v>1</v>
      </c>
      <c r="M1967" s="0" t="n">
        <v>1.51243888566436</v>
      </c>
      <c r="N1967" s="0" t="n">
        <v>1.03722358212236</v>
      </c>
      <c r="O1967" s="0" t="n">
        <v>3.24482046003796</v>
      </c>
      <c r="P1967" s="0" t="n">
        <v>1.53087504451279</v>
      </c>
      <c r="Q1967" s="0" t="n">
        <v>0.897364430525306</v>
      </c>
    </row>
    <row r="1968" customFormat="false" ht="15" hidden="false" customHeight="false" outlineLevel="0" collapsed="false">
      <c r="A1968" s="0" t="n">
        <v>1353</v>
      </c>
      <c r="B1968" s="5" t="str">
        <f aca="false">CONCATENATE(C1968,"_",E1968,"_",F1968)</f>
        <v>2025-02-02_Atlético Madrid_Mallorca</v>
      </c>
      <c r="C1968" s="1" t="s">
        <v>633</v>
      </c>
      <c r="D1968" s="1" t="s">
        <v>102</v>
      </c>
      <c r="E1968" s="1" t="s">
        <v>352</v>
      </c>
      <c r="F1968" s="1" t="s">
        <v>104</v>
      </c>
      <c r="G1968" s="6" t="str">
        <f aca="false">VLOOKUP(B1968,[1]Sheet1!$C$1:$H$1048576,6,0)</f>
        <v/>
      </c>
      <c r="H1968" s="7" t="str">
        <f aca="false">VLOOKUP(B1968,[1]Sheet1!$C$1:$I$1048576,7,0)</f>
        <v/>
      </c>
      <c r="I1968" s="1" t="s">
        <v>39</v>
      </c>
      <c r="J1968" s="7" t="n">
        <f aca="false">IF(LEFT(I1968,1)&gt;RIGHT(I1968,1),1,IF(LEFT(I1968,1)&lt;RIGHT(I1968,1),3,2))</f>
        <v>1</v>
      </c>
      <c r="K1968" s="0" t="n">
        <v>2</v>
      </c>
      <c r="L1968" s="0" t="n">
        <v>1</v>
      </c>
      <c r="M1968" s="0" t="n">
        <v>1.97255952227107</v>
      </c>
      <c r="N1968" s="0" t="n">
        <v>0.992414533266861</v>
      </c>
      <c r="O1968" s="0" t="n">
        <v>2.76216970252376</v>
      </c>
      <c r="P1968" s="0" t="n">
        <v>1.51248125336052</v>
      </c>
      <c r="Q1968" s="0" t="n">
        <v>1.08583143804158</v>
      </c>
    </row>
    <row r="1969" customFormat="false" ht="15" hidden="false" customHeight="false" outlineLevel="0" collapsed="false">
      <c r="A1969" s="0" t="n">
        <v>1354</v>
      </c>
      <c r="B1969" s="5" t="str">
        <f aca="false">CONCATENATE(C1969,"_",E1969,"_",F1969)</f>
        <v>2025-02-02_Osasuna_Real Sociedad</v>
      </c>
      <c r="C1969" s="1" t="s">
        <v>633</v>
      </c>
      <c r="D1969" s="1" t="s">
        <v>102</v>
      </c>
      <c r="E1969" s="1" t="s">
        <v>220</v>
      </c>
      <c r="F1969" s="1" t="s">
        <v>355</v>
      </c>
      <c r="G1969" s="6" t="str">
        <f aca="false">VLOOKUP(B1969,[1]Sheet1!$C$1:$H$1048576,6,0)</f>
        <v/>
      </c>
      <c r="H1969" s="7" t="str">
        <f aca="false">VLOOKUP(B1969,[1]Sheet1!$C$1:$I$1048576,7,0)</f>
        <v/>
      </c>
      <c r="I1969" s="1" t="s">
        <v>28</v>
      </c>
      <c r="J1969" s="7" t="n">
        <f aca="false">IF(LEFT(I1969,1)&gt;RIGHT(I1969,1),1,IF(LEFT(I1969,1)&lt;RIGHT(I1969,1),3,2))</f>
        <v>2</v>
      </c>
      <c r="K1969" s="0" t="n">
        <v>1</v>
      </c>
      <c r="L1969" s="0" t="n">
        <v>1</v>
      </c>
      <c r="M1969" s="0" t="n">
        <v>1.14588731672484</v>
      </c>
      <c r="N1969" s="0" t="n">
        <v>1.36548766221345</v>
      </c>
      <c r="O1969" s="0" t="n">
        <v>4.28132792624454</v>
      </c>
      <c r="P1969" s="0" t="n">
        <v>1.38447933790892</v>
      </c>
      <c r="Q1969" s="0" t="n">
        <v>1.16231074259304</v>
      </c>
    </row>
    <row r="1970" customFormat="false" ht="15" hidden="false" customHeight="false" outlineLevel="0" collapsed="false">
      <c r="A1970" s="0" t="n">
        <v>1355</v>
      </c>
      <c r="B1970" s="5" t="str">
        <f aca="false">CONCATENATE(C1970,"_",E1970,"_",F1970)</f>
        <v>2025-02-02_Leganés_Rayo Vallecano</v>
      </c>
      <c r="C1970" s="1" t="s">
        <v>633</v>
      </c>
      <c r="D1970" s="1" t="s">
        <v>102</v>
      </c>
      <c r="E1970" s="1" t="s">
        <v>226</v>
      </c>
      <c r="F1970" s="1" t="s">
        <v>228</v>
      </c>
      <c r="G1970" s="6" t="str">
        <f aca="false">VLOOKUP(B1970,[1]Sheet1!$C$1:$H$1048576,6,0)</f>
        <v/>
      </c>
      <c r="H1970" s="7" t="str">
        <f aca="false">VLOOKUP(B1970,[1]Sheet1!$C$1:$I$1048576,7,0)</f>
        <v/>
      </c>
      <c r="I1970" s="1" t="s">
        <v>28</v>
      </c>
      <c r="J1970" s="7" t="n">
        <f aca="false">IF(LEFT(I1970,1)&gt;RIGHT(I1970,1),1,IF(LEFT(I1970,1)&lt;RIGHT(I1970,1),3,2))</f>
        <v>2</v>
      </c>
      <c r="K1970" s="0" t="n">
        <v>1</v>
      </c>
      <c r="L1970" s="0" t="n">
        <v>1</v>
      </c>
      <c r="M1970" s="0" t="n">
        <v>1.22190020501007</v>
      </c>
      <c r="N1970" s="0" t="n">
        <v>1.10010191831445</v>
      </c>
      <c r="O1970" s="0" t="n">
        <v>3.96763168569939</v>
      </c>
      <c r="P1970" s="0" t="n">
        <v>1.27168577931999</v>
      </c>
      <c r="Q1970" s="0" t="n">
        <v>1.22109446932974</v>
      </c>
    </row>
    <row r="1971" customFormat="false" ht="15" hidden="false" customHeight="false" outlineLevel="0" collapsed="false">
      <c r="A1971" s="0" t="n">
        <v>1356</v>
      </c>
      <c r="B1971" s="5" t="str">
        <f aca="false">CONCATENATE(C1971,"_",E1971,"_",F1971)</f>
        <v>2025-02-02_Barcelona_Alavés</v>
      </c>
      <c r="C1971" s="1" t="s">
        <v>633</v>
      </c>
      <c r="D1971" s="1" t="s">
        <v>102</v>
      </c>
      <c r="E1971" s="1" t="s">
        <v>359</v>
      </c>
      <c r="F1971" s="1" t="s">
        <v>103</v>
      </c>
      <c r="G1971" s="6" t="str">
        <f aca="false">VLOOKUP(B1971,[1]Sheet1!$C$1:$H$1048576,6,0)</f>
        <v/>
      </c>
      <c r="H1971" s="7" t="str">
        <f aca="false">VLOOKUP(B1971,[1]Sheet1!$C$1:$I$1048576,7,0)</f>
        <v/>
      </c>
      <c r="I1971" s="1" t="s">
        <v>146</v>
      </c>
      <c r="J1971" s="7" t="n">
        <f aca="false">IF(LEFT(I1971,1)&gt;RIGHT(I1971,1),1,IF(LEFT(I1971,1)&lt;RIGHT(I1971,1),3,2))</f>
        <v>1</v>
      </c>
      <c r="K1971" s="0" t="n">
        <v>3</v>
      </c>
      <c r="L1971" s="0" t="n">
        <v>1</v>
      </c>
      <c r="M1971" s="0" t="n">
        <v>2.91097180999862</v>
      </c>
      <c r="N1971" s="0" t="n">
        <v>0.782402417299274</v>
      </c>
      <c r="O1971" s="0" t="n">
        <v>1.78623493627846</v>
      </c>
      <c r="P1971" s="0" t="n">
        <v>2.63351890206184</v>
      </c>
      <c r="Q1971" s="0" t="n">
        <v>0.531384786338369</v>
      </c>
    </row>
    <row r="1972" customFormat="false" ht="15" hidden="false" customHeight="false" outlineLevel="0" collapsed="false">
      <c r="A1972" s="0" t="n">
        <v>1357</v>
      </c>
      <c r="B1972" s="5" t="str">
        <f aca="false">CONCATENATE(C1972,"_",E1972,"_",F1972)</f>
        <v>2025-02-02_Valencia_Celta Vigo</v>
      </c>
      <c r="C1972" s="1" t="s">
        <v>633</v>
      </c>
      <c r="D1972" s="1" t="s">
        <v>102</v>
      </c>
      <c r="E1972" s="1" t="s">
        <v>229</v>
      </c>
      <c r="F1972" s="1" t="s">
        <v>377</v>
      </c>
      <c r="G1972" s="6" t="str">
        <f aca="false">VLOOKUP(B1972,[1]Sheet1!$C$1:$H$1048576,6,0)</f>
        <v/>
      </c>
      <c r="H1972" s="7" t="str">
        <f aca="false">VLOOKUP(B1972,[1]Sheet1!$C$1:$I$1048576,7,0)</f>
        <v/>
      </c>
      <c r="I1972" s="1" t="s">
        <v>28</v>
      </c>
      <c r="J1972" s="7" t="n">
        <f aca="false">IF(LEFT(I1972,1)&gt;RIGHT(I1972,1),1,IF(LEFT(I1972,1)&lt;RIGHT(I1972,1),3,2))</f>
        <v>2</v>
      </c>
      <c r="K1972" s="0" t="n">
        <v>1</v>
      </c>
      <c r="L1972" s="0" t="n">
        <v>1</v>
      </c>
      <c r="M1972" s="0" t="n">
        <v>1.27173773722898</v>
      </c>
      <c r="N1972" s="0" t="n">
        <v>1.37266427021812</v>
      </c>
      <c r="O1972" s="0" t="n">
        <v>3.90571625664358</v>
      </c>
      <c r="P1972" s="0" t="n">
        <v>1.28185593919692</v>
      </c>
      <c r="Q1972" s="0" t="n">
        <v>1.02840128331718</v>
      </c>
    </row>
    <row r="1973" customFormat="false" ht="15" hidden="false" customHeight="false" outlineLevel="0" collapsed="false">
      <c r="A1973" s="0" t="n">
        <v>1358</v>
      </c>
      <c r="B1973" s="5" t="str">
        <f aca="false">CONCATENATE(C1973,"_",E1973,"_",F1973)</f>
        <v>2025-02-02_Getafe_Sevilla</v>
      </c>
      <c r="C1973" s="1" t="s">
        <v>633</v>
      </c>
      <c r="D1973" s="1" t="s">
        <v>102</v>
      </c>
      <c r="E1973" s="1" t="s">
        <v>378</v>
      </c>
      <c r="F1973" s="1" t="s">
        <v>354</v>
      </c>
      <c r="G1973" s="6" t="str">
        <f aca="false">VLOOKUP(B1973,[1]Sheet1!$C$1:$H$1048576,6,0)</f>
        <v/>
      </c>
      <c r="H1973" s="7" t="str">
        <f aca="false">VLOOKUP(B1973,[1]Sheet1!$C$1:$I$1048576,7,0)</f>
        <v/>
      </c>
      <c r="I1973" s="1" t="s">
        <v>28</v>
      </c>
      <c r="J1973" s="7" t="n">
        <f aca="false">IF(LEFT(I1973,1)&gt;RIGHT(I1973,1),1,IF(LEFT(I1973,1)&lt;RIGHT(I1973,1),3,2))</f>
        <v>2</v>
      </c>
      <c r="K1973" s="0" t="n">
        <v>1</v>
      </c>
      <c r="L1973" s="0" t="n">
        <v>1</v>
      </c>
      <c r="M1973" s="0" t="n">
        <v>1.19632441933103</v>
      </c>
      <c r="N1973" s="0" t="n">
        <v>1.0829881637678</v>
      </c>
      <c r="O1973" s="0" t="n">
        <v>4.05788624257152</v>
      </c>
      <c r="P1973" s="0" t="n">
        <v>1.28513695006545</v>
      </c>
      <c r="Q1973" s="0" t="n">
        <v>0.997441823479566</v>
      </c>
    </row>
    <row r="1974" customFormat="false" ht="15" hidden="false" customHeight="false" outlineLevel="0" collapsed="false">
      <c r="A1974" s="0" t="n">
        <v>1359</v>
      </c>
      <c r="B1974" s="5" t="str">
        <f aca="false">CONCATENATE(C1974,"_",E1974,"_",F1974)</f>
        <v>2025-02-02_Espanyol_Real Madrid</v>
      </c>
      <c r="C1974" s="1" t="s">
        <v>633</v>
      </c>
      <c r="D1974" s="1" t="s">
        <v>102</v>
      </c>
      <c r="E1974" s="1" t="s">
        <v>360</v>
      </c>
      <c r="F1974" s="1" t="s">
        <v>230</v>
      </c>
      <c r="G1974" s="6" t="str">
        <f aca="false">VLOOKUP(B1974,[1]Sheet1!$C$1:$H$1048576,6,0)</f>
        <v/>
      </c>
      <c r="H1974" s="7" t="str">
        <f aca="false">VLOOKUP(B1974,[1]Sheet1!$C$1:$I$1048576,7,0)</f>
        <v/>
      </c>
      <c r="I1974" s="1" t="s">
        <v>24</v>
      </c>
      <c r="J1974" s="7" t="n">
        <f aca="false">IF(LEFT(I1974,1)&gt;RIGHT(I1974,1),1,IF(LEFT(I1974,1)&lt;RIGHT(I1974,1),3,2))</f>
        <v>3</v>
      </c>
      <c r="K1974" s="0" t="n">
        <v>1</v>
      </c>
      <c r="L1974" s="0" t="n">
        <v>2</v>
      </c>
      <c r="M1974" s="0" t="n">
        <v>0.987442911950905</v>
      </c>
      <c r="N1974" s="0" t="n">
        <v>1.63774800057611</v>
      </c>
      <c r="O1974" s="0" t="n">
        <v>4.87862184574692</v>
      </c>
      <c r="P1974" s="0" t="n">
        <v>1.21296498279851</v>
      </c>
      <c r="Q1974" s="0" t="n">
        <v>1.29940833445133</v>
      </c>
    </row>
    <row r="1975" customFormat="false" ht="15" hidden="false" customHeight="false" outlineLevel="0" collapsed="false">
      <c r="A1975" s="0" t="n">
        <v>1360</v>
      </c>
      <c r="B1975" s="5" t="str">
        <f aca="false">CONCATENATE(C1975,"_",E1975,"_",F1975)</f>
        <v>2025-02-02_Betis_Athletic Club</v>
      </c>
      <c r="C1975" s="1" t="s">
        <v>633</v>
      </c>
      <c r="D1975" s="1" t="s">
        <v>102</v>
      </c>
      <c r="E1975" s="1" t="s">
        <v>365</v>
      </c>
      <c r="F1975" s="1" t="s">
        <v>364</v>
      </c>
      <c r="G1975" s="6" t="str">
        <f aca="false">VLOOKUP(B1975,[1]Sheet1!$C$1:$H$1048576,6,0)</f>
        <v/>
      </c>
      <c r="H1975" s="7" t="str">
        <f aca="false">VLOOKUP(B1975,[1]Sheet1!$C$1:$I$1048576,7,0)</f>
        <v/>
      </c>
      <c r="I1975" s="1" t="s">
        <v>39</v>
      </c>
      <c r="J1975" s="7" t="n">
        <f aca="false">IF(LEFT(I1975,1)&gt;RIGHT(I1975,1),1,IF(LEFT(I1975,1)&lt;RIGHT(I1975,1),3,2))</f>
        <v>1</v>
      </c>
      <c r="K1975" s="0" t="n">
        <v>2</v>
      </c>
      <c r="L1975" s="0" t="n">
        <v>1</v>
      </c>
      <c r="M1975" s="0" t="n">
        <v>1.58115381418225</v>
      </c>
      <c r="N1975" s="0" t="n">
        <v>0.983357250813069</v>
      </c>
      <c r="O1975" s="0" t="n">
        <v>2.93308529278857</v>
      </c>
      <c r="P1975" s="0" t="n">
        <v>1.39462008655052</v>
      </c>
      <c r="Q1975" s="0" t="n">
        <v>1.05951957530142</v>
      </c>
    </row>
    <row r="1976" customFormat="false" ht="15" hidden="false" customHeight="false" outlineLevel="0" collapsed="false">
      <c r="A1976" s="0" t="n">
        <v>3978</v>
      </c>
      <c r="B1976" s="5" t="str">
        <f aca="false">CONCATENATE(C1976,"_",E1976,"_",F1976)</f>
        <v>2025-02-02_Montpellier_Lens</v>
      </c>
      <c r="C1976" s="1" t="s">
        <v>633</v>
      </c>
      <c r="D1976" s="1" t="s">
        <v>113</v>
      </c>
      <c r="E1976" s="1" t="s">
        <v>382</v>
      </c>
      <c r="F1976" s="1" t="s">
        <v>241</v>
      </c>
      <c r="G1976" s="6" t="str">
        <f aca="false">VLOOKUP(B1976,[1]Sheet1!$C$1:$H$1048576,6,0)</f>
        <v/>
      </c>
      <c r="H1976" s="7" t="str">
        <f aca="false">VLOOKUP(B1976,[1]Sheet1!$C$1:$I$1048576,7,0)</f>
        <v/>
      </c>
      <c r="I1976" s="1" t="s">
        <v>24</v>
      </c>
      <c r="J1976" s="7" t="n">
        <f aca="false">IF(LEFT(I1976,1)&gt;RIGHT(I1976,1),1,IF(LEFT(I1976,1)&lt;RIGHT(I1976,1),3,2))</f>
        <v>3</v>
      </c>
      <c r="K1976" s="0" t="n">
        <v>1</v>
      </c>
      <c r="L1976" s="0" t="n">
        <v>2</v>
      </c>
      <c r="M1976" s="0" t="n">
        <v>0.95999764569214</v>
      </c>
      <c r="N1976" s="0" t="n">
        <v>1.96204468788295</v>
      </c>
      <c r="O1976" s="0" t="n">
        <v>5.2001757873866</v>
      </c>
      <c r="P1976" s="0" t="n">
        <v>0.901818120016928</v>
      </c>
      <c r="Q1976" s="0" t="n">
        <v>1.75626411530053</v>
      </c>
    </row>
    <row r="1977" customFormat="false" ht="15" hidden="false" customHeight="false" outlineLevel="0" collapsed="false">
      <c r="A1977" s="0" t="n">
        <v>3979</v>
      </c>
      <c r="B1977" s="5" t="str">
        <f aca="false">CONCATENATE(C1977,"_",E1977,"_",F1977)</f>
        <v>2025-02-02_Marseille_Lyon</v>
      </c>
      <c r="C1977" s="1" t="s">
        <v>633</v>
      </c>
      <c r="D1977" s="1" t="s">
        <v>113</v>
      </c>
      <c r="E1977" s="1" t="s">
        <v>380</v>
      </c>
      <c r="F1977" s="1" t="s">
        <v>120</v>
      </c>
      <c r="G1977" s="6" t="str">
        <f aca="false">VLOOKUP(B1977,[1]Sheet1!$C$1:$H$1048576,6,0)</f>
        <v/>
      </c>
      <c r="H1977" s="7" t="str">
        <f aca="false">VLOOKUP(B1977,[1]Sheet1!$C$1:$I$1048576,7,0)</f>
        <v/>
      </c>
      <c r="I1977" s="1" t="s">
        <v>28</v>
      </c>
      <c r="J1977" s="7" t="n">
        <f aca="false">IF(LEFT(I1977,1)&gt;RIGHT(I1977,1),1,IF(LEFT(I1977,1)&lt;RIGHT(I1977,1),3,2))</f>
        <v>2</v>
      </c>
      <c r="K1977" s="0" t="n">
        <v>1</v>
      </c>
      <c r="L1977" s="0" t="n">
        <v>1</v>
      </c>
      <c r="M1977" s="0" t="n">
        <v>1.16413207535955</v>
      </c>
      <c r="N1977" s="0" t="n">
        <v>1.28606445720313</v>
      </c>
      <c r="O1977" s="0" t="n">
        <v>4.3041301685715</v>
      </c>
      <c r="P1977" s="0" t="n">
        <v>1.03138806492877</v>
      </c>
      <c r="Q1977" s="0" t="n">
        <v>1.51976326240438</v>
      </c>
    </row>
    <row r="1978" customFormat="false" ht="15" hidden="false" customHeight="false" outlineLevel="0" collapsed="false">
      <c r="A1978" s="0" t="n">
        <v>3980</v>
      </c>
      <c r="B1978" s="5" t="str">
        <f aca="false">CONCATENATE(C1978,"_",E1978,"_",F1978)</f>
        <v>2025-02-02_Lille_Saint-Étienne</v>
      </c>
      <c r="C1978" s="1" t="s">
        <v>633</v>
      </c>
      <c r="D1978" s="1" t="s">
        <v>113</v>
      </c>
      <c r="E1978" s="1" t="s">
        <v>119</v>
      </c>
      <c r="F1978" s="1" t="s">
        <v>246</v>
      </c>
      <c r="G1978" s="6" t="str">
        <f aca="false">VLOOKUP(B1978,[1]Sheet1!$C$1:$H$1048576,6,0)</f>
        <v/>
      </c>
      <c r="H1978" s="7" t="str">
        <f aca="false">VLOOKUP(B1978,[1]Sheet1!$C$1:$I$1048576,7,0)</f>
        <v/>
      </c>
      <c r="I1978" s="1" t="s">
        <v>39</v>
      </c>
      <c r="J1978" s="7" t="n">
        <f aca="false">IF(LEFT(I1978,1)&gt;RIGHT(I1978,1),1,IF(LEFT(I1978,1)&lt;RIGHT(I1978,1),3,2))</f>
        <v>1</v>
      </c>
      <c r="K1978" s="0" t="n">
        <v>2</v>
      </c>
      <c r="L1978" s="0" t="n">
        <v>1</v>
      </c>
      <c r="M1978" s="0" t="n">
        <v>2.24074828772057</v>
      </c>
      <c r="N1978" s="0" t="n">
        <v>0.925174319185901</v>
      </c>
      <c r="O1978" s="0" t="n">
        <v>2.20986290698526</v>
      </c>
      <c r="P1978" s="0" t="n">
        <v>2.04474068846825</v>
      </c>
      <c r="Q1978" s="0" t="n">
        <v>0.626816441419957</v>
      </c>
    </row>
    <row r="1979" customFormat="false" ht="15" hidden="false" customHeight="false" outlineLevel="0" collapsed="false">
      <c r="A1979" s="0" t="n">
        <v>3981</v>
      </c>
      <c r="B1979" s="5" t="str">
        <f aca="false">CONCATENATE(C1979,"_",E1979,"_",F1979)</f>
        <v>2025-02-02_Toulouse_Nice</v>
      </c>
      <c r="C1979" s="1" t="s">
        <v>633</v>
      </c>
      <c r="D1979" s="1" t="s">
        <v>113</v>
      </c>
      <c r="E1979" s="1" t="s">
        <v>388</v>
      </c>
      <c r="F1979" s="1" t="s">
        <v>243</v>
      </c>
      <c r="G1979" s="6" t="str">
        <f aca="false">VLOOKUP(B1979,[1]Sheet1!$C$1:$H$1048576,6,0)</f>
        <v/>
      </c>
      <c r="H1979" s="7" t="str">
        <f aca="false">VLOOKUP(B1979,[1]Sheet1!$C$1:$I$1048576,7,0)</f>
        <v/>
      </c>
      <c r="I1979" s="1" t="s">
        <v>28</v>
      </c>
      <c r="J1979" s="7" t="n">
        <f aca="false">IF(LEFT(I1979,1)&gt;RIGHT(I1979,1),1,IF(LEFT(I1979,1)&lt;RIGHT(I1979,1),3,2))</f>
        <v>2</v>
      </c>
      <c r="K1979" s="0" t="n">
        <v>1</v>
      </c>
      <c r="L1979" s="0" t="n">
        <v>1</v>
      </c>
      <c r="M1979" s="0" t="n">
        <v>1.44177709824545</v>
      </c>
      <c r="N1979" s="0" t="n">
        <v>1.31366015681583</v>
      </c>
      <c r="O1979" s="0" t="n">
        <v>3.63462882803205</v>
      </c>
      <c r="P1979" s="0" t="n">
        <v>1.11902309248434</v>
      </c>
      <c r="Q1979" s="0" t="n">
        <v>1.03965584222834</v>
      </c>
    </row>
    <row r="1980" customFormat="false" ht="15" hidden="false" customHeight="false" outlineLevel="0" collapsed="false">
      <c r="A1980" s="0" t="n">
        <v>3982</v>
      </c>
      <c r="B1980" s="5" t="str">
        <f aca="false">CONCATENATE(C1980,"_",E1980,"_",F1980)</f>
        <v>2025-02-02_Brest_Paris S-G</v>
      </c>
      <c r="C1980" s="1" t="s">
        <v>633</v>
      </c>
      <c r="D1980" s="1" t="s">
        <v>113</v>
      </c>
      <c r="E1980" s="1" t="s">
        <v>242</v>
      </c>
      <c r="F1980" s="1" t="s">
        <v>240</v>
      </c>
      <c r="G1980" s="6" t="str">
        <f aca="false">VLOOKUP(B1980,[1]Sheet1!$C$1:$H$1048576,6,0)</f>
        <v/>
      </c>
      <c r="H1980" s="7" t="str">
        <f aca="false">VLOOKUP(B1980,[1]Sheet1!$C$1:$I$1048576,7,0)</f>
        <v/>
      </c>
      <c r="I1980" s="1" t="s">
        <v>24</v>
      </c>
      <c r="J1980" s="7" t="n">
        <f aca="false">IF(LEFT(I1980,1)&gt;RIGHT(I1980,1),1,IF(LEFT(I1980,1)&lt;RIGHT(I1980,1),3,2))</f>
        <v>3</v>
      </c>
      <c r="K1980" s="0" t="n">
        <v>1</v>
      </c>
      <c r="L1980" s="0" t="n">
        <v>2</v>
      </c>
      <c r="M1980" s="0" t="n">
        <v>0.989240907741412</v>
      </c>
      <c r="N1980" s="0" t="n">
        <v>2.10102544354541</v>
      </c>
      <c r="O1980" s="0" t="n">
        <v>5.1556822557563</v>
      </c>
      <c r="P1980" s="0" t="n">
        <v>1.19445887849289</v>
      </c>
      <c r="Q1980" s="0" t="n">
        <v>1.40553777242732</v>
      </c>
    </row>
    <row r="1981" customFormat="false" ht="15" hidden="false" customHeight="false" outlineLevel="0" collapsed="false">
      <c r="A1981" s="0" t="n">
        <v>3983</v>
      </c>
      <c r="B1981" s="5" t="str">
        <f aca="false">CONCATENATE(C1981,"_",E1981,"_",F1981)</f>
        <v>2025-02-02_Angers_Le Havre</v>
      </c>
      <c r="C1981" s="1" t="s">
        <v>633</v>
      </c>
      <c r="D1981" s="1" t="s">
        <v>113</v>
      </c>
      <c r="E1981" s="1" t="s">
        <v>115</v>
      </c>
      <c r="F1981" s="1" t="s">
        <v>381</v>
      </c>
      <c r="G1981" s="6" t="str">
        <f aca="false">VLOOKUP(B1981,[1]Sheet1!$C$1:$H$1048576,6,0)</f>
        <v/>
      </c>
      <c r="H1981" s="7" t="str">
        <f aca="false">VLOOKUP(B1981,[1]Sheet1!$C$1:$I$1048576,7,0)</f>
        <v/>
      </c>
      <c r="I1981" s="1" t="s">
        <v>28</v>
      </c>
      <c r="J1981" s="7" t="n">
        <f aca="false">IF(LEFT(I1981,1)&gt;RIGHT(I1981,1),1,IF(LEFT(I1981,1)&lt;RIGHT(I1981,1),3,2))</f>
        <v>2</v>
      </c>
      <c r="K1981" s="0" t="n">
        <v>1</v>
      </c>
      <c r="L1981" s="0" t="n">
        <v>1</v>
      </c>
      <c r="M1981" s="0" t="n">
        <v>1.44830463304345</v>
      </c>
      <c r="N1981" s="0" t="n">
        <v>1.03090117885634</v>
      </c>
      <c r="O1981" s="0" t="n">
        <v>3.42633053560564</v>
      </c>
      <c r="P1981" s="0" t="n">
        <v>1.17885505888147</v>
      </c>
      <c r="Q1981" s="0" t="n">
        <v>1.16900302771138</v>
      </c>
    </row>
    <row r="1982" customFormat="false" ht="15" hidden="false" customHeight="false" outlineLevel="0" collapsed="false">
      <c r="A1982" s="0" t="n">
        <v>3984</v>
      </c>
      <c r="B1982" s="5" t="str">
        <f aca="false">CONCATENATE(C1982,"_",E1982,"_",F1982)</f>
        <v>2025-02-02_Monaco_Auxerre</v>
      </c>
      <c r="C1982" s="1" t="s">
        <v>633</v>
      </c>
      <c r="D1982" s="1" t="s">
        <v>113</v>
      </c>
      <c r="E1982" s="1" t="s">
        <v>114</v>
      </c>
      <c r="F1982" s="1" t="s">
        <v>384</v>
      </c>
      <c r="G1982" s="6" t="str">
        <f aca="false">VLOOKUP(B1982,[1]Sheet1!$C$1:$H$1048576,6,0)</f>
        <v/>
      </c>
      <c r="H1982" s="7" t="str">
        <f aca="false">VLOOKUP(B1982,[1]Sheet1!$C$1:$I$1048576,7,0)</f>
        <v/>
      </c>
      <c r="I1982" s="1" t="s">
        <v>39</v>
      </c>
      <c r="J1982" s="7" t="n">
        <f aca="false">IF(LEFT(I1982,1)&gt;RIGHT(I1982,1),1,IF(LEFT(I1982,1)&lt;RIGHT(I1982,1),3,2))</f>
        <v>1</v>
      </c>
      <c r="K1982" s="0" t="n">
        <v>2</v>
      </c>
      <c r="L1982" s="0" t="n">
        <v>1</v>
      </c>
      <c r="M1982" s="0" t="n">
        <v>1.82166800383165</v>
      </c>
      <c r="N1982" s="0" t="n">
        <v>0.894831204047577</v>
      </c>
      <c r="O1982" s="0" t="n">
        <v>2.49669003132808</v>
      </c>
      <c r="P1982" s="0" t="n">
        <v>1.72344909236637</v>
      </c>
      <c r="Q1982" s="0" t="n">
        <v>0.661598639003906</v>
      </c>
    </row>
    <row r="1983" customFormat="false" ht="15" hidden="false" customHeight="false" outlineLevel="0" collapsed="false">
      <c r="A1983" s="0" t="n">
        <v>3985</v>
      </c>
      <c r="B1983" s="5" t="str">
        <f aca="false">CONCATENATE(C1983,"_",E1983,"_",F1983)</f>
        <v>2025-02-02_Rennes_Strasbourg</v>
      </c>
      <c r="C1983" s="1" t="s">
        <v>633</v>
      </c>
      <c r="D1983" s="1" t="s">
        <v>113</v>
      </c>
      <c r="E1983" s="1" t="s">
        <v>385</v>
      </c>
      <c r="F1983" s="1" t="s">
        <v>247</v>
      </c>
      <c r="G1983" s="6" t="str">
        <f aca="false">VLOOKUP(B1983,[1]Sheet1!$C$1:$H$1048576,6,0)</f>
        <v/>
      </c>
      <c r="H1983" s="7" t="str">
        <f aca="false">VLOOKUP(B1983,[1]Sheet1!$C$1:$I$1048576,7,0)</f>
        <v/>
      </c>
      <c r="I1983" s="1" t="s">
        <v>28</v>
      </c>
      <c r="J1983" s="7" t="n">
        <f aca="false">IF(LEFT(I1983,1)&gt;RIGHT(I1983,1),1,IF(LEFT(I1983,1)&lt;RIGHT(I1983,1),3,2))</f>
        <v>2</v>
      </c>
      <c r="K1983" s="0" t="n">
        <v>1</v>
      </c>
      <c r="L1983" s="0" t="n">
        <v>1</v>
      </c>
      <c r="M1983" s="0" t="n">
        <v>1.38980538004801</v>
      </c>
      <c r="N1983" s="0" t="n">
        <v>1.39841593232753</v>
      </c>
      <c r="O1983" s="0" t="n">
        <v>3.85056264398748</v>
      </c>
      <c r="P1983" s="0" t="n">
        <v>1.11567836576212</v>
      </c>
      <c r="Q1983" s="0" t="n">
        <v>1.107712006189</v>
      </c>
    </row>
    <row r="1984" customFormat="false" ht="15" hidden="false" customHeight="false" outlineLevel="0" collapsed="false">
      <c r="A1984" s="0" t="n">
        <v>3986</v>
      </c>
      <c r="B1984" s="5" t="str">
        <f aca="false">CONCATENATE(C1984,"_",E1984,"_",F1984)</f>
        <v>2025-02-02_Reims_Nantes</v>
      </c>
      <c r="C1984" s="1" t="s">
        <v>633</v>
      </c>
      <c r="D1984" s="1" t="s">
        <v>113</v>
      </c>
      <c r="E1984" s="1" t="s">
        <v>389</v>
      </c>
      <c r="F1984" s="1" t="s">
        <v>379</v>
      </c>
      <c r="G1984" s="6" t="str">
        <f aca="false">VLOOKUP(B1984,[1]Sheet1!$C$1:$H$1048576,6,0)</f>
        <v/>
      </c>
      <c r="H1984" s="7" t="str">
        <f aca="false">VLOOKUP(B1984,[1]Sheet1!$C$1:$I$1048576,7,0)</f>
        <v/>
      </c>
      <c r="I1984" s="1" t="s">
        <v>28</v>
      </c>
      <c r="J1984" s="7" t="n">
        <f aca="false">IF(LEFT(I1984,1)&gt;RIGHT(I1984,1),1,IF(LEFT(I1984,1)&lt;RIGHT(I1984,1),3,2))</f>
        <v>2</v>
      </c>
      <c r="K1984" s="0" t="n">
        <v>1</v>
      </c>
      <c r="L1984" s="0" t="n">
        <v>1</v>
      </c>
      <c r="M1984" s="0" t="n">
        <v>1.30110960224532</v>
      </c>
      <c r="N1984" s="0" t="n">
        <v>1.10532195897225</v>
      </c>
      <c r="O1984" s="0" t="n">
        <v>3.38267070399195</v>
      </c>
      <c r="P1984" s="0" t="n">
        <v>1.33523873587463</v>
      </c>
      <c r="Q1984" s="0" t="n">
        <v>1.01018048589518</v>
      </c>
    </row>
    <row r="1985" customFormat="false" ht="15" hidden="false" customHeight="false" outlineLevel="0" collapsed="false">
      <c r="A1985" s="0" t="n">
        <v>24057</v>
      </c>
      <c r="B1985" s="5" t="str">
        <f aca="false">CONCATENATE(C1985,"_",E1985,"_",F1985)</f>
        <v>2025-02-02_Moreirense_Braga</v>
      </c>
      <c r="C1985" s="1" t="s">
        <v>633</v>
      </c>
      <c r="D1985" s="1" t="s">
        <v>143</v>
      </c>
      <c r="E1985" s="1" t="s">
        <v>403</v>
      </c>
      <c r="F1985" s="1" t="s">
        <v>405</v>
      </c>
      <c r="G1985" s="6" t="str">
        <f aca="false">VLOOKUP(B1985,[1]Sheet1!$C$1:$H$1048576,6,0)</f>
        <v/>
      </c>
      <c r="H1985" s="7" t="str">
        <f aca="false">VLOOKUP(B1985,[1]Sheet1!$C$1:$I$1048576,7,0)</f>
        <v/>
      </c>
      <c r="I1985" s="1" t="s">
        <v>28</v>
      </c>
      <c r="J1985" s="7" t="n">
        <f aca="false">IF(LEFT(I1985,1)&gt;RIGHT(I1985,1),1,IF(LEFT(I1985,1)&lt;RIGHT(I1985,1),3,2))</f>
        <v>2</v>
      </c>
      <c r="K1985" s="0" t="n">
        <v>1</v>
      </c>
      <c r="L1985" s="0" t="n">
        <v>1</v>
      </c>
      <c r="M1985" s="0" t="n">
        <v>0.9785209765168</v>
      </c>
      <c r="N1985" s="0" t="n">
        <v>1.29903989662104</v>
      </c>
      <c r="O1985" s="0" t="n">
        <v>4.11131576465474</v>
      </c>
      <c r="P1985" s="0" t="n">
        <v>1.2064561111349</v>
      </c>
      <c r="Q1985" s="0" t="n">
        <v>1.350477710501</v>
      </c>
    </row>
    <row r="1986" customFormat="false" ht="15" hidden="false" customHeight="false" outlineLevel="0" collapsed="false">
      <c r="A1986" s="0" t="n">
        <v>24058</v>
      </c>
      <c r="B1986" s="5" t="str">
        <f aca="false">CONCATENATE(C1986,"_",E1986,"_",F1986)</f>
        <v>2025-02-02_Boavista_Famalicão</v>
      </c>
      <c r="C1986" s="1" t="s">
        <v>633</v>
      </c>
      <c r="D1986" s="1" t="s">
        <v>143</v>
      </c>
      <c r="E1986" s="1" t="s">
        <v>285</v>
      </c>
      <c r="F1986" s="1" t="s">
        <v>402</v>
      </c>
      <c r="G1986" s="6" t="str">
        <f aca="false">VLOOKUP(B1986,[1]Sheet1!$C$1:$H$1048576,6,0)</f>
        <v/>
      </c>
      <c r="H1986" s="7" t="str">
        <f aca="false">VLOOKUP(B1986,[1]Sheet1!$C$1:$I$1048576,7,0)</f>
        <v/>
      </c>
      <c r="I1986" s="1" t="s">
        <v>28</v>
      </c>
      <c r="J1986" s="7" t="n">
        <f aca="false">IF(LEFT(I1986,1)&gt;RIGHT(I1986,1),1,IF(LEFT(I1986,1)&lt;RIGHT(I1986,1),3,2))</f>
        <v>2</v>
      </c>
      <c r="K1986" s="0" t="n">
        <v>1</v>
      </c>
      <c r="L1986" s="0" t="n">
        <v>1</v>
      </c>
      <c r="M1986" s="0" t="n">
        <v>1.1390115584738</v>
      </c>
      <c r="N1986" s="0" t="n">
        <v>1.35349811512534</v>
      </c>
      <c r="O1986" s="0" t="n">
        <v>4.3454273006428</v>
      </c>
      <c r="P1986" s="0" t="n">
        <v>0.841176054908969</v>
      </c>
      <c r="Q1986" s="0" t="n">
        <v>1.6689464672789</v>
      </c>
    </row>
    <row r="1987" customFormat="false" ht="15" hidden="false" customHeight="false" outlineLevel="0" collapsed="false">
      <c r="A1987" s="0" t="n">
        <v>24059</v>
      </c>
      <c r="B1987" s="5" t="str">
        <f aca="false">CONCATENATE(C1987,"_",E1987,"_",F1987)</f>
        <v>2025-02-02_Vitória_AVS Futebol</v>
      </c>
      <c r="C1987" s="1" t="s">
        <v>633</v>
      </c>
      <c r="D1987" s="1" t="s">
        <v>143</v>
      </c>
      <c r="E1987" s="1" t="s">
        <v>313</v>
      </c>
      <c r="F1987" s="1" t="s">
        <v>401</v>
      </c>
      <c r="G1987" s="6" t="str">
        <f aca="false">VLOOKUP(B1987,[1]Sheet1!$C$1:$H$1048576,6,0)</f>
        <v/>
      </c>
      <c r="H1987" s="7" t="str">
        <f aca="false">VLOOKUP(B1987,[1]Sheet1!$C$1:$I$1048576,7,0)</f>
        <v/>
      </c>
      <c r="I1987" s="1" t="s">
        <v>39</v>
      </c>
      <c r="J1987" s="7" t="n">
        <f aca="false">IF(LEFT(I1987,1)&gt;RIGHT(I1987,1),1,IF(LEFT(I1987,1)&lt;RIGHT(I1987,1),3,2))</f>
        <v>1</v>
      </c>
      <c r="K1987" s="0" t="n">
        <v>2</v>
      </c>
      <c r="L1987" s="0" t="n">
        <v>1</v>
      </c>
      <c r="M1987" s="0" t="n">
        <v>1.82520567541764</v>
      </c>
      <c r="N1987" s="0" t="n">
        <v>0.866569810987223</v>
      </c>
      <c r="O1987" s="0" t="n">
        <v>2.48005834936283</v>
      </c>
      <c r="P1987" s="0" t="n">
        <v>1.99373741648093</v>
      </c>
      <c r="Q1987" s="0" t="n">
        <v>0.784228957411871</v>
      </c>
    </row>
    <row r="1988" customFormat="false" ht="15" hidden="false" customHeight="false" outlineLevel="0" collapsed="false">
      <c r="A1988" s="0" t="n">
        <v>24060</v>
      </c>
      <c r="B1988" s="5" t="str">
        <f aca="false">CONCATENATE(C1988,"_",E1988,"_",F1988)</f>
        <v>2025-02-02_Gil Vicente FC_Estoril</v>
      </c>
      <c r="C1988" s="1" t="s">
        <v>633</v>
      </c>
      <c r="D1988" s="1" t="s">
        <v>143</v>
      </c>
      <c r="E1988" s="1" t="s">
        <v>284</v>
      </c>
      <c r="F1988" s="1" t="s">
        <v>407</v>
      </c>
      <c r="G1988" s="6" t="str">
        <f aca="false">VLOOKUP(B1988,[1]Sheet1!$C$1:$H$1048576,6,0)</f>
        <v/>
      </c>
      <c r="H1988" s="7" t="str">
        <f aca="false">VLOOKUP(B1988,[1]Sheet1!$C$1:$I$1048576,7,0)</f>
        <v/>
      </c>
      <c r="I1988" s="1" t="s">
        <v>39</v>
      </c>
      <c r="J1988" s="7" t="n">
        <f aca="false">IF(LEFT(I1988,1)&gt;RIGHT(I1988,1),1,IF(LEFT(I1988,1)&lt;RIGHT(I1988,1),3,2))</f>
        <v>1</v>
      </c>
      <c r="K1988" s="0" t="n">
        <v>2</v>
      </c>
      <c r="L1988" s="0" t="n">
        <v>1</v>
      </c>
      <c r="M1988" s="0" t="n">
        <v>1.72907313640076</v>
      </c>
      <c r="N1988" s="0" t="n">
        <v>0.969336220546414</v>
      </c>
      <c r="O1988" s="0" t="n">
        <v>2.87442658394263</v>
      </c>
      <c r="P1988" s="0" t="n">
        <v>1.62214013974984</v>
      </c>
      <c r="Q1988" s="0" t="n">
        <v>0.724476166110343</v>
      </c>
    </row>
    <row r="1989" customFormat="false" ht="15" hidden="false" customHeight="false" outlineLevel="0" collapsed="false">
      <c r="A1989" s="0" t="n">
        <v>24061</v>
      </c>
      <c r="B1989" s="5" t="str">
        <f aca="false">CONCATENATE(C1989,"_",E1989,"_",F1989)</f>
        <v>2025-02-02_Nacional_Arouca</v>
      </c>
      <c r="C1989" s="1" t="s">
        <v>633</v>
      </c>
      <c r="D1989" s="1" t="s">
        <v>143</v>
      </c>
      <c r="E1989" s="1" t="s">
        <v>453</v>
      </c>
      <c r="F1989" s="1" t="s">
        <v>404</v>
      </c>
      <c r="G1989" s="6" t="str">
        <f aca="false">VLOOKUP(B1989,[1]Sheet1!$C$1:$H$1048576,6,0)</f>
        <v/>
      </c>
      <c r="H1989" s="7" t="str">
        <f aca="false">VLOOKUP(B1989,[1]Sheet1!$C$1:$I$1048576,7,0)</f>
        <v/>
      </c>
      <c r="I1989" s="1" t="s">
        <v>28</v>
      </c>
      <c r="J1989" s="7" t="n">
        <f aca="false">IF(LEFT(I1989,1)&gt;RIGHT(I1989,1),1,IF(LEFT(I1989,1)&lt;RIGHT(I1989,1),3,2))</f>
        <v>2</v>
      </c>
      <c r="K1989" s="0" t="n">
        <v>1</v>
      </c>
      <c r="L1989" s="0" t="n">
        <v>1</v>
      </c>
      <c r="M1989" s="0" t="n">
        <v>1.20684764832031</v>
      </c>
      <c r="N1989" s="0" t="n">
        <v>1.1737324610995</v>
      </c>
      <c r="O1989" s="0" t="n">
        <v>3.32207222494583</v>
      </c>
      <c r="P1989" s="0" t="n">
        <v>1.56014185407196</v>
      </c>
      <c r="Q1989" s="0" t="n">
        <v>0.93412292212426</v>
      </c>
    </row>
    <row r="1990" customFormat="false" ht="15" hidden="false" customHeight="false" outlineLevel="0" collapsed="false">
      <c r="A1990" s="0" t="n">
        <v>24062</v>
      </c>
      <c r="B1990" s="5" t="str">
        <f aca="false">CONCATENATE(C1990,"_",E1990,"_",F1990)</f>
        <v>2025-02-02_Rio Ave_Porto</v>
      </c>
      <c r="C1990" s="1" t="s">
        <v>633</v>
      </c>
      <c r="D1990" s="1" t="s">
        <v>143</v>
      </c>
      <c r="E1990" s="1" t="s">
        <v>280</v>
      </c>
      <c r="F1990" s="1" t="s">
        <v>406</v>
      </c>
      <c r="G1990" s="6" t="str">
        <f aca="false">VLOOKUP(B1990,[1]Sheet1!$C$1:$H$1048576,6,0)</f>
        <v/>
      </c>
      <c r="H1990" s="7" t="str">
        <f aca="false">VLOOKUP(B1990,[1]Sheet1!$C$1:$I$1048576,7,0)</f>
        <v/>
      </c>
      <c r="I1990" s="1" t="s">
        <v>24</v>
      </c>
      <c r="J1990" s="7" t="n">
        <f aca="false">IF(LEFT(I1990,1)&gt;RIGHT(I1990,1),1,IF(LEFT(I1990,1)&lt;RIGHT(I1990,1),3,2))</f>
        <v>3</v>
      </c>
      <c r="K1990" s="0" t="n">
        <v>1</v>
      </c>
      <c r="L1990" s="0" t="n">
        <v>2</v>
      </c>
      <c r="M1990" s="0" t="n">
        <v>0.904326887922804</v>
      </c>
      <c r="N1990" s="0" t="n">
        <v>1.87825133224429</v>
      </c>
      <c r="O1990" s="0" t="n">
        <v>5.56681234684345</v>
      </c>
      <c r="P1990" s="0" t="n">
        <v>0.890924066457095</v>
      </c>
      <c r="Q1990" s="0" t="n">
        <v>1.85029056192469</v>
      </c>
    </row>
    <row r="1991" customFormat="false" ht="15" hidden="false" customHeight="false" outlineLevel="0" collapsed="false">
      <c r="A1991" s="0" t="n">
        <v>24063</v>
      </c>
      <c r="B1991" s="5" t="str">
        <f aca="false">CONCATENATE(C1991,"_",E1991,"_",F1991)</f>
        <v>2025-02-02_Estrela_Benfica</v>
      </c>
      <c r="C1991" s="1" t="s">
        <v>633</v>
      </c>
      <c r="D1991" s="1" t="s">
        <v>143</v>
      </c>
      <c r="E1991" s="1" t="s">
        <v>145</v>
      </c>
      <c r="F1991" s="1" t="s">
        <v>283</v>
      </c>
      <c r="G1991" s="6" t="str">
        <f aca="false">VLOOKUP(B1991,[1]Sheet1!$C$1:$H$1048576,6,0)</f>
        <v/>
      </c>
      <c r="H1991" s="7" t="str">
        <f aca="false">VLOOKUP(B1991,[1]Sheet1!$C$1:$I$1048576,7,0)</f>
        <v/>
      </c>
      <c r="I1991" s="1" t="s">
        <v>24</v>
      </c>
      <c r="J1991" s="7" t="n">
        <f aca="false">IF(LEFT(I1991,1)&gt;RIGHT(I1991,1),1,IF(LEFT(I1991,1)&lt;RIGHT(I1991,1),3,2))</f>
        <v>3</v>
      </c>
      <c r="K1991" s="0" t="n">
        <v>1</v>
      </c>
      <c r="L1991" s="0" t="n">
        <v>2</v>
      </c>
      <c r="M1991" s="0" t="n">
        <v>0.863071024574863</v>
      </c>
      <c r="N1991" s="0" t="n">
        <v>2.05142914557128</v>
      </c>
      <c r="O1991" s="0" t="n">
        <v>5.62584515003145</v>
      </c>
      <c r="P1991" s="0" t="n">
        <v>0.941644107278146</v>
      </c>
      <c r="Q1991" s="0" t="n">
        <v>1.62668459453798</v>
      </c>
    </row>
    <row r="1992" customFormat="false" ht="15" hidden="false" customHeight="false" outlineLevel="0" collapsed="false">
      <c r="A1992" s="0" t="n">
        <v>24064</v>
      </c>
      <c r="B1992" s="5" t="str">
        <f aca="false">CONCATENATE(C1992,"_",E1992,"_",F1992)</f>
        <v>2025-02-02_Sporting CP_Farense</v>
      </c>
      <c r="C1992" s="1" t="s">
        <v>633</v>
      </c>
      <c r="D1992" s="1" t="s">
        <v>143</v>
      </c>
      <c r="E1992" s="1" t="s">
        <v>144</v>
      </c>
      <c r="F1992" s="1" t="s">
        <v>282</v>
      </c>
      <c r="G1992" s="6" t="str">
        <f aca="false">VLOOKUP(B1992,[1]Sheet1!$C$1:$H$1048576,6,0)</f>
        <v/>
      </c>
      <c r="H1992" s="7" t="str">
        <f aca="false">VLOOKUP(B1992,[1]Sheet1!$C$1:$I$1048576,7,0)</f>
        <v/>
      </c>
      <c r="I1992" s="1" t="s">
        <v>146</v>
      </c>
      <c r="J1992" s="7" t="n">
        <f aca="false">IF(LEFT(I1992,1)&gt;RIGHT(I1992,1),1,IF(LEFT(I1992,1)&lt;RIGHT(I1992,1),3,2))</f>
        <v>1</v>
      </c>
      <c r="K1992" s="0" t="n">
        <v>3</v>
      </c>
      <c r="L1992" s="0" t="n">
        <v>1</v>
      </c>
      <c r="M1992" s="0" t="n">
        <v>2.97010726340476</v>
      </c>
      <c r="N1992" s="0" t="n">
        <v>0.665429292097338</v>
      </c>
      <c r="O1992" s="0" t="n">
        <v>1.65695334799936</v>
      </c>
      <c r="P1992" s="0" t="n">
        <v>2.66968508195666</v>
      </c>
      <c r="Q1992" s="0" t="n">
        <v>0.479066006469673</v>
      </c>
    </row>
    <row r="1993" customFormat="false" ht="15" hidden="false" customHeight="false" outlineLevel="0" collapsed="false">
      <c r="A1993" s="0" t="n">
        <v>24065</v>
      </c>
      <c r="B1993" s="5" t="str">
        <f aca="false">CONCATENATE(C1993,"_",E1993,"_",F1993)</f>
        <v>2025-02-02_Santa Clara_Casa Pia</v>
      </c>
      <c r="C1993" s="1" t="s">
        <v>633</v>
      </c>
      <c r="D1993" s="1" t="s">
        <v>143</v>
      </c>
      <c r="E1993" s="1" t="s">
        <v>454</v>
      </c>
      <c r="F1993" s="1" t="s">
        <v>281</v>
      </c>
      <c r="G1993" s="6" t="str">
        <f aca="false">VLOOKUP(B1993,[1]Sheet1!$C$1:$H$1048576,6,0)</f>
        <v/>
      </c>
      <c r="H1993" s="7" t="str">
        <f aca="false">VLOOKUP(B1993,[1]Sheet1!$C$1:$I$1048576,7,0)</f>
        <v/>
      </c>
      <c r="I1993" s="1" t="s">
        <v>28</v>
      </c>
      <c r="J1993" s="7" t="n">
        <f aca="false">IF(LEFT(I1993,1)&gt;RIGHT(I1993,1),1,IF(LEFT(I1993,1)&lt;RIGHT(I1993,1),3,2))</f>
        <v>2</v>
      </c>
      <c r="K1993" s="0" t="n">
        <v>1</v>
      </c>
      <c r="L1993" s="0" t="n">
        <v>1</v>
      </c>
      <c r="M1993" s="0" t="n">
        <v>1.40763368529344</v>
      </c>
      <c r="N1993" s="0" t="n">
        <v>1.05423106886445</v>
      </c>
      <c r="O1993" s="0" t="n">
        <v>3.59672419013238</v>
      </c>
      <c r="P1993" s="0" t="n">
        <v>1.79485674608054</v>
      </c>
      <c r="Q1993" s="0" t="n">
        <v>0.798457986641211</v>
      </c>
    </row>
    <row r="1994" customFormat="false" ht="15" hidden="false" customHeight="false" outlineLevel="0" collapsed="false">
      <c r="A1994" s="0" t="n">
        <v>7104</v>
      </c>
      <c r="B1994" s="5" t="str">
        <f aca="false">CONCATENATE(C1994,"_",E1994,"_",F1994)</f>
        <v>2025-02-02_Cartagena_Córdoba</v>
      </c>
      <c r="C1994" s="1" t="s">
        <v>633</v>
      </c>
      <c r="D1994" s="1" t="s">
        <v>286</v>
      </c>
      <c r="E1994" s="1" t="s">
        <v>291</v>
      </c>
      <c r="F1994" s="1" t="s">
        <v>411</v>
      </c>
      <c r="G1994" s="6" t="str">
        <f aca="false">VLOOKUP(B1994,[1]Sheet1!$C$1:$H$1048576,6,0)</f>
        <v/>
      </c>
      <c r="H1994" s="7" t="str">
        <f aca="false">VLOOKUP(B1994,[1]Sheet1!$C$1:$I$1048576,7,0)</f>
        <v/>
      </c>
      <c r="I1994" s="1" t="s">
        <v>28</v>
      </c>
      <c r="J1994" s="7" t="n">
        <f aca="false">IF(LEFT(I1994,1)&gt;RIGHT(I1994,1),1,IF(LEFT(I1994,1)&lt;RIGHT(I1994,1),3,2))</f>
        <v>2</v>
      </c>
      <c r="K1994" s="0" t="n">
        <v>1</v>
      </c>
      <c r="L1994" s="0" t="n">
        <v>1</v>
      </c>
      <c r="M1994" s="0" t="n">
        <v>1.34319769898493</v>
      </c>
      <c r="N1994" s="0" t="n">
        <v>1.01004920450963</v>
      </c>
      <c r="O1994" s="0" t="n">
        <v>3.7452953970881</v>
      </c>
      <c r="P1994" s="0" t="n">
        <v>1.12829862928041</v>
      </c>
      <c r="Q1994" s="0" t="n">
        <v>1.06926549500313</v>
      </c>
    </row>
    <row r="1995" customFormat="false" ht="15" hidden="false" customHeight="false" outlineLevel="0" collapsed="false">
      <c r="A1995" s="0" t="n">
        <v>7105</v>
      </c>
      <c r="B1995" s="5" t="str">
        <f aca="false">CONCATENATE(C1995,"_",E1995,"_",F1995)</f>
        <v>2025-02-02_Castellón_Huesca</v>
      </c>
      <c r="C1995" s="1" t="s">
        <v>633</v>
      </c>
      <c r="D1995" s="1" t="s">
        <v>286</v>
      </c>
      <c r="E1995" s="1" t="s">
        <v>414</v>
      </c>
      <c r="F1995" s="1" t="s">
        <v>417</v>
      </c>
      <c r="G1995" s="6" t="str">
        <f aca="false">VLOOKUP(B1995,[1]Sheet1!$C$1:$H$1048576,6,0)</f>
        <v/>
      </c>
      <c r="H1995" s="7" t="str">
        <f aca="false">VLOOKUP(B1995,[1]Sheet1!$C$1:$I$1048576,7,0)</f>
        <v/>
      </c>
      <c r="I1995" s="1" t="s">
        <v>28</v>
      </c>
      <c r="J1995" s="7" t="n">
        <f aca="false">IF(LEFT(I1995,1)&gt;RIGHT(I1995,1),1,IF(LEFT(I1995,1)&lt;RIGHT(I1995,1),3,2))</f>
        <v>2</v>
      </c>
      <c r="K1995" s="0" t="n">
        <v>1</v>
      </c>
      <c r="L1995" s="0" t="n">
        <v>1</v>
      </c>
      <c r="M1995" s="0" t="n">
        <v>1.34690303305023</v>
      </c>
      <c r="N1995" s="0" t="n">
        <v>1.00098469352798</v>
      </c>
      <c r="O1995" s="0" t="n">
        <v>3.47769629644005</v>
      </c>
      <c r="P1995" s="0" t="n">
        <v>1.16339743822026</v>
      </c>
      <c r="Q1995" s="0" t="n">
        <v>1.22783647954415</v>
      </c>
    </row>
    <row r="1996" customFormat="false" ht="15" hidden="false" customHeight="false" outlineLevel="0" collapsed="false">
      <c r="A1996" s="0" t="n">
        <v>7106</v>
      </c>
      <c r="B1996" s="5" t="str">
        <f aca="false">CONCATENATE(C1996,"_",E1996,"_",F1996)</f>
        <v>2025-02-02_Racing Sant_Málaga</v>
      </c>
      <c r="C1996" s="1" t="s">
        <v>633</v>
      </c>
      <c r="D1996" s="1" t="s">
        <v>286</v>
      </c>
      <c r="E1996" s="1" t="s">
        <v>295</v>
      </c>
      <c r="F1996" s="1" t="s">
        <v>456</v>
      </c>
      <c r="G1996" s="6" t="str">
        <f aca="false">VLOOKUP(B1996,[1]Sheet1!$C$1:$H$1048576,6,0)</f>
        <v/>
      </c>
      <c r="H1996" s="7" t="str">
        <f aca="false">VLOOKUP(B1996,[1]Sheet1!$C$1:$I$1048576,7,0)</f>
        <v/>
      </c>
      <c r="I1996" s="1" t="s">
        <v>28</v>
      </c>
      <c r="J1996" s="7" t="n">
        <f aca="false">IF(LEFT(I1996,1)&gt;RIGHT(I1996,1),1,IF(LEFT(I1996,1)&lt;RIGHT(I1996,1),3,2))</f>
        <v>2</v>
      </c>
      <c r="K1996" s="0" t="n">
        <v>1</v>
      </c>
      <c r="L1996" s="0" t="n">
        <v>1</v>
      </c>
      <c r="M1996" s="0" t="n">
        <v>1.35709902581211</v>
      </c>
      <c r="N1996" s="0" t="n">
        <v>1.08714012105609</v>
      </c>
      <c r="O1996" s="0" t="n">
        <v>3.57171432889136</v>
      </c>
      <c r="P1996" s="0" t="n">
        <v>1.33988794673538</v>
      </c>
      <c r="Q1996" s="0" t="n">
        <v>0.810217206082099</v>
      </c>
    </row>
    <row r="1997" customFormat="false" ht="15" hidden="false" customHeight="false" outlineLevel="0" collapsed="false">
      <c r="A1997" s="0" t="n">
        <v>7107</v>
      </c>
      <c r="B1997" s="5" t="str">
        <f aca="false">CONCATENATE(C1997,"_",E1997,"_",F1997)</f>
        <v>2025-02-02_Levante_Racing Ferrol</v>
      </c>
      <c r="C1997" s="1" t="s">
        <v>633</v>
      </c>
      <c r="D1997" s="1" t="s">
        <v>286</v>
      </c>
      <c r="E1997" s="1" t="s">
        <v>455</v>
      </c>
      <c r="F1997" s="1" t="s">
        <v>415</v>
      </c>
      <c r="G1997" s="6" t="str">
        <f aca="false">VLOOKUP(B1997,[1]Sheet1!$C$1:$H$1048576,6,0)</f>
        <v/>
      </c>
      <c r="H1997" s="7" t="str">
        <f aca="false">VLOOKUP(B1997,[1]Sheet1!$C$1:$I$1048576,7,0)</f>
        <v/>
      </c>
      <c r="I1997" s="1" t="s">
        <v>39</v>
      </c>
      <c r="J1997" s="7" t="n">
        <f aca="false">IF(LEFT(I1997,1)&gt;RIGHT(I1997,1),1,IF(LEFT(I1997,1)&lt;RIGHT(I1997,1),3,2))</f>
        <v>1</v>
      </c>
      <c r="K1997" s="0" t="n">
        <v>2</v>
      </c>
      <c r="L1997" s="0" t="n">
        <v>1</v>
      </c>
      <c r="M1997" s="0" t="n">
        <v>1.53961239399045</v>
      </c>
      <c r="N1997" s="0" t="n">
        <v>0.926728388385854</v>
      </c>
      <c r="O1997" s="0" t="n">
        <v>3.1699205460534</v>
      </c>
      <c r="P1997" s="0" t="n">
        <v>1.55986146331903</v>
      </c>
      <c r="Q1997" s="0" t="n">
        <v>0.815770751203412</v>
      </c>
    </row>
    <row r="1998" customFormat="false" ht="15" hidden="false" customHeight="false" outlineLevel="0" collapsed="false">
      <c r="A1998" s="0" t="n">
        <v>7108</v>
      </c>
      <c r="B1998" s="5" t="str">
        <f aca="false">CONCATENATE(C1998,"_",E1998,"_",F1998)</f>
        <v>2025-02-02_Eldense_Granada</v>
      </c>
      <c r="C1998" s="1" t="s">
        <v>633</v>
      </c>
      <c r="D1998" s="1" t="s">
        <v>286</v>
      </c>
      <c r="E1998" s="1" t="s">
        <v>416</v>
      </c>
      <c r="F1998" s="1" t="s">
        <v>298</v>
      </c>
      <c r="G1998" s="6" t="str">
        <f aca="false">VLOOKUP(B1998,[1]Sheet1!$C$1:$H$1048576,6,0)</f>
        <v/>
      </c>
      <c r="H1998" s="7" t="str">
        <f aca="false">VLOOKUP(B1998,[1]Sheet1!$C$1:$I$1048576,7,0)</f>
        <v/>
      </c>
      <c r="I1998" s="1" t="s">
        <v>28</v>
      </c>
      <c r="J1998" s="7" t="n">
        <f aca="false">IF(LEFT(I1998,1)&gt;RIGHT(I1998,1),1,IF(LEFT(I1998,1)&lt;RIGHT(I1998,1),3,2))</f>
        <v>2</v>
      </c>
      <c r="K1998" s="0" t="n">
        <v>1</v>
      </c>
      <c r="L1998" s="0" t="n">
        <v>1</v>
      </c>
      <c r="M1998" s="0" t="n">
        <v>1.1556960221793</v>
      </c>
      <c r="N1998" s="0" t="n">
        <v>1.28642879463462</v>
      </c>
      <c r="O1998" s="0" t="n">
        <v>3.9954057615651</v>
      </c>
      <c r="P1998" s="0" t="n">
        <v>1.1330516407442</v>
      </c>
      <c r="Q1998" s="0" t="n">
        <v>1.44494743999586</v>
      </c>
    </row>
    <row r="1999" customFormat="false" ht="15" hidden="false" customHeight="false" outlineLevel="0" collapsed="false">
      <c r="A1999" s="0" t="n">
        <v>7109</v>
      </c>
      <c r="B1999" s="5" t="str">
        <f aca="false">CONCATENATE(C1999,"_",E1999,"_",F1999)</f>
        <v>2025-02-02_Zaragoza_Cádiz</v>
      </c>
      <c r="C1999" s="1" t="s">
        <v>633</v>
      </c>
      <c r="D1999" s="1" t="s">
        <v>286</v>
      </c>
      <c r="E1999" s="1" t="s">
        <v>297</v>
      </c>
      <c r="F1999" s="1" t="s">
        <v>294</v>
      </c>
      <c r="G1999" s="6" t="str">
        <f aca="false">VLOOKUP(B1999,[1]Sheet1!$C$1:$H$1048576,6,0)</f>
        <v/>
      </c>
      <c r="H1999" s="7" t="str">
        <f aca="false">VLOOKUP(B1999,[1]Sheet1!$C$1:$I$1048576,7,0)</f>
        <v/>
      </c>
      <c r="I1999" s="1" t="s">
        <v>28</v>
      </c>
      <c r="J1999" s="7" t="n">
        <f aca="false">IF(LEFT(I1999,1)&gt;RIGHT(I1999,1),1,IF(LEFT(I1999,1)&lt;RIGHT(I1999,1),3,2))</f>
        <v>2</v>
      </c>
      <c r="K1999" s="0" t="n">
        <v>1</v>
      </c>
      <c r="L1999" s="0" t="n">
        <v>1</v>
      </c>
      <c r="M1999" s="0" t="n">
        <v>1.28331854805411</v>
      </c>
      <c r="N1999" s="0" t="n">
        <v>0.933890014855447</v>
      </c>
      <c r="O1999" s="0" t="n">
        <v>3.35603470767972</v>
      </c>
      <c r="P1999" s="0" t="n">
        <v>1.42245015468053</v>
      </c>
      <c r="Q1999" s="0" t="n">
        <v>1.02627824645313</v>
      </c>
    </row>
    <row r="2000" customFormat="false" ht="15" hidden="false" customHeight="false" outlineLevel="0" collapsed="false">
      <c r="A2000" s="0" t="n">
        <v>7110</v>
      </c>
      <c r="B2000" s="5" t="str">
        <f aca="false">CONCATENATE(C2000,"_",E2000,"_",F2000)</f>
        <v>2025-02-02_Sporting Gijón_Burgos</v>
      </c>
      <c r="C2000" s="1" t="s">
        <v>633</v>
      </c>
      <c r="D2000" s="1" t="s">
        <v>286</v>
      </c>
      <c r="E2000" s="1" t="s">
        <v>293</v>
      </c>
      <c r="F2000" s="1" t="s">
        <v>409</v>
      </c>
      <c r="G2000" s="6" t="str">
        <f aca="false">VLOOKUP(B2000,[1]Sheet1!$C$1:$H$1048576,6,0)</f>
        <v/>
      </c>
      <c r="H2000" s="7" t="str">
        <f aca="false">VLOOKUP(B2000,[1]Sheet1!$C$1:$I$1048576,7,0)</f>
        <v/>
      </c>
      <c r="I2000" s="1" t="s">
        <v>28</v>
      </c>
      <c r="J2000" s="7" t="n">
        <f aca="false">IF(LEFT(I2000,1)&gt;RIGHT(I2000,1),1,IF(LEFT(I2000,1)&lt;RIGHT(I2000,1),3,2))</f>
        <v>2</v>
      </c>
      <c r="K2000" s="0" t="n">
        <v>1</v>
      </c>
      <c r="L2000" s="0" t="n">
        <v>1</v>
      </c>
      <c r="M2000" s="0" t="n">
        <v>1.34540827944205</v>
      </c>
      <c r="N2000" s="0" t="n">
        <v>1.01360477269686</v>
      </c>
      <c r="O2000" s="0" t="n">
        <v>3.58837659382232</v>
      </c>
      <c r="P2000" s="0" t="n">
        <v>1.66847236776467</v>
      </c>
      <c r="Q2000" s="0" t="n">
        <v>0.832116763329693</v>
      </c>
    </row>
    <row r="2001" customFormat="false" ht="15" hidden="false" customHeight="false" outlineLevel="0" collapsed="false">
      <c r="A2001" s="0" t="n">
        <v>7111</v>
      </c>
      <c r="B2001" s="5" t="str">
        <f aca="false">CONCATENATE(C2001,"_",E2001,"_",F2001)</f>
        <v>2025-02-02_Almería_Oviedo</v>
      </c>
      <c r="C2001" s="1" t="s">
        <v>633</v>
      </c>
      <c r="D2001" s="1" t="s">
        <v>286</v>
      </c>
      <c r="E2001" s="1" t="s">
        <v>410</v>
      </c>
      <c r="F2001" s="1" t="s">
        <v>408</v>
      </c>
      <c r="G2001" s="6" t="str">
        <f aca="false">VLOOKUP(B2001,[1]Sheet1!$C$1:$H$1048576,6,0)</f>
        <v/>
      </c>
      <c r="H2001" s="7" t="str">
        <f aca="false">VLOOKUP(B2001,[1]Sheet1!$C$1:$I$1048576,7,0)</f>
        <v/>
      </c>
      <c r="I2001" s="1" t="s">
        <v>39</v>
      </c>
      <c r="J2001" s="7" t="n">
        <f aca="false">IF(LEFT(I2001,1)&gt;RIGHT(I2001,1),1,IF(LEFT(I2001,1)&lt;RIGHT(I2001,1),3,2))</f>
        <v>1</v>
      </c>
      <c r="K2001" s="0" t="n">
        <v>2</v>
      </c>
      <c r="L2001" s="0" t="n">
        <v>1</v>
      </c>
      <c r="M2001" s="0" t="n">
        <v>1.73456137436969</v>
      </c>
      <c r="N2001" s="0" t="n">
        <v>0.9897213703614</v>
      </c>
      <c r="O2001" s="0" t="n">
        <v>3.23180777940265</v>
      </c>
      <c r="P2001" s="0" t="n">
        <v>1.45276944621796</v>
      </c>
      <c r="Q2001" s="0" t="n">
        <v>0.883389496445754</v>
      </c>
    </row>
    <row r="2002" customFormat="false" ht="15" hidden="false" customHeight="false" outlineLevel="0" collapsed="false">
      <c r="A2002" s="0" t="n">
        <v>7112</v>
      </c>
      <c r="B2002" s="5" t="str">
        <f aca="false">CONCATENATE(C2002,"_",E2002,"_",F2002)</f>
        <v>2025-02-02_Tenerife_Albacete</v>
      </c>
      <c r="C2002" s="1" t="s">
        <v>633</v>
      </c>
      <c r="D2002" s="1" t="s">
        <v>286</v>
      </c>
      <c r="E2002" s="1" t="s">
        <v>412</v>
      </c>
      <c r="F2002" s="1" t="s">
        <v>296</v>
      </c>
      <c r="G2002" s="6" t="str">
        <f aca="false">VLOOKUP(B2002,[1]Sheet1!$C$1:$H$1048576,6,0)</f>
        <v/>
      </c>
      <c r="H2002" s="7" t="str">
        <f aca="false">VLOOKUP(B2002,[1]Sheet1!$C$1:$I$1048576,7,0)</f>
        <v/>
      </c>
      <c r="I2002" s="1" t="s">
        <v>28</v>
      </c>
      <c r="J2002" s="7" t="n">
        <f aca="false">IF(LEFT(I2002,1)&gt;RIGHT(I2002,1),1,IF(LEFT(I2002,1)&lt;RIGHT(I2002,1),3,2))</f>
        <v>2</v>
      </c>
      <c r="K2002" s="0" t="n">
        <v>1</v>
      </c>
      <c r="L2002" s="0" t="n">
        <v>1</v>
      </c>
      <c r="M2002" s="0" t="n">
        <v>1.20402087064916</v>
      </c>
      <c r="N2002" s="0" t="n">
        <v>1.07362004080439</v>
      </c>
      <c r="O2002" s="0" t="n">
        <v>3.69301268371868</v>
      </c>
      <c r="P2002" s="0" t="n">
        <v>1.2147301785911</v>
      </c>
      <c r="Q2002" s="0" t="n">
        <v>1.15408794029577</v>
      </c>
    </row>
    <row r="2003" customFormat="false" ht="15" hidden="false" customHeight="false" outlineLevel="0" collapsed="false">
      <c r="A2003" s="0" t="n">
        <v>7113</v>
      </c>
      <c r="B2003" s="5" t="str">
        <f aca="false">CONCATENATE(C2003,"_",E2003,"_",F2003)</f>
        <v>2025-02-02_Eibar_La Coruña</v>
      </c>
      <c r="C2003" s="1" t="s">
        <v>633</v>
      </c>
      <c r="D2003" s="1" t="s">
        <v>286</v>
      </c>
      <c r="E2003" s="1" t="s">
        <v>287</v>
      </c>
      <c r="F2003" s="1" t="s">
        <v>292</v>
      </c>
      <c r="G2003" s="6" t="str">
        <f aca="false">VLOOKUP(B2003,[1]Sheet1!$C$1:$H$1048576,6,0)</f>
        <v/>
      </c>
      <c r="H2003" s="7" t="str">
        <f aca="false">VLOOKUP(B2003,[1]Sheet1!$C$1:$I$1048576,7,0)</f>
        <v/>
      </c>
      <c r="I2003" s="1" t="s">
        <v>28</v>
      </c>
      <c r="J2003" s="7" t="n">
        <f aca="false">IF(LEFT(I2003,1)&gt;RIGHT(I2003,1),1,IF(LEFT(I2003,1)&lt;RIGHT(I2003,1),3,2))</f>
        <v>2</v>
      </c>
      <c r="K2003" s="0" t="n">
        <v>1</v>
      </c>
      <c r="L2003" s="0" t="n">
        <v>1</v>
      </c>
      <c r="M2003" s="0" t="n">
        <v>1.39823678373893</v>
      </c>
      <c r="N2003" s="0" t="n">
        <v>1.38948022748536</v>
      </c>
      <c r="O2003" s="0" t="n">
        <v>3.37624777149939</v>
      </c>
      <c r="P2003" s="0" t="n">
        <v>1.19414509247735</v>
      </c>
      <c r="Q2003" s="0" t="n">
        <v>1.13492941058202</v>
      </c>
    </row>
    <row r="2004" customFormat="false" ht="15" hidden="false" customHeight="false" outlineLevel="0" collapsed="false">
      <c r="A2004" s="0" t="n">
        <v>7114</v>
      </c>
      <c r="B2004" s="5" t="str">
        <f aca="false">CONCATENATE(C2004,"_",E2004,"_",F2004)</f>
        <v>2025-02-02_CD Mirandés_Elche</v>
      </c>
      <c r="C2004" s="1" t="s">
        <v>633</v>
      </c>
      <c r="D2004" s="1" t="s">
        <v>286</v>
      </c>
      <c r="E2004" s="1" t="s">
        <v>413</v>
      </c>
      <c r="F2004" s="1" t="s">
        <v>288</v>
      </c>
      <c r="G2004" s="6" t="str">
        <f aca="false">VLOOKUP(B2004,[1]Sheet1!$C$1:$H$1048576,6,0)</f>
        <v/>
      </c>
      <c r="H2004" s="7" t="str">
        <f aca="false">VLOOKUP(B2004,[1]Sheet1!$C$1:$I$1048576,7,0)</f>
        <v/>
      </c>
      <c r="I2004" s="1" t="s">
        <v>28</v>
      </c>
      <c r="J2004" s="7" t="n">
        <f aca="false">IF(LEFT(I2004,1)&gt;RIGHT(I2004,1),1,IF(LEFT(I2004,1)&lt;RIGHT(I2004,1),3,2))</f>
        <v>2</v>
      </c>
      <c r="K2004" s="0" t="n">
        <v>1</v>
      </c>
      <c r="L2004" s="0" t="n">
        <v>1</v>
      </c>
      <c r="M2004" s="0" t="n">
        <v>1.24818121098534</v>
      </c>
      <c r="N2004" s="0" t="n">
        <v>1.04914202224012</v>
      </c>
      <c r="O2004" s="0" t="n">
        <v>3.70401836005611</v>
      </c>
      <c r="P2004" s="0" t="n">
        <v>1.44648805134165</v>
      </c>
      <c r="Q2004" s="0" t="n">
        <v>0.917929600885367</v>
      </c>
    </row>
    <row r="2005" customFormat="false" ht="15" hidden="false" customHeight="false" outlineLevel="0" collapsed="false">
      <c r="A2005" s="0" t="n">
        <v>3647</v>
      </c>
      <c r="B2005" s="5" t="str">
        <f aca="false">CONCATENATE(C2005,"_",E2005,"_",F2005)</f>
        <v>2025-02-02_Bologna_Como</v>
      </c>
      <c r="C2005" s="1" t="s">
        <v>633</v>
      </c>
      <c r="D2005" s="1" t="s">
        <v>25</v>
      </c>
      <c r="E2005" s="1" t="s">
        <v>299</v>
      </c>
      <c r="F2005" s="1" t="s">
        <v>83</v>
      </c>
      <c r="G2005" s="6" t="str">
        <f aca="false">VLOOKUP(B2005,[1]Sheet1!$C$1:$H$1048576,6,0)</f>
        <v/>
      </c>
      <c r="H2005" s="7" t="str">
        <f aca="false">VLOOKUP(B2005,[1]Sheet1!$C$1:$I$1048576,7,0)</f>
        <v/>
      </c>
      <c r="I2005" s="1" t="s">
        <v>28</v>
      </c>
      <c r="J2005" s="7" t="n">
        <f aca="false">IF(LEFT(I2005,1)&gt;RIGHT(I2005,1),1,IF(LEFT(I2005,1)&lt;RIGHT(I2005,1),3,2))</f>
        <v>2</v>
      </c>
      <c r="K2005" s="0" t="n">
        <v>1</v>
      </c>
      <c r="L2005" s="0" t="n">
        <v>1</v>
      </c>
      <c r="M2005" s="0" t="n">
        <v>1.47613057362698</v>
      </c>
      <c r="N2005" s="0" t="n">
        <v>1.11130378622211</v>
      </c>
      <c r="O2005" s="0" t="n">
        <v>3.65749636859117</v>
      </c>
      <c r="P2005" s="0" t="n">
        <v>1.30982066534918</v>
      </c>
      <c r="Q2005" s="0" t="n">
        <v>0.932056310722696</v>
      </c>
    </row>
    <row r="2006" customFormat="false" ht="15" hidden="false" customHeight="false" outlineLevel="0" collapsed="false">
      <c r="A2006" s="0" t="n">
        <v>3648</v>
      </c>
      <c r="B2006" s="5" t="str">
        <f aca="false">CONCATENATE(C2006,"_",E2006,"_",F2006)</f>
        <v>2025-02-02_Juventus_Empoli</v>
      </c>
      <c r="C2006" s="1" t="s">
        <v>633</v>
      </c>
      <c r="D2006" s="1" t="s">
        <v>25</v>
      </c>
      <c r="E2006" s="1" t="s">
        <v>43</v>
      </c>
      <c r="F2006" s="1" t="s">
        <v>32</v>
      </c>
      <c r="G2006" s="6" t="str">
        <f aca="false">VLOOKUP(B2006,[1]Sheet1!$C$1:$H$1048576,6,0)</f>
        <v/>
      </c>
      <c r="H2006" s="7" t="str">
        <f aca="false">VLOOKUP(B2006,[1]Sheet1!$C$1:$I$1048576,7,0)</f>
        <v/>
      </c>
      <c r="I2006" s="1" t="s">
        <v>39</v>
      </c>
      <c r="J2006" s="7" t="n">
        <f aca="false">IF(LEFT(I2006,1)&gt;RIGHT(I2006,1),1,IF(LEFT(I2006,1)&lt;RIGHT(I2006,1),3,2))</f>
        <v>1</v>
      </c>
      <c r="K2006" s="0" t="n">
        <v>2</v>
      </c>
      <c r="L2006" s="0" t="n">
        <v>1</v>
      </c>
      <c r="M2006" s="0" t="n">
        <v>1.52262667467538</v>
      </c>
      <c r="N2006" s="0" t="n">
        <v>0.836283881274928</v>
      </c>
      <c r="O2006" s="0" t="n">
        <v>3.21004703657205</v>
      </c>
      <c r="P2006" s="0" t="n">
        <v>1.16400941362345</v>
      </c>
      <c r="Q2006" s="0" t="n">
        <v>1.24443589480512</v>
      </c>
    </row>
    <row r="2007" customFormat="false" ht="15" hidden="false" customHeight="false" outlineLevel="0" collapsed="false">
      <c r="A2007" s="0" t="n">
        <v>3649</v>
      </c>
      <c r="B2007" s="5" t="str">
        <f aca="false">CONCATENATE(C2007,"_",E2007,"_",F2007)</f>
        <v>2025-02-02_Cagliari_Lazio</v>
      </c>
      <c r="C2007" s="1" t="s">
        <v>633</v>
      </c>
      <c r="D2007" s="1" t="s">
        <v>25</v>
      </c>
      <c r="E2007" s="1" t="s">
        <v>461</v>
      </c>
      <c r="F2007" s="1" t="s">
        <v>84</v>
      </c>
      <c r="G2007" s="6" t="str">
        <f aca="false">VLOOKUP(B2007,[1]Sheet1!$C$1:$H$1048576,6,0)</f>
        <v/>
      </c>
      <c r="H2007" s="7" t="str">
        <f aca="false">VLOOKUP(B2007,[1]Sheet1!$C$1:$I$1048576,7,0)</f>
        <v/>
      </c>
      <c r="I2007" s="1" t="s">
        <v>24</v>
      </c>
      <c r="J2007" s="7" t="n">
        <f aca="false">IF(LEFT(I2007,1)&gt;RIGHT(I2007,1),1,IF(LEFT(I2007,1)&lt;RIGHT(I2007,1),3,2))</f>
        <v>3</v>
      </c>
      <c r="K2007" s="0" t="n">
        <v>1</v>
      </c>
      <c r="L2007" s="0" t="n">
        <v>2</v>
      </c>
      <c r="M2007" s="0" t="n">
        <v>0.976036548385438</v>
      </c>
      <c r="N2007" s="0" t="n">
        <v>1.54700860363644</v>
      </c>
      <c r="O2007" s="0" t="n">
        <v>4.6101347505621</v>
      </c>
      <c r="P2007" s="0" t="n">
        <v>1.15363583705175</v>
      </c>
      <c r="Q2007" s="0" t="n">
        <v>1.683133412241</v>
      </c>
    </row>
    <row r="2008" customFormat="false" ht="15" hidden="false" customHeight="false" outlineLevel="0" collapsed="false">
      <c r="A2008" s="0" t="n">
        <v>3650</v>
      </c>
      <c r="B2008" s="5" t="str">
        <f aca="false">CONCATENATE(C2008,"_",E2008,"_",F2008)</f>
        <v>2025-02-02_Udinese_Venezia</v>
      </c>
      <c r="C2008" s="1" t="s">
        <v>633</v>
      </c>
      <c r="D2008" s="1" t="s">
        <v>25</v>
      </c>
      <c r="E2008" s="1" t="s">
        <v>27</v>
      </c>
      <c r="F2008" s="1" t="s">
        <v>26</v>
      </c>
      <c r="G2008" s="6" t="str">
        <f aca="false">VLOOKUP(B2008,[1]Sheet1!$C$1:$H$1048576,6,0)</f>
        <v/>
      </c>
      <c r="H2008" s="7" t="str">
        <f aca="false">VLOOKUP(B2008,[1]Sheet1!$C$1:$I$1048576,7,0)</f>
        <v/>
      </c>
      <c r="I2008" s="1" t="s">
        <v>28</v>
      </c>
      <c r="J2008" s="7" t="n">
        <f aca="false">IF(LEFT(I2008,1)&gt;RIGHT(I2008,1),1,IF(LEFT(I2008,1)&lt;RIGHT(I2008,1),3,2))</f>
        <v>2</v>
      </c>
      <c r="K2008" s="0" t="n">
        <v>1</v>
      </c>
      <c r="L2008" s="0" t="n">
        <v>1</v>
      </c>
      <c r="M2008" s="0" t="n">
        <v>1.47235444043698</v>
      </c>
      <c r="N2008" s="0" t="n">
        <v>1.08258280925604</v>
      </c>
      <c r="O2008" s="0" t="n">
        <v>3.16973156204862</v>
      </c>
      <c r="P2008" s="0" t="n">
        <v>1.85662158443026</v>
      </c>
      <c r="Q2008" s="0" t="n">
        <v>0.67454943734185</v>
      </c>
    </row>
    <row r="2009" customFormat="false" ht="15" hidden="false" customHeight="false" outlineLevel="0" collapsed="false">
      <c r="A2009" s="0" t="n">
        <v>3651</v>
      </c>
      <c r="B2009" s="5" t="str">
        <f aca="false">CONCATENATE(C2009,"_",E2009,"_",F2009)</f>
        <v>2025-02-02_Atalanta_Torino</v>
      </c>
      <c r="C2009" s="1" t="s">
        <v>633</v>
      </c>
      <c r="D2009" s="1" t="s">
        <v>25</v>
      </c>
      <c r="E2009" s="1" t="s">
        <v>37</v>
      </c>
      <c r="F2009" s="1" t="s">
        <v>89</v>
      </c>
      <c r="G2009" s="6" t="str">
        <f aca="false">VLOOKUP(B2009,[1]Sheet1!$C$1:$H$1048576,6,0)</f>
        <v/>
      </c>
      <c r="H2009" s="7" t="str">
        <f aca="false">VLOOKUP(B2009,[1]Sheet1!$C$1:$I$1048576,7,0)</f>
        <v/>
      </c>
      <c r="I2009" s="1" t="s">
        <v>39</v>
      </c>
      <c r="J2009" s="7" t="n">
        <f aca="false">IF(LEFT(I2009,1)&gt;RIGHT(I2009,1),1,IF(LEFT(I2009,1)&lt;RIGHT(I2009,1),3,2))</f>
        <v>1</v>
      </c>
      <c r="K2009" s="0" t="n">
        <v>2</v>
      </c>
      <c r="L2009" s="0" t="n">
        <v>1</v>
      </c>
      <c r="M2009" s="0" t="n">
        <v>2.07305990040754</v>
      </c>
      <c r="N2009" s="0" t="n">
        <v>1.01406631989028</v>
      </c>
      <c r="O2009" s="0" t="n">
        <v>2.59282594448806</v>
      </c>
      <c r="P2009" s="0" t="n">
        <v>2.0093484014738</v>
      </c>
      <c r="Q2009" s="0" t="n">
        <v>0.75004253142015</v>
      </c>
    </row>
    <row r="2010" customFormat="false" ht="15" hidden="false" customHeight="false" outlineLevel="0" collapsed="false">
      <c r="A2010" s="0" t="n">
        <v>3652</v>
      </c>
      <c r="B2010" s="5" t="str">
        <f aca="false">CONCATENATE(C2010,"_",E2010,"_",F2010)</f>
        <v>2025-02-02_Monza_Hellas Verona</v>
      </c>
      <c r="C2010" s="1" t="s">
        <v>633</v>
      </c>
      <c r="D2010" s="1" t="s">
        <v>25</v>
      </c>
      <c r="E2010" s="1" t="s">
        <v>38</v>
      </c>
      <c r="F2010" s="1" t="s">
        <v>421</v>
      </c>
      <c r="G2010" s="6" t="str">
        <f aca="false">VLOOKUP(B2010,[1]Sheet1!$C$1:$H$1048576,6,0)</f>
        <v/>
      </c>
      <c r="H2010" s="7" t="str">
        <f aca="false">VLOOKUP(B2010,[1]Sheet1!$C$1:$I$1048576,7,0)</f>
        <v/>
      </c>
      <c r="I2010" s="1" t="s">
        <v>28</v>
      </c>
      <c r="J2010" s="7" t="n">
        <f aca="false">IF(LEFT(I2010,1)&gt;RIGHT(I2010,1),1,IF(LEFT(I2010,1)&lt;RIGHT(I2010,1),3,2))</f>
        <v>2</v>
      </c>
      <c r="K2010" s="0" t="n">
        <v>1</v>
      </c>
      <c r="L2010" s="0" t="n">
        <v>1</v>
      </c>
      <c r="M2010" s="0" t="n">
        <v>1.20575167702741</v>
      </c>
      <c r="N2010" s="0" t="n">
        <v>1.30360606119378</v>
      </c>
      <c r="O2010" s="0" t="n">
        <v>3.88637441824221</v>
      </c>
      <c r="P2010" s="0" t="n">
        <v>1.10319833321362</v>
      </c>
      <c r="Q2010" s="0" t="n">
        <v>1.24631823461844</v>
      </c>
    </row>
    <row r="2011" customFormat="false" ht="15" hidden="false" customHeight="false" outlineLevel="0" collapsed="false">
      <c r="A2011" s="0" t="n">
        <v>3653</v>
      </c>
      <c r="B2011" s="5" t="str">
        <f aca="false">CONCATENATE(C2011,"_",E2011,"_",F2011)</f>
        <v>2025-02-02_Roma_Napoli</v>
      </c>
      <c r="C2011" s="1" t="s">
        <v>633</v>
      </c>
      <c r="D2011" s="1" t="s">
        <v>25</v>
      </c>
      <c r="E2011" s="1" t="s">
        <v>88</v>
      </c>
      <c r="F2011" s="1" t="s">
        <v>418</v>
      </c>
      <c r="G2011" s="6" t="str">
        <f aca="false">VLOOKUP(B2011,[1]Sheet1!$C$1:$H$1048576,6,0)</f>
        <v/>
      </c>
      <c r="H2011" s="7" t="str">
        <f aca="false">VLOOKUP(B2011,[1]Sheet1!$C$1:$I$1048576,7,0)</f>
        <v/>
      </c>
      <c r="I2011" s="1" t="s">
        <v>28</v>
      </c>
      <c r="J2011" s="7" t="n">
        <f aca="false">IF(LEFT(I2011,1)&gt;RIGHT(I2011,1),1,IF(LEFT(I2011,1)&lt;RIGHT(I2011,1),3,2))</f>
        <v>2</v>
      </c>
      <c r="K2011" s="0" t="n">
        <v>1</v>
      </c>
      <c r="L2011" s="0" t="n">
        <v>1</v>
      </c>
      <c r="M2011" s="0" t="n">
        <v>1.39474568484967</v>
      </c>
      <c r="N2011" s="0" t="n">
        <v>1.39686587654441</v>
      </c>
      <c r="O2011" s="0" t="n">
        <v>4.01721842124382</v>
      </c>
      <c r="P2011" s="0" t="n">
        <v>0.672127591079539</v>
      </c>
      <c r="Q2011" s="0" t="n">
        <v>2.00673041767641</v>
      </c>
    </row>
    <row r="2012" customFormat="false" ht="15" hidden="false" customHeight="false" outlineLevel="0" collapsed="false">
      <c r="A2012" s="0" t="n">
        <v>3654</v>
      </c>
      <c r="B2012" s="5" t="str">
        <f aca="false">CONCATENATE(C2012,"_",E2012,"_",F2012)</f>
        <v>2025-02-02_Parma_Lecce</v>
      </c>
      <c r="C2012" s="1" t="s">
        <v>633</v>
      </c>
      <c r="D2012" s="1" t="s">
        <v>25</v>
      </c>
      <c r="E2012" s="1" t="s">
        <v>44</v>
      </c>
      <c r="F2012" s="1" t="s">
        <v>300</v>
      </c>
      <c r="G2012" s="6" t="str">
        <f aca="false">VLOOKUP(B2012,[1]Sheet1!$C$1:$H$1048576,6,0)</f>
        <v/>
      </c>
      <c r="H2012" s="7" t="str">
        <f aca="false">VLOOKUP(B2012,[1]Sheet1!$C$1:$I$1048576,7,0)</f>
        <v/>
      </c>
      <c r="I2012" s="1" t="s">
        <v>28</v>
      </c>
      <c r="J2012" s="7" t="n">
        <f aca="false">IF(LEFT(I2012,1)&gt;RIGHT(I2012,1),1,IF(LEFT(I2012,1)&lt;RIGHT(I2012,1),3,2))</f>
        <v>2</v>
      </c>
      <c r="K2012" s="0" t="n">
        <v>1</v>
      </c>
      <c r="L2012" s="0" t="n">
        <v>1</v>
      </c>
      <c r="M2012" s="0" t="n">
        <v>1.38471956143421</v>
      </c>
      <c r="N2012" s="0" t="n">
        <v>1.14662198713716</v>
      </c>
      <c r="O2012" s="0" t="n">
        <v>3.50064088629052</v>
      </c>
      <c r="P2012" s="0" t="n">
        <v>1.35342535471842</v>
      </c>
      <c r="Q2012" s="0" t="n">
        <v>0.939806719524881</v>
      </c>
    </row>
    <row r="2013" customFormat="false" ht="15" hidden="false" customHeight="false" outlineLevel="0" collapsed="false">
      <c r="A2013" s="0" t="n">
        <v>3655</v>
      </c>
      <c r="B2013" s="5" t="str">
        <f aca="false">CONCATENATE(C2013,"_",E2013,"_",F2013)</f>
        <v>2025-02-02_Milan_Inter</v>
      </c>
      <c r="C2013" s="1" t="s">
        <v>633</v>
      </c>
      <c r="D2013" s="1" t="s">
        <v>25</v>
      </c>
      <c r="E2013" s="1" t="s">
        <v>305</v>
      </c>
      <c r="F2013" s="1" t="s">
        <v>33</v>
      </c>
      <c r="G2013" s="6" t="str">
        <f aca="false">VLOOKUP(B2013,[1]Sheet1!$C$1:$H$1048576,6,0)</f>
        <v/>
      </c>
      <c r="H2013" s="7" t="str">
        <f aca="false">VLOOKUP(B2013,[1]Sheet1!$C$1:$I$1048576,7,0)</f>
        <v/>
      </c>
      <c r="I2013" s="1" t="s">
        <v>24</v>
      </c>
      <c r="J2013" s="7" t="n">
        <f aca="false">IF(LEFT(I2013,1)&gt;RIGHT(I2013,1),1,IF(LEFT(I2013,1)&lt;RIGHT(I2013,1),3,2))</f>
        <v>3</v>
      </c>
      <c r="K2013" s="0" t="n">
        <v>1</v>
      </c>
      <c r="L2013" s="0" t="n">
        <v>2</v>
      </c>
      <c r="M2013" s="0" t="n">
        <v>0.989818779291723</v>
      </c>
      <c r="N2013" s="0" t="n">
        <v>1.77035244690221</v>
      </c>
      <c r="O2013" s="0" t="n">
        <v>5.34057181104516</v>
      </c>
      <c r="P2013" s="0" t="n">
        <v>0.942095032078129</v>
      </c>
      <c r="Q2013" s="0" t="n">
        <v>1.54129918232295</v>
      </c>
    </row>
    <row r="2014" customFormat="false" ht="15" hidden="false" customHeight="false" outlineLevel="0" collapsed="false">
      <c r="A2014" s="0" t="n">
        <v>3656</v>
      </c>
      <c r="B2014" s="5" t="str">
        <f aca="false">CONCATENATE(C2014,"_",E2014,"_",F2014)</f>
        <v>2025-02-02_Fiorentina_Genoa</v>
      </c>
      <c r="C2014" s="1" t="s">
        <v>633</v>
      </c>
      <c r="D2014" s="1" t="s">
        <v>25</v>
      </c>
      <c r="E2014" s="1" t="s">
        <v>79</v>
      </c>
      <c r="F2014" s="1" t="s">
        <v>78</v>
      </c>
      <c r="G2014" s="6" t="str">
        <f aca="false">VLOOKUP(B2014,[1]Sheet1!$C$1:$H$1048576,6,0)</f>
        <v/>
      </c>
      <c r="H2014" s="7" t="str">
        <f aca="false">VLOOKUP(B2014,[1]Sheet1!$C$1:$I$1048576,7,0)</f>
        <v/>
      </c>
      <c r="I2014" s="1" t="s">
        <v>39</v>
      </c>
      <c r="J2014" s="7" t="n">
        <f aca="false">IF(LEFT(I2014,1)&gt;RIGHT(I2014,1),1,IF(LEFT(I2014,1)&lt;RIGHT(I2014,1),3,2))</f>
        <v>1</v>
      </c>
      <c r="K2014" s="0" t="n">
        <v>2</v>
      </c>
      <c r="L2014" s="0" t="n">
        <v>1</v>
      </c>
      <c r="M2014" s="0" t="n">
        <v>1.57299378655577</v>
      </c>
      <c r="N2014" s="0" t="n">
        <v>1.00193406068187</v>
      </c>
      <c r="O2014" s="0" t="n">
        <v>3.10537902985884</v>
      </c>
      <c r="P2014" s="0" t="n">
        <v>1.7459404434489</v>
      </c>
      <c r="Q2014" s="0" t="n">
        <v>0.889424023100929</v>
      </c>
    </row>
    <row r="2015" customFormat="false" ht="15" hidden="false" customHeight="false" outlineLevel="0" collapsed="false">
      <c r="A2015" s="0" t="n">
        <v>27728</v>
      </c>
      <c r="B2015" s="5" t="str">
        <f aca="false">CONCATENATE(C2015,"_",E2015,"_",F2015)</f>
        <v>2025-02-02_Südtirol_Reggiana</v>
      </c>
      <c r="C2015" s="1" t="s">
        <v>633</v>
      </c>
      <c r="D2015" s="1" t="s">
        <v>50</v>
      </c>
      <c r="E2015" s="1" t="s">
        <v>51</v>
      </c>
      <c r="F2015" s="1" t="s">
        <v>315</v>
      </c>
      <c r="G2015" s="6" t="str">
        <f aca="false">VLOOKUP(B2015,[1]Sheet1!$C$1:$H$1048576,6,0)</f>
        <v/>
      </c>
      <c r="H2015" s="7" t="str">
        <f aca="false">VLOOKUP(B2015,[1]Sheet1!$C$1:$I$1048576,7,0)</f>
        <v/>
      </c>
      <c r="I2015" s="1" t="s">
        <v>39</v>
      </c>
      <c r="J2015" s="7" t="n">
        <f aca="false">IF(LEFT(I2015,1)&gt;RIGHT(I2015,1),1,IF(LEFT(I2015,1)&lt;RIGHT(I2015,1),3,2))</f>
        <v>1</v>
      </c>
      <c r="K2015" s="0" t="n">
        <v>2</v>
      </c>
      <c r="L2015" s="0" t="n">
        <v>1</v>
      </c>
      <c r="M2015" s="0" t="n">
        <v>1.51557296881925</v>
      </c>
      <c r="N2015" s="0" t="n">
        <v>0.992752311473913</v>
      </c>
      <c r="O2015" s="0" t="n">
        <v>3.04418271526893</v>
      </c>
      <c r="P2015" s="0" t="n">
        <v>1.24623396341974</v>
      </c>
      <c r="Q2015" s="0" t="n">
        <v>1.04093770244773</v>
      </c>
    </row>
    <row r="2016" customFormat="false" ht="15" hidden="false" customHeight="false" outlineLevel="0" collapsed="false">
      <c r="A2016" s="0" t="n">
        <v>27729</v>
      </c>
      <c r="B2016" s="5" t="str">
        <f aca="false">CONCATENATE(C2016,"_",E2016,"_",F2016)</f>
        <v>2025-02-02_Salernitana_Cremonese</v>
      </c>
      <c r="C2016" s="1" t="s">
        <v>633</v>
      </c>
      <c r="D2016" s="1" t="s">
        <v>50</v>
      </c>
      <c r="E2016" s="1" t="s">
        <v>326</v>
      </c>
      <c r="F2016" s="1" t="s">
        <v>430</v>
      </c>
      <c r="G2016" s="6" t="str">
        <f aca="false">VLOOKUP(B2016,[1]Sheet1!$C$1:$H$1048576,6,0)</f>
        <v/>
      </c>
      <c r="H2016" s="7" t="str">
        <f aca="false">VLOOKUP(B2016,[1]Sheet1!$C$1:$I$1048576,7,0)</f>
        <v/>
      </c>
      <c r="I2016" s="1" t="s">
        <v>39</v>
      </c>
      <c r="J2016" s="7" t="n">
        <f aca="false">IF(LEFT(I2016,1)&gt;RIGHT(I2016,1),1,IF(LEFT(I2016,1)&lt;RIGHT(I2016,1),3,2))</f>
        <v>1</v>
      </c>
      <c r="K2016" s="0" t="n">
        <v>2</v>
      </c>
      <c r="L2016" s="0" t="n">
        <v>1</v>
      </c>
      <c r="M2016" s="0" t="n">
        <v>1.53390817217183</v>
      </c>
      <c r="N2016" s="0" t="n">
        <v>1.30641838553628</v>
      </c>
      <c r="O2016" s="0" t="n">
        <v>4.10236105298812</v>
      </c>
      <c r="P2016" s="0" t="n">
        <v>1.30368689441065</v>
      </c>
      <c r="Q2016" s="0" t="n">
        <v>1.19582163773186</v>
      </c>
    </row>
    <row r="2017" customFormat="false" ht="15" hidden="false" customHeight="false" outlineLevel="0" collapsed="false">
      <c r="A2017" s="0" t="n">
        <v>27730</v>
      </c>
      <c r="B2017" s="5" t="str">
        <f aca="false">CONCATENATE(C2017,"_",E2017,"_",F2017)</f>
        <v>2025-02-02_Carrarese_Brescia</v>
      </c>
      <c r="C2017" s="1" t="s">
        <v>633</v>
      </c>
      <c r="D2017" s="1" t="s">
        <v>50</v>
      </c>
      <c r="E2017" s="1" t="s">
        <v>323</v>
      </c>
      <c r="F2017" s="1" t="s">
        <v>437</v>
      </c>
      <c r="G2017" s="6" t="str">
        <f aca="false">VLOOKUP(B2017,[1]Sheet1!$C$1:$H$1048576,6,0)</f>
        <v/>
      </c>
      <c r="H2017" s="7" t="str">
        <f aca="false">VLOOKUP(B2017,[1]Sheet1!$C$1:$I$1048576,7,0)</f>
        <v/>
      </c>
      <c r="I2017" s="1" t="s">
        <v>28</v>
      </c>
      <c r="J2017" s="7" t="n">
        <f aca="false">IF(LEFT(I2017,1)&gt;RIGHT(I2017,1),1,IF(LEFT(I2017,1)&lt;RIGHT(I2017,1),3,2))</f>
        <v>2</v>
      </c>
      <c r="K2017" s="0" t="n">
        <v>1</v>
      </c>
      <c r="L2017" s="0" t="n">
        <v>1</v>
      </c>
      <c r="M2017" s="0" t="n">
        <v>1.21555064461722</v>
      </c>
      <c r="N2017" s="0" t="n">
        <v>1.31685460269735</v>
      </c>
      <c r="O2017" s="0" t="n">
        <v>3.87914469732137</v>
      </c>
      <c r="P2017" s="0" t="n">
        <v>1.29449494073263</v>
      </c>
      <c r="Q2017" s="0" t="n">
        <v>1.05075508624843</v>
      </c>
    </row>
    <row r="2018" customFormat="false" ht="15" hidden="false" customHeight="false" outlineLevel="0" collapsed="false">
      <c r="A2018" s="0" t="n">
        <v>27731</v>
      </c>
      <c r="B2018" s="5" t="str">
        <f aca="false">CONCATENATE(C2018,"_",E2018,"_",F2018)</f>
        <v>2025-02-02_Bari_Frosinone</v>
      </c>
      <c r="C2018" s="1" t="s">
        <v>633</v>
      </c>
      <c r="D2018" s="1" t="s">
        <v>50</v>
      </c>
      <c r="E2018" s="1" t="s">
        <v>314</v>
      </c>
      <c r="F2018" s="1" t="s">
        <v>52</v>
      </c>
      <c r="G2018" s="6" t="str">
        <f aca="false">VLOOKUP(B2018,[1]Sheet1!$C$1:$H$1048576,6,0)</f>
        <v/>
      </c>
      <c r="H2018" s="7" t="str">
        <f aca="false">VLOOKUP(B2018,[1]Sheet1!$C$1:$I$1048576,7,0)</f>
        <v/>
      </c>
      <c r="I2018" s="1" t="s">
        <v>28</v>
      </c>
      <c r="J2018" s="7" t="n">
        <f aca="false">IF(LEFT(I2018,1)&gt;RIGHT(I2018,1),1,IF(LEFT(I2018,1)&lt;RIGHT(I2018,1),3,2))</f>
        <v>2</v>
      </c>
      <c r="K2018" s="0" t="n">
        <v>1</v>
      </c>
      <c r="L2018" s="0" t="n">
        <v>1</v>
      </c>
      <c r="M2018" s="0" t="n">
        <v>1.17925109770512</v>
      </c>
      <c r="N2018" s="0" t="n">
        <v>1.26750369372203</v>
      </c>
      <c r="O2018" s="0" t="n">
        <v>3.87344099179683</v>
      </c>
      <c r="P2018" s="0" t="n">
        <v>1.13178565956411</v>
      </c>
      <c r="Q2018" s="0" t="n">
        <v>0.977380235111682</v>
      </c>
    </row>
    <row r="2019" customFormat="false" ht="15" hidden="false" customHeight="false" outlineLevel="0" collapsed="false">
      <c r="A2019" s="0" t="n">
        <v>18802</v>
      </c>
      <c r="B2019" s="5" t="str">
        <f aca="false">CONCATENATE(C2019,"_",E2019,"_",F2019)</f>
        <v>2025-02-08_Hertha BSC_Kaiserslautern</v>
      </c>
      <c r="C2019" s="1" t="s">
        <v>634</v>
      </c>
      <c r="D2019" s="1" t="s">
        <v>91</v>
      </c>
      <c r="E2019" s="1" t="s">
        <v>156</v>
      </c>
      <c r="F2019" s="1" t="s">
        <v>328</v>
      </c>
      <c r="G2019" s="6" t="str">
        <f aca="false">VLOOKUP(B2019,[1]Sheet1!$C$1:$H$1048576,6,0)</f>
        <v/>
      </c>
      <c r="H2019" s="7" t="str">
        <f aca="false">VLOOKUP(B2019,[1]Sheet1!$C$1:$I$1048576,7,0)</f>
        <v/>
      </c>
      <c r="I2019" s="1" t="s">
        <v>28</v>
      </c>
      <c r="J2019" s="7" t="n">
        <f aca="false">IF(LEFT(I2019,1)&gt;RIGHT(I2019,1),1,IF(LEFT(I2019,1)&lt;RIGHT(I2019,1),3,2))</f>
        <v>2</v>
      </c>
      <c r="K2019" s="0" t="n">
        <v>1</v>
      </c>
      <c r="L2019" s="0" t="n">
        <v>1</v>
      </c>
      <c r="M2019" s="0" t="n">
        <v>1.35586707406855</v>
      </c>
      <c r="N2019" s="0" t="n">
        <v>1.26227652129826</v>
      </c>
      <c r="O2019" s="0" t="n">
        <v>4.17072030709524</v>
      </c>
      <c r="P2019" s="0" t="n">
        <v>1.16082240851474</v>
      </c>
      <c r="Q2019" s="0" t="n">
        <v>1.21762370346919</v>
      </c>
    </row>
    <row r="2020" customFormat="false" ht="15" hidden="false" customHeight="false" outlineLevel="0" collapsed="false">
      <c r="A2020" s="0" t="n">
        <v>18803</v>
      </c>
      <c r="B2020" s="5" t="str">
        <f aca="false">CONCATENATE(C2020,"_",E2020,"_",F2020)</f>
        <v>2025-02-08_Hannover 96_Düsseldorf</v>
      </c>
      <c r="C2020" s="1" t="s">
        <v>634</v>
      </c>
      <c r="D2020" s="1" t="s">
        <v>91</v>
      </c>
      <c r="E2020" s="1" t="s">
        <v>154</v>
      </c>
      <c r="F2020" s="1" t="s">
        <v>93</v>
      </c>
      <c r="G2020" s="6" t="str">
        <f aca="false">VLOOKUP(B2020,[1]Sheet1!$C$1:$H$1048576,6,0)</f>
        <v/>
      </c>
      <c r="H2020" s="7" t="str">
        <f aca="false">VLOOKUP(B2020,[1]Sheet1!$C$1:$I$1048576,7,0)</f>
        <v/>
      </c>
      <c r="I2020" s="1" t="s">
        <v>28</v>
      </c>
      <c r="J2020" s="7" t="n">
        <f aca="false">IF(LEFT(I2020,1)&gt;RIGHT(I2020,1),1,IF(LEFT(I2020,1)&lt;RIGHT(I2020,1),3,2))</f>
        <v>2</v>
      </c>
      <c r="K2020" s="0" t="n">
        <v>1</v>
      </c>
      <c r="L2020" s="0" t="n">
        <v>1</v>
      </c>
      <c r="M2020" s="0" t="n">
        <v>1.41341409430235</v>
      </c>
      <c r="N2020" s="0" t="n">
        <v>1.42695577914309</v>
      </c>
      <c r="O2020" s="0" t="n">
        <v>4.10810735584994</v>
      </c>
      <c r="P2020" s="0" t="n">
        <v>1.50901253171744</v>
      </c>
      <c r="Q2020" s="0" t="n">
        <v>1.34529786989608</v>
      </c>
    </row>
    <row r="2021" customFormat="false" ht="15" hidden="false" customHeight="false" outlineLevel="0" collapsed="false">
      <c r="A2021" s="0" t="n">
        <v>18804</v>
      </c>
      <c r="B2021" s="5" t="str">
        <f aca="false">CONCATENATE(C2021,"_",E2021,"_",F2021)</f>
        <v>2025-02-08_Greuther Fürth_Jahn R'burg</v>
      </c>
      <c r="C2021" s="1" t="s">
        <v>634</v>
      </c>
      <c r="D2021" s="1" t="s">
        <v>91</v>
      </c>
      <c r="E2021" s="1" t="s">
        <v>150</v>
      </c>
      <c r="F2021" s="1" t="s">
        <v>152</v>
      </c>
      <c r="G2021" s="6" t="str">
        <f aca="false">VLOOKUP(B2021,[1]Sheet1!$C$1:$H$1048576,6,0)</f>
        <v/>
      </c>
      <c r="H2021" s="7" t="str">
        <f aca="false">VLOOKUP(B2021,[1]Sheet1!$C$1:$I$1048576,7,0)</f>
        <v/>
      </c>
      <c r="I2021" s="1" t="s">
        <v>28</v>
      </c>
      <c r="J2021" s="7" t="n">
        <f aca="false">IF(LEFT(I2021,1)&gt;RIGHT(I2021,1),1,IF(LEFT(I2021,1)&lt;RIGHT(I2021,1),3,2))</f>
        <v>2</v>
      </c>
      <c r="K2021" s="0" t="n">
        <v>1</v>
      </c>
      <c r="L2021" s="0" t="n">
        <v>1</v>
      </c>
      <c r="M2021" s="0" t="n">
        <v>1.49662975047683</v>
      </c>
      <c r="N2021" s="0" t="n">
        <v>0.958450345065981</v>
      </c>
      <c r="O2021" s="0" t="n">
        <v>3.16053101307292</v>
      </c>
      <c r="P2021" s="0" t="n">
        <v>1.38274486273546</v>
      </c>
      <c r="Q2021" s="0" t="n">
        <v>0.830701575630937</v>
      </c>
    </row>
    <row r="2022" customFormat="false" ht="15" hidden="false" customHeight="false" outlineLevel="0" collapsed="false">
      <c r="A2022" s="0" t="n">
        <v>18805</v>
      </c>
      <c r="B2022" s="5" t="str">
        <f aca="false">CONCATENATE(C2022,"_",E2022,"_",F2022)</f>
        <v>2025-02-08_Darmstadt 98_Elversberg</v>
      </c>
      <c r="C2022" s="1" t="s">
        <v>634</v>
      </c>
      <c r="D2022" s="1" t="s">
        <v>91</v>
      </c>
      <c r="E2022" s="1" t="s">
        <v>151</v>
      </c>
      <c r="F2022" s="1" t="s">
        <v>153</v>
      </c>
      <c r="G2022" s="6" t="str">
        <f aca="false">VLOOKUP(B2022,[1]Sheet1!$C$1:$H$1048576,6,0)</f>
        <v/>
      </c>
      <c r="H2022" s="7" t="str">
        <f aca="false">VLOOKUP(B2022,[1]Sheet1!$C$1:$I$1048576,7,0)</f>
        <v/>
      </c>
      <c r="I2022" s="1" t="s">
        <v>24</v>
      </c>
      <c r="J2022" s="7" t="n">
        <f aca="false">IF(LEFT(I2022,1)&gt;RIGHT(I2022,1),1,IF(LEFT(I2022,1)&lt;RIGHT(I2022,1),3,2))</f>
        <v>3</v>
      </c>
      <c r="K2022" s="0" t="n">
        <v>1</v>
      </c>
      <c r="L2022" s="0" t="n">
        <v>2</v>
      </c>
      <c r="M2022" s="0" t="n">
        <v>1.20121562144326</v>
      </c>
      <c r="N2022" s="0" t="n">
        <v>1.54190430583337</v>
      </c>
      <c r="O2022" s="0" t="n">
        <v>4.19507856397277</v>
      </c>
      <c r="P2022" s="0" t="n">
        <v>1.091060458768</v>
      </c>
      <c r="Q2022" s="0" t="n">
        <v>1.06150938811235</v>
      </c>
    </row>
    <row r="2023" customFormat="false" ht="15" hidden="false" customHeight="false" outlineLevel="0" collapsed="false">
      <c r="A2023" s="0" t="n">
        <v>18806</v>
      </c>
      <c r="B2023" s="5" t="str">
        <f aca="false">CONCATENATE(C2023,"_",E2023,"_",F2023)</f>
        <v>2025-02-08_Karlsruher_Braunschweig</v>
      </c>
      <c r="C2023" s="1" t="s">
        <v>634</v>
      </c>
      <c r="D2023" s="1" t="s">
        <v>91</v>
      </c>
      <c r="E2023" s="1" t="s">
        <v>155</v>
      </c>
      <c r="F2023" s="1" t="s">
        <v>334</v>
      </c>
      <c r="G2023" s="6" t="str">
        <f aca="false">VLOOKUP(B2023,[1]Sheet1!$C$1:$H$1048576,6,0)</f>
        <v/>
      </c>
      <c r="H2023" s="7" t="str">
        <f aca="false">VLOOKUP(B2023,[1]Sheet1!$C$1:$I$1048576,7,0)</f>
        <v/>
      </c>
      <c r="I2023" s="1" t="s">
        <v>39</v>
      </c>
      <c r="J2023" s="7" t="n">
        <f aca="false">IF(LEFT(I2023,1)&gt;RIGHT(I2023,1),1,IF(LEFT(I2023,1)&lt;RIGHT(I2023,1),3,2))</f>
        <v>1</v>
      </c>
      <c r="K2023" s="0" t="n">
        <v>2</v>
      </c>
      <c r="L2023" s="0" t="n">
        <v>1</v>
      </c>
      <c r="M2023" s="0" t="n">
        <v>2.01918587874584</v>
      </c>
      <c r="N2023" s="0" t="n">
        <v>0.837687333254286</v>
      </c>
      <c r="O2023" s="0" t="n">
        <v>2.54295287475191</v>
      </c>
      <c r="P2023" s="0" t="n">
        <v>2.06333812499834</v>
      </c>
      <c r="Q2023" s="0" t="n">
        <v>0.618028613646649</v>
      </c>
    </row>
    <row r="2024" customFormat="false" ht="15" hidden="false" customHeight="false" outlineLevel="0" collapsed="false">
      <c r="A2024" s="0" t="n">
        <v>18807</v>
      </c>
      <c r="B2024" s="5" t="str">
        <f aca="false">CONCATENATE(C2024,"_",E2024,"_",F2024)</f>
        <v>2025-02-08_Köln_Schalke 04</v>
      </c>
      <c r="C2024" s="1" t="s">
        <v>634</v>
      </c>
      <c r="D2024" s="1" t="s">
        <v>91</v>
      </c>
      <c r="E2024" s="1" t="s">
        <v>157</v>
      </c>
      <c r="F2024" s="1" t="s">
        <v>95</v>
      </c>
      <c r="G2024" s="6" t="str">
        <f aca="false">VLOOKUP(B2024,[1]Sheet1!$C$1:$H$1048576,6,0)</f>
        <v/>
      </c>
      <c r="H2024" s="7" t="str">
        <f aca="false">VLOOKUP(B2024,[1]Sheet1!$C$1:$I$1048576,7,0)</f>
        <v/>
      </c>
      <c r="I2024" s="1" t="s">
        <v>39</v>
      </c>
      <c r="J2024" s="7" t="n">
        <f aca="false">IF(LEFT(I2024,1)&gt;RIGHT(I2024,1),1,IF(LEFT(I2024,1)&lt;RIGHT(I2024,1),3,2))</f>
        <v>1</v>
      </c>
      <c r="K2024" s="0" t="n">
        <v>2</v>
      </c>
      <c r="L2024" s="0" t="n">
        <v>1</v>
      </c>
      <c r="M2024" s="0" t="n">
        <v>1.75385453418035</v>
      </c>
      <c r="N2024" s="0" t="n">
        <v>1.03691757801076</v>
      </c>
      <c r="O2024" s="0" t="n">
        <v>3.41393610113304</v>
      </c>
      <c r="P2024" s="0" t="n">
        <v>1.44654769043997</v>
      </c>
      <c r="Q2024" s="0" t="n">
        <v>0.851469610611667</v>
      </c>
    </row>
    <row r="2025" customFormat="false" ht="15" hidden="false" customHeight="false" outlineLevel="0" collapsed="false">
      <c r="A2025" s="0" t="n">
        <v>18808</v>
      </c>
      <c r="B2025" s="5" t="str">
        <f aca="false">CONCATENATE(C2025,"_",E2025,"_",F2025)</f>
        <v>2025-02-08_Ulm_Paderborn 07</v>
      </c>
      <c r="C2025" s="1" t="s">
        <v>634</v>
      </c>
      <c r="D2025" s="1" t="s">
        <v>91</v>
      </c>
      <c r="E2025" s="1" t="s">
        <v>94</v>
      </c>
      <c r="F2025" s="1" t="s">
        <v>333</v>
      </c>
      <c r="G2025" s="6" t="str">
        <f aca="false">VLOOKUP(B2025,[1]Sheet1!$C$1:$H$1048576,6,0)</f>
        <v/>
      </c>
      <c r="H2025" s="7" t="str">
        <f aca="false">VLOOKUP(B2025,[1]Sheet1!$C$1:$I$1048576,7,0)</f>
        <v/>
      </c>
      <c r="I2025" s="1" t="s">
        <v>28</v>
      </c>
      <c r="J2025" s="7" t="n">
        <f aca="false">IF(LEFT(I2025,1)&gt;RIGHT(I2025,1),1,IF(LEFT(I2025,1)&lt;RIGHT(I2025,1),3,2))</f>
        <v>2</v>
      </c>
      <c r="K2025" s="0" t="n">
        <v>1</v>
      </c>
      <c r="L2025" s="0" t="n">
        <v>1</v>
      </c>
      <c r="M2025" s="0" t="n">
        <v>1.15065895679223</v>
      </c>
      <c r="N2025" s="0" t="n">
        <v>1.29467242604642</v>
      </c>
      <c r="O2025" s="0" t="n">
        <v>4.07921690899252</v>
      </c>
      <c r="P2025" s="0" t="n">
        <v>1.15501561600877</v>
      </c>
      <c r="Q2025" s="0" t="n">
        <v>1.25307392715625</v>
      </c>
    </row>
    <row r="2026" customFormat="false" ht="15" hidden="false" customHeight="false" outlineLevel="0" collapsed="false">
      <c r="A2026" s="0" t="n">
        <v>18809</v>
      </c>
      <c r="B2026" s="5" t="str">
        <f aca="false">CONCATENATE(C2026,"_",E2026,"_",F2026)</f>
        <v>2025-02-08_Preußen Münster_Hamburger SV</v>
      </c>
      <c r="C2026" s="1" t="s">
        <v>634</v>
      </c>
      <c r="D2026" s="1" t="s">
        <v>91</v>
      </c>
      <c r="E2026" s="1" t="s">
        <v>92</v>
      </c>
      <c r="F2026" s="1" t="s">
        <v>335</v>
      </c>
      <c r="G2026" s="6" t="str">
        <f aca="false">VLOOKUP(B2026,[1]Sheet1!$C$1:$H$1048576,6,0)</f>
        <v/>
      </c>
      <c r="H2026" s="7" t="str">
        <f aca="false">VLOOKUP(B2026,[1]Sheet1!$C$1:$I$1048576,7,0)</f>
        <v/>
      </c>
      <c r="I2026" s="1" t="s">
        <v>28</v>
      </c>
      <c r="J2026" s="7" t="n">
        <f aca="false">IF(LEFT(I2026,1)&gt;RIGHT(I2026,1),1,IF(LEFT(I2026,1)&lt;RIGHT(I2026,1),3,2))</f>
        <v>2</v>
      </c>
      <c r="K2026" s="0" t="n">
        <v>1</v>
      </c>
      <c r="L2026" s="0" t="n">
        <v>1</v>
      </c>
      <c r="M2026" s="0" t="n">
        <v>1.16765972211925</v>
      </c>
      <c r="N2026" s="0" t="n">
        <v>1.38105744413635</v>
      </c>
      <c r="O2026" s="0" t="n">
        <v>4.02901002155903</v>
      </c>
      <c r="P2026" s="0" t="n">
        <v>0.953984306620578</v>
      </c>
      <c r="Q2026" s="0" t="n">
        <v>1.35619577383745</v>
      </c>
    </row>
    <row r="2027" customFormat="false" ht="15" hidden="false" customHeight="false" outlineLevel="0" collapsed="false">
      <c r="A2027" s="0" t="n">
        <v>18810</v>
      </c>
      <c r="B2027" s="5" t="str">
        <f aca="false">CONCATENATE(C2027,"_",E2027,"_",F2027)</f>
        <v>2025-02-08_Magdeburg_Nürnberg</v>
      </c>
      <c r="C2027" s="1" t="s">
        <v>634</v>
      </c>
      <c r="D2027" s="1" t="s">
        <v>91</v>
      </c>
      <c r="E2027" s="1" t="s">
        <v>329</v>
      </c>
      <c r="F2027" s="1" t="s">
        <v>336</v>
      </c>
      <c r="G2027" s="6" t="str">
        <f aca="false">VLOOKUP(B2027,[1]Sheet1!$C$1:$H$1048576,6,0)</f>
        <v/>
      </c>
      <c r="H2027" s="7" t="str">
        <f aca="false">VLOOKUP(B2027,[1]Sheet1!$C$1:$I$1048576,7,0)</f>
        <v/>
      </c>
      <c r="I2027" s="1" t="s">
        <v>525</v>
      </c>
      <c r="J2027" s="7" t="n">
        <f aca="false">IF(LEFT(I2027,1)&gt;RIGHT(I2027,1),1,IF(LEFT(I2027,1)&lt;RIGHT(I2027,1),3,2))</f>
        <v>2</v>
      </c>
      <c r="K2027" s="0" t="n">
        <v>2</v>
      </c>
      <c r="L2027" s="0" t="n">
        <v>2</v>
      </c>
      <c r="M2027" s="0" t="n">
        <v>1.50583102787511</v>
      </c>
      <c r="N2027" s="0" t="n">
        <v>1.8413130183195</v>
      </c>
      <c r="O2027" s="0" t="n">
        <v>4.63242127141874</v>
      </c>
      <c r="P2027" s="0" t="n">
        <v>0.887975620001536</v>
      </c>
      <c r="Q2027" s="0" t="n">
        <v>1.47950669740017</v>
      </c>
    </row>
    <row r="2028" customFormat="false" ht="15" hidden="false" customHeight="false" outlineLevel="0" collapsed="false">
      <c r="A2028" s="0" t="n">
        <v>4293</v>
      </c>
      <c r="B2028" s="5" t="str">
        <f aca="false">CONCATENATE(C2028,"_",E2028,"_",F2028)</f>
        <v>2025-02-08_Freiburg_Heidenheim</v>
      </c>
      <c r="C2028" s="1" t="s">
        <v>634</v>
      </c>
      <c r="D2028" s="1" t="s">
        <v>96</v>
      </c>
      <c r="E2028" s="1" t="s">
        <v>337</v>
      </c>
      <c r="F2028" s="1" t="s">
        <v>174</v>
      </c>
      <c r="G2028" s="6" t="str">
        <f aca="false">VLOOKUP(B2028,[1]Sheet1!$C$1:$H$1048576,6,0)</f>
        <v/>
      </c>
      <c r="H2028" s="7" t="str">
        <f aca="false">VLOOKUP(B2028,[1]Sheet1!$C$1:$I$1048576,7,0)</f>
        <v/>
      </c>
      <c r="I2028" s="1" t="s">
        <v>28</v>
      </c>
      <c r="J2028" s="7" t="n">
        <f aca="false">IF(LEFT(I2028,1)&gt;RIGHT(I2028,1),1,IF(LEFT(I2028,1)&lt;RIGHT(I2028,1),3,2))</f>
        <v>2</v>
      </c>
      <c r="K2028" s="0" t="n">
        <v>1</v>
      </c>
      <c r="L2028" s="0" t="n">
        <v>1</v>
      </c>
      <c r="M2028" s="0" t="n">
        <v>1.4814103000175</v>
      </c>
      <c r="N2028" s="0" t="n">
        <v>1.08954953918845</v>
      </c>
      <c r="O2028" s="0" t="n">
        <v>3.37948297035407</v>
      </c>
      <c r="P2028" s="0" t="n">
        <v>1.3294888020908</v>
      </c>
      <c r="Q2028" s="0" t="n">
        <v>1.07333270315231</v>
      </c>
    </row>
    <row r="2029" customFormat="false" ht="15" hidden="false" customHeight="false" outlineLevel="0" collapsed="false">
      <c r="A2029" s="0" t="n">
        <v>4294</v>
      </c>
      <c r="B2029" s="5" t="str">
        <f aca="false">CONCATENATE(C2029,"_",E2029,"_",F2029)</f>
        <v>2025-02-08_Dortmund_Stuttgart</v>
      </c>
      <c r="C2029" s="1" t="s">
        <v>634</v>
      </c>
      <c r="D2029" s="1" t="s">
        <v>96</v>
      </c>
      <c r="E2029" s="1" t="s">
        <v>179</v>
      </c>
      <c r="F2029" s="1" t="s">
        <v>98</v>
      </c>
      <c r="G2029" s="6" t="str">
        <f aca="false">VLOOKUP(B2029,[1]Sheet1!$C$1:$H$1048576,6,0)</f>
        <v/>
      </c>
      <c r="H2029" s="7" t="str">
        <f aca="false">VLOOKUP(B2029,[1]Sheet1!$C$1:$I$1048576,7,0)</f>
        <v/>
      </c>
      <c r="I2029" s="1" t="s">
        <v>146</v>
      </c>
      <c r="J2029" s="7" t="n">
        <f aca="false">IF(LEFT(I2029,1)&gt;RIGHT(I2029,1),1,IF(LEFT(I2029,1)&lt;RIGHT(I2029,1),3,2))</f>
        <v>1</v>
      </c>
      <c r="K2029" s="0" t="n">
        <v>3</v>
      </c>
      <c r="L2029" s="0" t="n">
        <v>1</v>
      </c>
      <c r="M2029" s="0" t="n">
        <v>2.54178040711345</v>
      </c>
      <c r="N2029" s="0" t="n">
        <v>1.10395199290549</v>
      </c>
      <c r="O2029" s="0" t="n">
        <v>3.08197175543037</v>
      </c>
      <c r="P2029" s="0" t="n">
        <v>2.25510236180269</v>
      </c>
      <c r="Q2029" s="0" t="n">
        <v>0.651165862647609</v>
      </c>
    </row>
    <row r="2030" customFormat="false" ht="15" hidden="false" customHeight="false" outlineLevel="0" collapsed="false">
      <c r="A2030" s="0" t="n">
        <v>4295</v>
      </c>
      <c r="B2030" s="5" t="str">
        <f aca="false">CONCATENATE(C2030,"_",E2030,"_",F2030)</f>
        <v>2025-02-08_Holstein Kiel_Bochum</v>
      </c>
      <c r="C2030" s="1" t="s">
        <v>634</v>
      </c>
      <c r="D2030" s="1" t="s">
        <v>96</v>
      </c>
      <c r="E2030" s="1" t="s">
        <v>173</v>
      </c>
      <c r="F2030" s="1" t="s">
        <v>178</v>
      </c>
      <c r="G2030" s="6" t="str">
        <f aca="false">VLOOKUP(B2030,[1]Sheet1!$C$1:$H$1048576,6,0)</f>
        <v/>
      </c>
      <c r="H2030" s="7" t="str">
        <f aca="false">VLOOKUP(B2030,[1]Sheet1!$C$1:$I$1048576,7,0)</f>
        <v/>
      </c>
      <c r="I2030" s="1" t="s">
        <v>28</v>
      </c>
      <c r="J2030" s="7" t="n">
        <f aca="false">IF(LEFT(I2030,1)&gt;RIGHT(I2030,1),1,IF(LEFT(I2030,1)&lt;RIGHT(I2030,1),3,2))</f>
        <v>2</v>
      </c>
      <c r="K2030" s="0" t="n">
        <v>1</v>
      </c>
      <c r="L2030" s="0" t="n">
        <v>1</v>
      </c>
      <c r="M2030" s="0" t="n">
        <v>1.322463377555</v>
      </c>
      <c r="N2030" s="0" t="n">
        <v>1.3476977139037</v>
      </c>
      <c r="O2030" s="0" t="n">
        <v>3.87980933181335</v>
      </c>
      <c r="P2030" s="0" t="n">
        <v>1.21675732233186</v>
      </c>
      <c r="Q2030" s="0" t="n">
        <v>0.977745497220108</v>
      </c>
    </row>
    <row r="2031" customFormat="false" ht="15" hidden="false" customHeight="false" outlineLevel="0" collapsed="false">
      <c r="A2031" s="0" t="n">
        <v>4296</v>
      </c>
      <c r="B2031" s="5" t="str">
        <f aca="false">CONCATENATE(C2031,"_",E2031,"_",F2031)</f>
        <v>2025-02-08_RB Leipzig_St. Pauli</v>
      </c>
      <c r="C2031" s="1" t="s">
        <v>634</v>
      </c>
      <c r="D2031" s="1" t="s">
        <v>96</v>
      </c>
      <c r="E2031" s="1" t="s">
        <v>180</v>
      </c>
      <c r="F2031" s="1" t="s">
        <v>159</v>
      </c>
      <c r="G2031" s="6" t="str">
        <f aca="false">VLOOKUP(B2031,[1]Sheet1!$C$1:$H$1048576,6,0)</f>
        <v/>
      </c>
      <c r="H2031" s="7" t="str">
        <f aca="false">VLOOKUP(B2031,[1]Sheet1!$C$1:$I$1048576,7,0)</f>
        <v/>
      </c>
      <c r="I2031" s="1" t="s">
        <v>39</v>
      </c>
      <c r="J2031" s="7" t="n">
        <f aca="false">IF(LEFT(I2031,1)&gt;RIGHT(I2031,1),1,IF(LEFT(I2031,1)&lt;RIGHT(I2031,1),3,2))</f>
        <v>1</v>
      </c>
      <c r="K2031" s="0" t="n">
        <v>2</v>
      </c>
      <c r="L2031" s="0" t="n">
        <v>1</v>
      </c>
      <c r="M2031" s="0" t="n">
        <v>1.77077425291463</v>
      </c>
      <c r="N2031" s="0" t="n">
        <v>0.979233268324941</v>
      </c>
      <c r="O2031" s="0" t="n">
        <v>2.47027471131261</v>
      </c>
      <c r="P2031" s="0" t="n">
        <v>1.66001383259786</v>
      </c>
      <c r="Q2031" s="0" t="n">
        <v>0.913048107437486</v>
      </c>
    </row>
    <row r="2032" customFormat="false" ht="15" hidden="false" customHeight="false" outlineLevel="0" collapsed="false">
      <c r="A2032" s="0" t="n">
        <v>4297</v>
      </c>
      <c r="B2032" s="5" t="str">
        <f aca="false">CONCATENATE(C2032,"_",E2032,"_",F2032)</f>
        <v>2025-02-08_Wolfsburg_Leverkusen</v>
      </c>
      <c r="C2032" s="1" t="s">
        <v>634</v>
      </c>
      <c r="D2032" s="1" t="s">
        <v>96</v>
      </c>
      <c r="E2032" s="1" t="s">
        <v>163</v>
      </c>
      <c r="F2032" s="1" t="s">
        <v>97</v>
      </c>
      <c r="G2032" s="6" t="str">
        <f aca="false">VLOOKUP(B2032,[1]Sheet1!$C$1:$H$1048576,6,0)</f>
        <v/>
      </c>
      <c r="H2032" s="7" t="str">
        <f aca="false">VLOOKUP(B2032,[1]Sheet1!$C$1:$I$1048576,7,0)</f>
        <v/>
      </c>
      <c r="I2032" s="1" t="s">
        <v>24</v>
      </c>
      <c r="J2032" s="7" t="n">
        <f aca="false">IF(LEFT(I2032,1)&gt;RIGHT(I2032,1),1,IF(LEFT(I2032,1)&lt;RIGHT(I2032,1),3,2))</f>
        <v>3</v>
      </c>
      <c r="K2032" s="0" t="n">
        <v>1</v>
      </c>
      <c r="L2032" s="0" t="n">
        <v>2</v>
      </c>
      <c r="M2032" s="0" t="n">
        <v>1.17974703351933</v>
      </c>
      <c r="N2032" s="0" t="n">
        <v>2.25824429637276</v>
      </c>
      <c r="O2032" s="0" t="n">
        <v>5.5609109521223</v>
      </c>
      <c r="P2032" s="0" t="n">
        <v>0.803939378985773</v>
      </c>
      <c r="Q2032" s="0" t="n">
        <v>1.780965839773</v>
      </c>
    </row>
    <row r="2033" customFormat="false" ht="15" hidden="false" customHeight="false" outlineLevel="0" collapsed="false">
      <c r="A2033" s="0" t="n">
        <v>4298</v>
      </c>
      <c r="B2033" s="5" t="str">
        <f aca="false">CONCATENATE(C2033,"_",E2033,"_",F2033)</f>
        <v>2025-02-08_Gladbach_Eint Frankfurt</v>
      </c>
      <c r="C2033" s="1" t="s">
        <v>634</v>
      </c>
      <c r="D2033" s="1" t="s">
        <v>96</v>
      </c>
      <c r="E2033" s="1" t="s">
        <v>339</v>
      </c>
      <c r="F2033" s="1" t="s">
        <v>177</v>
      </c>
      <c r="G2033" s="6" t="str">
        <f aca="false">VLOOKUP(B2033,[1]Sheet1!$C$1:$H$1048576,6,0)</f>
        <v/>
      </c>
      <c r="H2033" s="7" t="str">
        <f aca="false">VLOOKUP(B2033,[1]Sheet1!$C$1:$I$1048576,7,0)</f>
        <v/>
      </c>
      <c r="I2033" s="1" t="s">
        <v>39</v>
      </c>
      <c r="J2033" s="7" t="n">
        <f aca="false">IF(LEFT(I2033,1)&gt;RIGHT(I2033,1),1,IF(LEFT(I2033,1)&lt;RIGHT(I2033,1),3,2))</f>
        <v>1</v>
      </c>
      <c r="K2033" s="0" t="n">
        <v>2</v>
      </c>
      <c r="L2033" s="0" t="n">
        <v>1</v>
      </c>
      <c r="M2033" s="0" t="n">
        <v>1.70086776062451</v>
      </c>
      <c r="N2033" s="0" t="n">
        <v>1.34317004045704</v>
      </c>
      <c r="O2033" s="0" t="n">
        <v>3.3240266655261</v>
      </c>
      <c r="P2033" s="0" t="n">
        <v>1.41425029933058</v>
      </c>
      <c r="Q2033" s="0" t="n">
        <v>1.06907128907558</v>
      </c>
    </row>
    <row r="2034" customFormat="false" ht="15" hidden="false" customHeight="false" outlineLevel="0" collapsed="false">
      <c r="A2034" s="0" t="n">
        <v>4299</v>
      </c>
      <c r="B2034" s="5" t="str">
        <f aca="false">CONCATENATE(C2034,"_",E2034,"_",F2034)</f>
        <v>2025-02-08_Hoffenheim_Union Berlin</v>
      </c>
      <c r="C2034" s="1" t="s">
        <v>634</v>
      </c>
      <c r="D2034" s="1" t="s">
        <v>96</v>
      </c>
      <c r="E2034" s="1" t="s">
        <v>158</v>
      </c>
      <c r="F2034" s="1" t="s">
        <v>169</v>
      </c>
      <c r="G2034" s="6" t="str">
        <f aca="false">VLOOKUP(B2034,[1]Sheet1!$C$1:$H$1048576,6,0)</f>
        <v/>
      </c>
      <c r="H2034" s="7" t="str">
        <f aca="false">VLOOKUP(B2034,[1]Sheet1!$C$1:$I$1048576,7,0)</f>
        <v/>
      </c>
      <c r="I2034" s="1" t="s">
        <v>39</v>
      </c>
      <c r="J2034" s="7" t="n">
        <f aca="false">IF(LEFT(I2034,1)&gt;RIGHT(I2034,1),1,IF(LEFT(I2034,1)&lt;RIGHT(I2034,1),3,2))</f>
        <v>1</v>
      </c>
      <c r="K2034" s="0" t="n">
        <v>2</v>
      </c>
      <c r="L2034" s="0" t="n">
        <v>1</v>
      </c>
      <c r="M2034" s="0" t="n">
        <v>1.563791676219</v>
      </c>
      <c r="N2034" s="0" t="n">
        <v>1.14623084707089</v>
      </c>
      <c r="O2034" s="0" t="n">
        <v>3.50635321718802</v>
      </c>
      <c r="P2034" s="0" t="n">
        <v>1.2576239792174</v>
      </c>
      <c r="Q2034" s="0" t="n">
        <v>1.04954285417318</v>
      </c>
    </row>
    <row r="2035" customFormat="false" ht="15" hidden="false" customHeight="false" outlineLevel="0" collapsed="false">
      <c r="A2035" s="0" t="n">
        <v>4300</v>
      </c>
      <c r="B2035" s="5" t="str">
        <f aca="false">CONCATENATE(C2035,"_",E2035,"_",F2035)</f>
        <v>2025-02-08_Mainz 05_Augsburg</v>
      </c>
      <c r="C2035" s="1" t="s">
        <v>634</v>
      </c>
      <c r="D2035" s="1" t="s">
        <v>96</v>
      </c>
      <c r="E2035" s="1" t="s">
        <v>338</v>
      </c>
      <c r="F2035" s="1" t="s">
        <v>164</v>
      </c>
      <c r="G2035" s="6" t="str">
        <f aca="false">VLOOKUP(B2035,[1]Sheet1!$C$1:$H$1048576,6,0)</f>
        <v/>
      </c>
      <c r="H2035" s="7" t="str">
        <f aca="false">VLOOKUP(B2035,[1]Sheet1!$C$1:$I$1048576,7,0)</f>
        <v/>
      </c>
      <c r="I2035" s="1" t="s">
        <v>28</v>
      </c>
      <c r="J2035" s="7" t="n">
        <f aca="false">IF(LEFT(I2035,1)&gt;RIGHT(I2035,1),1,IF(LEFT(I2035,1)&lt;RIGHT(I2035,1),3,2))</f>
        <v>2</v>
      </c>
      <c r="K2035" s="0" t="n">
        <v>1</v>
      </c>
      <c r="L2035" s="0" t="n">
        <v>1</v>
      </c>
      <c r="M2035" s="0" t="n">
        <v>1.30036788229436</v>
      </c>
      <c r="N2035" s="0" t="n">
        <v>1.11047535964032</v>
      </c>
      <c r="O2035" s="0" t="n">
        <v>3.68981303617981</v>
      </c>
      <c r="P2035" s="0" t="n">
        <v>1.16492223026014</v>
      </c>
      <c r="Q2035" s="0" t="n">
        <v>0.933646776036133</v>
      </c>
    </row>
    <row r="2036" customFormat="false" ht="15" hidden="false" customHeight="false" outlineLevel="0" collapsed="false">
      <c r="A2036" s="0" t="n">
        <v>4301</v>
      </c>
      <c r="B2036" s="5" t="str">
        <f aca="false">CONCATENATE(C2036,"_",E2036,"_",F2036)</f>
        <v>2025-02-08_Bayern Munich_Werder Bremen</v>
      </c>
      <c r="C2036" s="1" t="s">
        <v>634</v>
      </c>
      <c r="D2036" s="1" t="s">
        <v>96</v>
      </c>
      <c r="E2036" s="1" t="s">
        <v>168</v>
      </c>
      <c r="F2036" s="1" t="s">
        <v>340</v>
      </c>
      <c r="G2036" s="6" t="str">
        <f aca="false">VLOOKUP(B2036,[1]Sheet1!$C$1:$H$1048576,6,0)</f>
        <v/>
      </c>
      <c r="H2036" s="7" t="str">
        <f aca="false">VLOOKUP(B2036,[1]Sheet1!$C$1:$I$1048576,7,0)</f>
        <v/>
      </c>
      <c r="I2036" s="1" t="s">
        <v>525</v>
      </c>
      <c r="J2036" s="7" t="n">
        <f aca="false">IF(LEFT(I2036,1)&gt;RIGHT(I2036,1),1,IF(LEFT(I2036,1)&lt;RIGHT(I2036,1),3,2))</f>
        <v>2</v>
      </c>
      <c r="K2036" s="0" t="n">
        <v>2</v>
      </c>
      <c r="L2036" s="0" t="n">
        <v>2</v>
      </c>
      <c r="M2036" s="0" t="n">
        <v>2.10528982882541</v>
      </c>
      <c r="N2036" s="0" t="n">
        <v>1.62195644682782</v>
      </c>
      <c r="O2036" s="0" t="n">
        <v>3.19873304967535</v>
      </c>
      <c r="P2036" s="0" t="n">
        <v>1.81922396783632</v>
      </c>
      <c r="Q2036" s="0" t="n">
        <v>0.980018679702065</v>
      </c>
    </row>
    <row r="2037" customFormat="false" ht="15" hidden="false" customHeight="false" outlineLevel="0" collapsed="false">
      <c r="A2037" s="0" t="n">
        <v>18426</v>
      </c>
      <c r="B2037" s="5" t="str">
        <f aca="false">CONCATENATE(C2037,"_",E2037,"_",F2037)</f>
        <v>2025-02-08_Norwich City_Derby County</v>
      </c>
      <c r="C2037" s="1" t="s">
        <v>634</v>
      </c>
      <c r="D2037" s="1" t="s">
        <v>99</v>
      </c>
      <c r="E2037" s="1" t="s">
        <v>194</v>
      </c>
      <c r="F2037" s="1" t="s">
        <v>187</v>
      </c>
      <c r="G2037" s="6" t="str">
        <f aca="false">VLOOKUP(B2037,[1]Sheet1!$C$1:$H$1048576,6,0)</f>
        <v/>
      </c>
      <c r="H2037" s="7" t="str">
        <f aca="false">VLOOKUP(B2037,[1]Sheet1!$C$1:$I$1048576,7,0)</f>
        <v/>
      </c>
      <c r="I2037" s="1" t="s">
        <v>39</v>
      </c>
      <c r="J2037" s="7" t="n">
        <f aca="false">IF(LEFT(I2037,1)&gt;RIGHT(I2037,1),1,IF(LEFT(I2037,1)&lt;RIGHT(I2037,1),3,2))</f>
        <v>1</v>
      </c>
      <c r="K2037" s="0" t="n">
        <v>2</v>
      </c>
      <c r="L2037" s="0" t="n">
        <v>1</v>
      </c>
      <c r="M2037" s="0" t="n">
        <v>1.64956825679267</v>
      </c>
      <c r="N2037" s="0" t="n">
        <v>0.921756282347116</v>
      </c>
      <c r="O2037" s="0" t="n">
        <v>2.71431677235498</v>
      </c>
      <c r="P2037" s="0" t="n">
        <v>1.61611862047145</v>
      </c>
      <c r="Q2037" s="0" t="n">
        <v>0.786980030179698</v>
      </c>
    </row>
    <row r="2038" customFormat="false" ht="15" hidden="false" customHeight="false" outlineLevel="0" collapsed="false">
      <c r="A2038" s="0" t="n">
        <v>18427</v>
      </c>
      <c r="B2038" s="5" t="str">
        <f aca="false">CONCATENATE(C2038,"_",E2038,"_",F2038)</f>
        <v>2025-02-08_Coventry City_Leeds United</v>
      </c>
      <c r="C2038" s="1" t="s">
        <v>634</v>
      </c>
      <c r="D2038" s="1" t="s">
        <v>99</v>
      </c>
      <c r="E2038" s="1" t="s">
        <v>206</v>
      </c>
      <c r="F2038" s="1" t="s">
        <v>203</v>
      </c>
      <c r="G2038" s="6" t="str">
        <f aca="false">VLOOKUP(B2038,[1]Sheet1!$C$1:$H$1048576,6,0)</f>
        <v/>
      </c>
      <c r="H2038" s="7" t="str">
        <f aca="false">VLOOKUP(B2038,[1]Sheet1!$C$1:$I$1048576,7,0)</f>
        <v/>
      </c>
      <c r="I2038" s="1" t="s">
        <v>28</v>
      </c>
      <c r="J2038" s="7" t="n">
        <f aca="false">IF(LEFT(I2038,1)&gt;RIGHT(I2038,1),1,IF(LEFT(I2038,1)&lt;RIGHT(I2038,1),3,2))</f>
        <v>2</v>
      </c>
      <c r="K2038" s="0" t="n">
        <v>1</v>
      </c>
      <c r="L2038" s="0" t="n">
        <v>1</v>
      </c>
      <c r="M2038" s="0" t="n">
        <v>1.26903084969709</v>
      </c>
      <c r="N2038" s="0" t="n">
        <v>1.26991227077163</v>
      </c>
      <c r="O2038" s="0" t="n">
        <v>3.99588551400087</v>
      </c>
      <c r="P2038" s="0" t="n">
        <v>1.28134865065133</v>
      </c>
      <c r="Q2038" s="0" t="n">
        <v>1.14717267612762</v>
      </c>
    </row>
    <row r="2039" customFormat="false" ht="15" hidden="false" customHeight="false" outlineLevel="0" collapsed="false">
      <c r="A2039" s="0" t="n">
        <v>18428</v>
      </c>
      <c r="B2039" s="5" t="str">
        <f aca="false">CONCATENATE(C2039,"_",E2039,"_",F2039)</f>
        <v>2025-02-08_Preston_Millwall</v>
      </c>
      <c r="C2039" s="1" t="s">
        <v>634</v>
      </c>
      <c r="D2039" s="1" t="s">
        <v>99</v>
      </c>
      <c r="E2039" s="1" t="s">
        <v>199</v>
      </c>
      <c r="F2039" s="1" t="s">
        <v>341</v>
      </c>
      <c r="G2039" s="6" t="str">
        <f aca="false">VLOOKUP(B2039,[1]Sheet1!$C$1:$H$1048576,6,0)</f>
        <v/>
      </c>
      <c r="H2039" s="7" t="str">
        <f aca="false">VLOOKUP(B2039,[1]Sheet1!$C$1:$I$1048576,7,0)</f>
        <v/>
      </c>
      <c r="I2039" s="1" t="s">
        <v>28</v>
      </c>
      <c r="J2039" s="7" t="n">
        <f aca="false">IF(LEFT(I2039,1)&gt;RIGHT(I2039,1),1,IF(LEFT(I2039,1)&lt;RIGHT(I2039,1),3,2))</f>
        <v>2</v>
      </c>
      <c r="K2039" s="0" t="n">
        <v>1</v>
      </c>
      <c r="L2039" s="0" t="n">
        <v>1</v>
      </c>
      <c r="M2039" s="0" t="n">
        <v>1.24796873545773</v>
      </c>
      <c r="N2039" s="0" t="n">
        <v>1.09881081063811</v>
      </c>
      <c r="O2039" s="0" t="n">
        <v>3.55536786844663</v>
      </c>
      <c r="P2039" s="0" t="n">
        <v>1.16738087325938</v>
      </c>
      <c r="Q2039" s="0" t="n">
        <v>0.986776520936288</v>
      </c>
    </row>
    <row r="2040" customFormat="false" ht="15" hidden="false" customHeight="false" outlineLevel="0" collapsed="false">
      <c r="A2040" s="0" t="n">
        <v>18429</v>
      </c>
      <c r="B2040" s="5" t="str">
        <f aca="false">CONCATENATE(C2040,"_",E2040,"_",F2040)</f>
        <v>2025-02-08_West Brom_Sheffield Weds</v>
      </c>
      <c r="C2040" s="1" t="s">
        <v>634</v>
      </c>
      <c r="D2040" s="1" t="s">
        <v>99</v>
      </c>
      <c r="E2040" s="1" t="s">
        <v>101</v>
      </c>
      <c r="F2040" s="1" t="s">
        <v>195</v>
      </c>
      <c r="G2040" s="6" t="str">
        <f aca="false">VLOOKUP(B2040,[1]Sheet1!$C$1:$H$1048576,6,0)</f>
        <v/>
      </c>
      <c r="H2040" s="7" t="str">
        <f aca="false">VLOOKUP(B2040,[1]Sheet1!$C$1:$I$1048576,7,0)</f>
        <v/>
      </c>
      <c r="I2040" s="1" t="s">
        <v>39</v>
      </c>
      <c r="J2040" s="7" t="n">
        <f aca="false">IF(LEFT(I2040,1)&gt;RIGHT(I2040,1),1,IF(LEFT(I2040,1)&lt;RIGHT(I2040,1),3,2))</f>
        <v>1</v>
      </c>
      <c r="K2040" s="0" t="n">
        <v>2</v>
      </c>
      <c r="L2040" s="0" t="n">
        <v>1</v>
      </c>
      <c r="M2040" s="0" t="n">
        <v>1.50426215024169</v>
      </c>
      <c r="N2040" s="0" t="n">
        <v>0.986151555624748</v>
      </c>
      <c r="O2040" s="0" t="n">
        <v>2.74204813546059</v>
      </c>
      <c r="P2040" s="0" t="n">
        <v>1.36865684563687</v>
      </c>
      <c r="Q2040" s="0" t="n">
        <v>1.06780428082828</v>
      </c>
    </row>
    <row r="2041" customFormat="false" ht="15" hidden="false" customHeight="false" outlineLevel="0" collapsed="false">
      <c r="A2041" s="0" t="n">
        <v>18430</v>
      </c>
      <c r="B2041" s="5" t="str">
        <f aca="false">CONCATENATE(C2041,"_",E2041,"_",F2041)</f>
        <v>2025-02-08_Luton Town_Plymouth Argyle</v>
      </c>
      <c r="C2041" s="1" t="s">
        <v>634</v>
      </c>
      <c r="D2041" s="1" t="s">
        <v>99</v>
      </c>
      <c r="E2041" s="1" t="s">
        <v>100</v>
      </c>
      <c r="F2041" s="1" t="s">
        <v>204</v>
      </c>
      <c r="G2041" s="6" t="str">
        <f aca="false">VLOOKUP(B2041,[1]Sheet1!$C$1:$H$1048576,6,0)</f>
        <v/>
      </c>
      <c r="H2041" s="7" t="str">
        <f aca="false">VLOOKUP(B2041,[1]Sheet1!$C$1:$I$1048576,7,0)</f>
        <v/>
      </c>
      <c r="I2041" s="1" t="s">
        <v>28</v>
      </c>
      <c r="J2041" s="7" t="n">
        <f aca="false">IF(LEFT(I2041,1)&gt;RIGHT(I2041,1),1,IF(LEFT(I2041,1)&lt;RIGHT(I2041,1),3,2))</f>
        <v>2</v>
      </c>
      <c r="K2041" s="0" t="n">
        <v>1</v>
      </c>
      <c r="L2041" s="0" t="n">
        <v>1</v>
      </c>
      <c r="M2041" s="0" t="n">
        <v>1.44211542197909</v>
      </c>
      <c r="N2041" s="0" t="n">
        <v>0.990515467237403</v>
      </c>
      <c r="O2041" s="0" t="n">
        <v>3.40817204142057</v>
      </c>
      <c r="P2041" s="0" t="n">
        <v>1.61529565587787</v>
      </c>
      <c r="Q2041" s="0" t="n">
        <v>0.695312396080607</v>
      </c>
    </row>
    <row r="2042" customFormat="false" ht="15" hidden="false" customHeight="false" outlineLevel="0" collapsed="false">
      <c r="A2042" s="0" t="n">
        <v>18431</v>
      </c>
      <c r="B2042" s="5" t="str">
        <f aca="false">CONCATENATE(C2042,"_",E2042,"_",F2042)</f>
        <v>2025-02-08_Sunderland_Watford</v>
      </c>
      <c r="C2042" s="1" t="s">
        <v>634</v>
      </c>
      <c r="D2042" s="1" t="s">
        <v>99</v>
      </c>
      <c r="E2042" s="1" t="s">
        <v>208</v>
      </c>
      <c r="F2042" s="1" t="s">
        <v>196</v>
      </c>
      <c r="G2042" s="6" t="str">
        <f aca="false">VLOOKUP(B2042,[1]Sheet1!$C$1:$H$1048576,6,0)</f>
        <v/>
      </c>
      <c r="H2042" s="7" t="str">
        <f aca="false">VLOOKUP(B2042,[1]Sheet1!$C$1:$I$1048576,7,0)</f>
        <v/>
      </c>
      <c r="I2042" s="1" t="s">
        <v>39</v>
      </c>
      <c r="J2042" s="7" t="n">
        <f aca="false">IF(LEFT(I2042,1)&gt;RIGHT(I2042,1),1,IF(LEFT(I2042,1)&lt;RIGHT(I2042,1),3,2))</f>
        <v>1</v>
      </c>
      <c r="K2042" s="0" t="n">
        <v>2</v>
      </c>
      <c r="L2042" s="0" t="n">
        <v>1</v>
      </c>
      <c r="M2042" s="0" t="n">
        <v>1.9058565852081</v>
      </c>
      <c r="N2042" s="0" t="n">
        <v>0.994482153618744</v>
      </c>
      <c r="O2042" s="0" t="n">
        <v>3.17447087511523</v>
      </c>
      <c r="P2042" s="0" t="n">
        <v>2.22643396746026</v>
      </c>
      <c r="Q2042" s="0" t="n">
        <v>0.669386691105601</v>
      </c>
    </row>
    <row r="2043" customFormat="false" ht="15" hidden="false" customHeight="false" outlineLevel="0" collapsed="false">
      <c r="A2043" s="0" t="n">
        <v>18432</v>
      </c>
      <c r="B2043" s="5" t="str">
        <f aca="false">CONCATENATE(C2043,"_",E2043,"_",F2043)</f>
        <v>2025-02-08_Bristol City_Swansea City</v>
      </c>
      <c r="C2043" s="1" t="s">
        <v>634</v>
      </c>
      <c r="D2043" s="1" t="s">
        <v>99</v>
      </c>
      <c r="E2043" s="1" t="s">
        <v>200</v>
      </c>
      <c r="F2043" s="1" t="s">
        <v>185</v>
      </c>
      <c r="G2043" s="6" t="str">
        <f aca="false">VLOOKUP(B2043,[1]Sheet1!$C$1:$H$1048576,6,0)</f>
        <v/>
      </c>
      <c r="H2043" s="7" t="str">
        <f aca="false">VLOOKUP(B2043,[1]Sheet1!$C$1:$I$1048576,7,0)</f>
        <v/>
      </c>
      <c r="I2043" s="1" t="s">
        <v>28</v>
      </c>
      <c r="J2043" s="7" t="n">
        <f aca="false">IF(LEFT(I2043,1)&gt;RIGHT(I2043,1),1,IF(LEFT(I2043,1)&lt;RIGHT(I2043,1),3,2))</f>
        <v>2</v>
      </c>
      <c r="K2043" s="0" t="n">
        <v>1</v>
      </c>
      <c r="L2043" s="0" t="n">
        <v>1</v>
      </c>
      <c r="M2043" s="0" t="n">
        <v>1.06250364180689</v>
      </c>
      <c r="N2043" s="0" t="n">
        <v>1.48473035462115</v>
      </c>
      <c r="O2043" s="0" t="n">
        <v>4.58039712493643</v>
      </c>
      <c r="P2043" s="0" t="n">
        <v>1.15952508112454</v>
      </c>
      <c r="Q2043" s="0" t="n">
        <v>1.12589445520667</v>
      </c>
    </row>
    <row r="2044" customFormat="false" ht="15" hidden="false" customHeight="false" outlineLevel="0" collapsed="false">
      <c r="A2044" s="0" t="n">
        <v>18433</v>
      </c>
      <c r="B2044" s="5" t="str">
        <f aca="false">CONCATENATE(C2044,"_",E2044,"_",F2044)</f>
        <v>2025-02-08_Cardiff City_Hull City</v>
      </c>
      <c r="C2044" s="1" t="s">
        <v>634</v>
      </c>
      <c r="D2044" s="1" t="s">
        <v>99</v>
      </c>
      <c r="E2044" s="1" t="s">
        <v>193</v>
      </c>
      <c r="F2044" s="1" t="s">
        <v>197</v>
      </c>
      <c r="G2044" s="6" t="str">
        <f aca="false">VLOOKUP(B2044,[1]Sheet1!$C$1:$H$1048576,6,0)</f>
        <v/>
      </c>
      <c r="H2044" s="7" t="str">
        <f aca="false">VLOOKUP(B2044,[1]Sheet1!$C$1:$I$1048576,7,0)</f>
        <v/>
      </c>
      <c r="I2044" s="1" t="s">
        <v>28</v>
      </c>
      <c r="J2044" s="7" t="n">
        <f aca="false">IF(LEFT(I2044,1)&gt;RIGHT(I2044,1),1,IF(LEFT(I2044,1)&lt;RIGHT(I2044,1),3,2))</f>
        <v>2</v>
      </c>
      <c r="K2044" s="0" t="n">
        <v>1</v>
      </c>
      <c r="L2044" s="0" t="n">
        <v>1</v>
      </c>
      <c r="M2044" s="0" t="n">
        <v>1.37119215106668</v>
      </c>
      <c r="N2044" s="0" t="n">
        <v>1.08982161732633</v>
      </c>
      <c r="O2044" s="0" t="n">
        <v>3.67223709505811</v>
      </c>
      <c r="P2044" s="0" t="n">
        <v>1.51972882365044</v>
      </c>
      <c r="Q2044" s="0" t="n">
        <v>0.934798142705587</v>
      </c>
    </row>
    <row r="2045" customFormat="false" ht="15" hidden="false" customHeight="false" outlineLevel="0" collapsed="false">
      <c r="A2045" s="0" t="n">
        <v>18434</v>
      </c>
      <c r="B2045" s="5" t="str">
        <f aca="false">CONCATENATE(C2045,"_",E2045,"_",F2045)</f>
        <v>2025-02-08_QPR_Blackburn</v>
      </c>
      <c r="C2045" s="1" t="s">
        <v>634</v>
      </c>
      <c r="D2045" s="1" t="s">
        <v>99</v>
      </c>
      <c r="E2045" s="1" t="s">
        <v>207</v>
      </c>
      <c r="F2045" s="1" t="s">
        <v>188</v>
      </c>
      <c r="G2045" s="6" t="str">
        <f aca="false">VLOOKUP(B2045,[1]Sheet1!$C$1:$H$1048576,6,0)</f>
        <v/>
      </c>
      <c r="H2045" s="7" t="str">
        <f aca="false">VLOOKUP(B2045,[1]Sheet1!$C$1:$I$1048576,7,0)</f>
        <v/>
      </c>
      <c r="I2045" s="1" t="s">
        <v>28</v>
      </c>
      <c r="J2045" s="7" t="n">
        <f aca="false">IF(LEFT(I2045,1)&gt;RIGHT(I2045,1),1,IF(LEFT(I2045,1)&lt;RIGHT(I2045,1),3,2))</f>
        <v>2</v>
      </c>
      <c r="K2045" s="0" t="n">
        <v>1</v>
      </c>
      <c r="L2045" s="0" t="n">
        <v>1</v>
      </c>
      <c r="M2045" s="0" t="n">
        <v>1.23653870656293</v>
      </c>
      <c r="N2045" s="0" t="n">
        <v>1.2025160344439</v>
      </c>
      <c r="O2045" s="0" t="n">
        <v>3.64287051493295</v>
      </c>
      <c r="P2045" s="0" t="n">
        <v>0.913276313996218</v>
      </c>
      <c r="Q2045" s="0" t="n">
        <v>1.06806631435534</v>
      </c>
    </row>
    <row r="2046" customFormat="false" ht="15" hidden="false" customHeight="false" outlineLevel="0" collapsed="false">
      <c r="A2046" s="0" t="n">
        <v>18435</v>
      </c>
      <c r="B2046" s="5" t="str">
        <f aca="false">CONCATENATE(C2046,"_",E2046,"_",F2046)</f>
        <v>2025-02-08_Burnley_Oxford United</v>
      </c>
      <c r="C2046" s="1" t="s">
        <v>634</v>
      </c>
      <c r="D2046" s="1" t="s">
        <v>99</v>
      </c>
      <c r="E2046" s="1" t="s">
        <v>342</v>
      </c>
      <c r="F2046" s="1" t="s">
        <v>184</v>
      </c>
      <c r="G2046" s="6" t="str">
        <f aca="false">VLOOKUP(B2046,[1]Sheet1!$C$1:$H$1048576,6,0)</f>
        <v/>
      </c>
      <c r="H2046" s="7" t="str">
        <f aca="false">VLOOKUP(B2046,[1]Sheet1!$C$1:$I$1048576,7,0)</f>
        <v/>
      </c>
      <c r="I2046" s="1" t="s">
        <v>39</v>
      </c>
      <c r="J2046" s="7" t="n">
        <f aca="false">IF(LEFT(I2046,1)&gt;RIGHT(I2046,1),1,IF(LEFT(I2046,1)&lt;RIGHT(I2046,1),3,2))</f>
        <v>1</v>
      </c>
      <c r="K2046" s="0" t="n">
        <v>2</v>
      </c>
      <c r="L2046" s="0" t="n">
        <v>1</v>
      </c>
      <c r="M2046" s="0" t="n">
        <v>1.69090057537686</v>
      </c>
      <c r="N2046" s="0" t="n">
        <v>0.910562393222623</v>
      </c>
      <c r="O2046" s="0" t="n">
        <v>3.19500939634045</v>
      </c>
      <c r="P2046" s="0" t="n">
        <v>1.60497215914165</v>
      </c>
      <c r="Q2046" s="0" t="n">
        <v>0.66390110445002</v>
      </c>
    </row>
    <row r="2047" customFormat="false" ht="15" hidden="false" customHeight="false" outlineLevel="0" collapsed="false">
      <c r="A2047" s="0" t="n">
        <v>18436</v>
      </c>
      <c r="B2047" s="5" t="str">
        <f aca="false">CONCATENATE(C2047,"_",E2047,"_",F2047)</f>
        <v>2025-02-08_Stoke City_Middlesbrough</v>
      </c>
      <c r="C2047" s="1" t="s">
        <v>634</v>
      </c>
      <c r="D2047" s="1" t="s">
        <v>99</v>
      </c>
      <c r="E2047" s="1" t="s">
        <v>186</v>
      </c>
      <c r="F2047" s="1" t="s">
        <v>205</v>
      </c>
      <c r="G2047" s="6" t="str">
        <f aca="false">VLOOKUP(B2047,[1]Sheet1!$C$1:$H$1048576,6,0)</f>
        <v/>
      </c>
      <c r="H2047" s="7" t="str">
        <f aca="false">VLOOKUP(B2047,[1]Sheet1!$C$1:$I$1048576,7,0)</f>
        <v/>
      </c>
      <c r="I2047" s="1" t="s">
        <v>28</v>
      </c>
      <c r="J2047" s="7" t="n">
        <f aca="false">IF(LEFT(I2047,1)&gt;RIGHT(I2047,1),1,IF(LEFT(I2047,1)&lt;RIGHT(I2047,1),3,2))</f>
        <v>2</v>
      </c>
      <c r="K2047" s="0" t="n">
        <v>1</v>
      </c>
      <c r="L2047" s="0" t="n">
        <v>1</v>
      </c>
      <c r="M2047" s="0" t="n">
        <v>1.09840550287881</v>
      </c>
      <c r="N2047" s="0" t="n">
        <v>1.38873699646392</v>
      </c>
      <c r="O2047" s="0" t="n">
        <v>4.60613528436713</v>
      </c>
      <c r="P2047" s="0" t="n">
        <v>1.21255744774238</v>
      </c>
      <c r="Q2047" s="0" t="n">
        <v>1.20859535545542</v>
      </c>
    </row>
    <row r="2048" customFormat="false" ht="15" hidden="false" customHeight="false" outlineLevel="0" collapsed="false">
      <c r="A2048" s="0" t="n">
        <v>18437</v>
      </c>
      <c r="B2048" s="5" t="str">
        <f aca="false">CONCATENATE(C2048,"_",E2048,"_",F2048)</f>
        <v>2025-02-08_Sheffield Utd_Portsmouth</v>
      </c>
      <c r="C2048" s="1" t="s">
        <v>634</v>
      </c>
      <c r="D2048" s="1" t="s">
        <v>99</v>
      </c>
      <c r="E2048" s="1" t="s">
        <v>189</v>
      </c>
      <c r="F2048" s="1" t="s">
        <v>198</v>
      </c>
      <c r="G2048" s="6" t="str">
        <f aca="false">VLOOKUP(B2048,[1]Sheet1!$C$1:$H$1048576,6,0)</f>
        <v/>
      </c>
      <c r="H2048" s="7" t="str">
        <f aca="false">VLOOKUP(B2048,[1]Sheet1!$C$1:$I$1048576,7,0)</f>
        <v/>
      </c>
      <c r="I2048" s="1" t="s">
        <v>39</v>
      </c>
      <c r="J2048" s="7" t="n">
        <f aca="false">IF(LEFT(I2048,1)&gt;RIGHT(I2048,1),1,IF(LEFT(I2048,1)&lt;RIGHT(I2048,1),3,2))</f>
        <v>1</v>
      </c>
      <c r="K2048" s="0" t="n">
        <v>2</v>
      </c>
      <c r="L2048" s="0" t="n">
        <v>1</v>
      </c>
      <c r="M2048" s="0" t="n">
        <v>1.69467650931476</v>
      </c>
      <c r="N2048" s="0" t="n">
        <v>0.967874820968121</v>
      </c>
      <c r="O2048" s="0" t="n">
        <v>2.93467569172585</v>
      </c>
      <c r="P2048" s="0" t="n">
        <v>2.23397570334981</v>
      </c>
      <c r="Q2048" s="0" t="n">
        <v>0.632771128200702</v>
      </c>
    </row>
    <row r="2049" customFormat="false" ht="15" hidden="false" customHeight="false" outlineLevel="0" collapsed="false">
      <c r="A2049" s="0" t="n">
        <v>27495</v>
      </c>
      <c r="B2049" s="5" t="str">
        <f aca="false">CONCATENATE(C2049,"_",E2049,"_",F2049)</f>
        <v>2025-02-08_Martigues_Troyes</v>
      </c>
      <c r="C2049" s="1" t="s">
        <v>634</v>
      </c>
      <c r="D2049" s="1" t="s">
        <v>124</v>
      </c>
      <c r="E2049" s="1" t="s">
        <v>132</v>
      </c>
      <c r="F2049" s="1" t="s">
        <v>136</v>
      </c>
      <c r="G2049" s="6" t="str">
        <f aca="false">VLOOKUP(B2049,[1]Sheet1!$C$1:$H$1048576,6,0)</f>
        <v/>
      </c>
      <c r="H2049" s="7" t="str">
        <f aca="false">VLOOKUP(B2049,[1]Sheet1!$C$1:$I$1048576,7,0)</f>
        <v/>
      </c>
      <c r="I2049" s="1" t="s">
        <v>28</v>
      </c>
      <c r="J2049" s="7" t="n">
        <f aca="false">IF(LEFT(I2049,1)&gt;RIGHT(I2049,1),1,IF(LEFT(I2049,1)&lt;RIGHT(I2049,1),3,2))</f>
        <v>2</v>
      </c>
      <c r="K2049" s="0" t="n">
        <v>1</v>
      </c>
      <c r="L2049" s="0" t="n">
        <v>1</v>
      </c>
      <c r="M2049" s="0" t="n">
        <v>1.37053949548375</v>
      </c>
      <c r="N2049" s="0" t="n">
        <v>1.28306032763525</v>
      </c>
      <c r="O2049" s="0" t="n">
        <v>4.0373638064252</v>
      </c>
      <c r="P2049" s="0" t="n">
        <v>0.88692535051231</v>
      </c>
      <c r="Q2049" s="0" t="n">
        <v>1.30542223673836</v>
      </c>
    </row>
    <row r="2050" customFormat="false" ht="15" hidden="false" customHeight="false" outlineLevel="0" collapsed="false">
      <c r="A2050" s="0" t="n">
        <v>27496</v>
      </c>
      <c r="B2050" s="5" t="str">
        <f aca="false">CONCATENATE(C2050,"_",E2050,"_",F2050)</f>
        <v>2025-02-08_Ajaccio_Guingamp</v>
      </c>
      <c r="C2050" s="1" t="s">
        <v>634</v>
      </c>
      <c r="D2050" s="1" t="s">
        <v>124</v>
      </c>
      <c r="E2050" s="1" t="s">
        <v>446</v>
      </c>
      <c r="F2050" s="1" t="s">
        <v>252</v>
      </c>
      <c r="G2050" s="6" t="str">
        <f aca="false">VLOOKUP(B2050,[1]Sheet1!$C$1:$H$1048576,6,0)</f>
        <v/>
      </c>
      <c r="H2050" s="7" t="str">
        <f aca="false">VLOOKUP(B2050,[1]Sheet1!$C$1:$I$1048576,7,0)</f>
        <v/>
      </c>
      <c r="I2050" s="1" t="s">
        <v>28</v>
      </c>
      <c r="J2050" s="7" t="n">
        <f aca="false">IF(LEFT(I2050,1)&gt;RIGHT(I2050,1),1,IF(LEFT(I2050,1)&lt;RIGHT(I2050,1),3,2))</f>
        <v>2</v>
      </c>
      <c r="K2050" s="0" t="n">
        <v>1</v>
      </c>
      <c r="L2050" s="0" t="n">
        <v>1</v>
      </c>
      <c r="M2050" s="0" t="n">
        <v>1.24469647863006</v>
      </c>
      <c r="N2050" s="0" t="n">
        <v>1.34748388859912</v>
      </c>
      <c r="O2050" s="0" t="n">
        <v>3.72248612512424</v>
      </c>
      <c r="P2050" s="0" t="n">
        <v>0.927610496808998</v>
      </c>
      <c r="Q2050" s="0" t="n">
        <v>1.35705018373237</v>
      </c>
    </row>
    <row r="2051" customFormat="false" ht="15" hidden="false" customHeight="false" outlineLevel="0" collapsed="false">
      <c r="A2051" s="0" t="n">
        <v>27497</v>
      </c>
      <c r="B2051" s="5" t="str">
        <f aca="false">CONCATENATE(C2051,"_",E2051,"_",F2051)</f>
        <v>2025-02-08_Stade Laval_Annecy</v>
      </c>
      <c r="C2051" s="1" t="s">
        <v>634</v>
      </c>
      <c r="D2051" s="1" t="s">
        <v>124</v>
      </c>
      <c r="E2051" s="1" t="s">
        <v>137</v>
      </c>
      <c r="F2051" s="1" t="s">
        <v>138</v>
      </c>
      <c r="G2051" s="6" t="str">
        <f aca="false">VLOOKUP(B2051,[1]Sheet1!$C$1:$H$1048576,6,0)</f>
        <v/>
      </c>
      <c r="H2051" s="7" t="str">
        <f aca="false">VLOOKUP(B2051,[1]Sheet1!$C$1:$I$1048576,7,0)</f>
        <v/>
      </c>
      <c r="I2051" s="1" t="s">
        <v>28</v>
      </c>
      <c r="J2051" s="7" t="n">
        <f aca="false">IF(LEFT(I2051,1)&gt;RIGHT(I2051,1),1,IF(LEFT(I2051,1)&lt;RIGHT(I2051,1),3,2))</f>
        <v>2</v>
      </c>
      <c r="K2051" s="0" t="n">
        <v>1</v>
      </c>
      <c r="L2051" s="0" t="n">
        <v>1</v>
      </c>
      <c r="M2051" s="0" t="n">
        <v>1.28935807657587</v>
      </c>
      <c r="N2051" s="0" t="n">
        <v>1.32844961583815</v>
      </c>
      <c r="O2051" s="0" t="n">
        <v>3.65250440351063</v>
      </c>
      <c r="P2051" s="0" t="n">
        <v>1.39041565822428</v>
      </c>
      <c r="Q2051" s="0" t="n">
        <v>0.976133206803224</v>
      </c>
    </row>
    <row r="2052" customFormat="false" ht="15" hidden="false" customHeight="false" outlineLevel="0" collapsed="false">
      <c r="A2052" s="0" t="n">
        <v>27498</v>
      </c>
      <c r="B2052" s="5" t="str">
        <f aca="false">CONCATENATE(C2052,"_",E2052,"_",F2052)</f>
        <v>2025-02-08_Paris FC_Pau FC</v>
      </c>
      <c r="C2052" s="1" t="s">
        <v>634</v>
      </c>
      <c r="D2052" s="1" t="s">
        <v>124</v>
      </c>
      <c r="E2052" s="1" t="s">
        <v>130</v>
      </c>
      <c r="F2052" s="1" t="s">
        <v>139</v>
      </c>
      <c r="G2052" s="6" t="str">
        <f aca="false">VLOOKUP(B2052,[1]Sheet1!$C$1:$H$1048576,6,0)</f>
        <v/>
      </c>
      <c r="H2052" s="7" t="str">
        <f aca="false">VLOOKUP(B2052,[1]Sheet1!$C$1:$I$1048576,7,0)</f>
        <v/>
      </c>
      <c r="I2052" s="1" t="s">
        <v>39</v>
      </c>
      <c r="J2052" s="7" t="n">
        <f aca="false">IF(LEFT(I2052,1)&gt;RIGHT(I2052,1),1,IF(LEFT(I2052,1)&lt;RIGHT(I2052,1),3,2))</f>
        <v>1</v>
      </c>
      <c r="K2052" s="0" t="n">
        <v>2</v>
      </c>
      <c r="L2052" s="0" t="n">
        <v>1</v>
      </c>
      <c r="M2052" s="0" t="n">
        <v>2.13238838844349</v>
      </c>
      <c r="N2052" s="0" t="n">
        <v>0.9895815441399</v>
      </c>
      <c r="O2052" s="0" t="n">
        <v>3.02060871339364</v>
      </c>
      <c r="P2052" s="0" t="n">
        <v>1.90201735006544</v>
      </c>
      <c r="Q2052" s="0" t="n">
        <v>0.754170197995652</v>
      </c>
    </row>
    <row r="2053" customFormat="false" ht="15" hidden="false" customHeight="false" outlineLevel="0" collapsed="false">
      <c r="A2053" s="0" t="n">
        <v>27499</v>
      </c>
      <c r="B2053" s="5" t="str">
        <f aca="false">CONCATENATE(C2053,"_",E2053,"_",F2053)</f>
        <v>2025-02-08_Lorient_Amiens</v>
      </c>
      <c r="C2053" s="1" t="s">
        <v>634</v>
      </c>
      <c r="D2053" s="1" t="s">
        <v>124</v>
      </c>
      <c r="E2053" s="1" t="s">
        <v>126</v>
      </c>
      <c r="F2053" s="1" t="s">
        <v>128</v>
      </c>
      <c r="G2053" s="6" t="str">
        <f aca="false">VLOOKUP(B2053,[1]Sheet1!$C$1:$H$1048576,6,0)</f>
        <v/>
      </c>
      <c r="H2053" s="7" t="str">
        <f aca="false">VLOOKUP(B2053,[1]Sheet1!$C$1:$I$1048576,7,0)</f>
        <v/>
      </c>
      <c r="I2053" s="1" t="s">
        <v>39</v>
      </c>
      <c r="J2053" s="7" t="n">
        <f aca="false">IF(LEFT(I2053,1)&gt;RIGHT(I2053,1),1,IF(LEFT(I2053,1)&lt;RIGHT(I2053,1),3,2))</f>
        <v>1</v>
      </c>
      <c r="K2053" s="0" t="n">
        <v>2</v>
      </c>
      <c r="L2053" s="0" t="n">
        <v>1</v>
      </c>
      <c r="M2053" s="0" t="n">
        <v>2.1572317283761</v>
      </c>
      <c r="N2053" s="0" t="n">
        <v>1.08257827776332</v>
      </c>
      <c r="O2053" s="0" t="n">
        <v>2.93551863704581</v>
      </c>
      <c r="P2053" s="0" t="n">
        <v>2.42034296105305</v>
      </c>
      <c r="Q2053" s="0" t="n">
        <v>0.592567617043142</v>
      </c>
    </row>
    <row r="2054" customFormat="false" ht="15" hidden="false" customHeight="false" outlineLevel="0" collapsed="false">
      <c r="A2054" s="0" t="n">
        <v>27500</v>
      </c>
      <c r="B2054" s="5" t="str">
        <f aca="false">CONCATENATE(C2054,"_",E2054,"_",F2054)</f>
        <v>2025-02-08_Rodez Aveyron_Bastia</v>
      </c>
      <c r="C2054" s="1" t="s">
        <v>634</v>
      </c>
      <c r="D2054" s="1" t="s">
        <v>124</v>
      </c>
      <c r="E2054" s="1" t="s">
        <v>131</v>
      </c>
      <c r="F2054" s="1" t="s">
        <v>249</v>
      </c>
      <c r="G2054" s="6" t="str">
        <f aca="false">VLOOKUP(B2054,[1]Sheet1!$C$1:$H$1048576,6,0)</f>
        <v/>
      </c>
      <c r="H2054" s="7" t="str">
        <f aca="false">VLOOKUP(B2054,[1]Sheet1!$C$1:$I$1048576,7,0)</f>
        <v/>
      </c>
      <c r="I2054" s="1" t="s">
        <v>28</v>
      </c>
      <c r="J2054" s="7" t="n">
        <f aca="false">IF(LEFT(I2054,1)&gt;RIGHT(I2054,1),1,IF(LEFT(I2054,1)&lt;RIGHT(I2054,1),3,2))</f>
        <v>2</v>
      </c>
      <c r="K2054" s="0" t="n">
        <v>1</v>
      </c>
      <c r="L2054" s="0" t="n">
        <v>1</v>
      </c>
      <c r="M2054" s="0" t="n">
        <v>1.05874976722986</v>
      </c>
      <c r="N2054" s="0" t="n">
        <v>1.23529205186412</v>
      </c>
      <c r="O2054" s="0" t="n">
        <v>4.19703580697546</v>
      </c>
      <c r="P2054" s="0" t="n">
        <v>1.16315103950471</v>
      </c>
      <c r="Q2054" s="0" t="n">
        <v>1.21802015745424</v>
      </c>
    </row>
    <row r="2055" customFormat="false" ht="15" hidden="false" customHeight="false" outlineLevel="0" collapsed="false">
      <c r="A2055" s="0" t="n">
        <v>27501</v>
      </c>
      <c r="B2055" s="5" t="str">
        <f aca="false">CONCATENATE(C2055,"_",E2055,"_",F2055)</f>
        <v>2025-02-08_Metz_Clermont Foot</v>
      </c>
      <c r="C2055" s="1" t="s">
        <v>634</v>
      </c>
      <c r="D2055" s="1" t="s">
        <v>124</v>
      </c>
      <c r="E2055" s="1" t="s">
        <v>447</v>
      </c>
      <c r="F2055" s="1" t="s">
        <v>125</v>
      </c>
      <c r="G2055" s="6" t="str">
        <f aca="false">VLOOKUP(B2055,[1]Sheet1!$C$1:$H$1048576,6,0)</f>
        <v/>
      </c>
      <c r="H2055" s="7" t="str">
        <f aca="false">VLOOKUP(B2055,[1]Sheet1!$C$1:$I$1048576,7,0)</f>
        <v/>
      </c>
      <c r="I2055" s="1" t="s">
        <v>39</v>
      </c>
      <c r="J2055" s="7" t="n">
        <f aca="false">IF(LEFT(I2055,1)&gt;RIGHT(I2055,1),1,IF(LEFT(I2055,1)&lt;RIGHT(I2055,1),3,2))</f>
        <v>1</v>
      </c>
      <c r="K2055" s="0" t="n">
        <v>2</v>
      </c>
      <c r="L2055" s="0" t="n">
        <v>1</v>
      </c>
      <c r="M2055" s="0" t="n">
        <v>1.75430335816572</v>
      </c>
      <c r="N2055" s="0" t="n">
        <v>0.898814353880542</v>
      </c>
      <c r="O2055" s="0" t="n">
        <v>2.72076331990168</v>
      </c>
      <c r="P2055" s="0" t="n">
        <v>1.55571461652798</v>
      </c>
      <c r="Q2055" s="0" t="n">
        <v>1.00680439337899</v>
      </c>
    </row>
    <row r="2056" customFormat="false" ht="15" hidden="false" customHeight="false" outlineLevel="0" collapsed="false">
      <c r="A2056" s="0" t="n">
        <v>27502</v>
      </c>
      <c r="B2056" s="5" t="str">
        <f aca="false">CONCATENATE(C2056,"_",E2056,"_",F2056)</f>
        <v>2025-02-08_Grenoble_Red Star</v>
      </c>
      <c r="C2056" s="1" t="s">
        <v>634</v>
      </c>
      <c r="D2056" s="1" t="s">
        <v>124</v>
      </c>
      <c r="E2056" s="1" t="s">
        <v>253</v>
      </c>
      <c r="F2056" s="1" t="s">
        <v>133</v>
      </c>
      <c r="G2056" s="6" t="str">
        <f aca="false">VLOOKUP(B2056,[1]Sheet1!$C$1:$H$1048576,6,0)</f>
        <v/>
      </c>
      <c r="H2056" s="7" t="str">
        <f aca="false">VLOOKUP(B2056,[1]Sheet1!$C$1:$I$1048576,7,0)</f>
        <v/>
      </c>
      <c r="I2056" s="1" t="s">
        <v>39</v>
      </c>
      <c r="J2056" s="7" t="n">
        <f aca="false">IF(LEFT(I2056,1)&gt;RIGHT(I2056,1),1,IF(LEFT(I2056,1)&lt;RIGHT(I2056,1),3,2))</f>
        <v>1</v>
      </c>
      <c r="K2056" s="0" t="n">
        <v>2</v>
      </c>
      <c r="L2056" s="0" t="n">
        <v>1</v>
      </c>
      <c r="M2056" s="0" t="n">
        <v>1.78728733402133</v>
      </c>
      <c r="N2056" s="0" t="n">
        <v>1.17774785368032</v>
      </c>
      <c r="O2056" s="0" t="n">
        <v>3.03802166204885</v>
      </c>
      <c r="P2056" s="0" t="n">
        <v>1.88304542322973</v>
      </c>
      <c r="Q2056" s="0" t="n">
        <v>0.798662215755735</v>
      </c>
    </row>
    <row r="2057" customFormat="false" ht="15" hidden="false" customHeight="false" outlineLevel="0" collapsed="false">
      <c r="A2057" s="0" t="n">
        <v>27503</v>
      </c>
      <c r="B2057" s="5" t="str">
        <f aca="false">CONCATENATE(C2057,"_",E2057,"_",F2057)</f>
        <v>2025-02-08_Caen_Dunkerque</v>
      </c>
      <c r="C2057" s="1" t="s">
        <v>634</v>
      </c>
      <c r="D2057" s="1" t="s">
        <v>124</v>
      </c>
      <c r="E2057" s="1" t="s">
        <v>248</v>
      </c>
      <c r="F2057" s="1" t="s">
        <v>127</v>
      </c>
      <c r="G2057" s="6" t="str">
        <f aca="false">VLOOKUP(B2057,[1]Sheet1!$C$1:$H$1048576,6,0)</f>
        <v/>
      </c>
      <c r="H2057" s="7" t="str">
        <f aca="false">VLOOKUP(B2057,[1]Sheet1!$C$1:$I$1048576,7,0)</f>
        <v/>
      </c>
      <c r="I2057" s="1" t="s">
        <v>28</v>
      </c>
      <c r="J2057" s="7" t="n">
        <f aca="false">IF(LEFT(I2057,1)&gt;RIGHT(I2057,1),1,IF(LEFT(I2057,1)&lt;RIGHT(I2057,1),3,2))</f>
        <v>2</v>
      </c>
      <c r="K2057" s="0" t="n">
        <v>1</v>
      </c>
      <c r="L2057" s="0" t="n">
        <v>1</v>
      </c>
      <c r="M2057" s="0" t="n">
        <v>1.37325709442733</v>
      </c>
      <c r="N2057" s="0" t="n">
        <v>1.16884690769616</v>
      </c>
      <c r="O2057" s="0" t="n">
        <v>3.77133672601348</v>
      </c>
      <c r="P2057" s="0" t="n">
        <v>1.26239991989101</v>
      </c>
      <c r="Q2057" s="0" t="n">
        <v>0.985280286700567</v>
      </c>
    </row>
    <row r="2058" customFormat="false" ht="15" hidden="false" customHeight="false" outlineLevel="0" collapsed="false">
      <c r="A2058" s="0" t="n">
        <v>7542</v>
      </c>
      <c r="B2058" s="5" t="str">
        <f aca="false">CONCATENATE(C2058,"_",E2058,"_",F2058)</f>
        <v>2025-02-08_Reggiana_Cesena</v>
      </c>
      <c r="C2058" s="1" t="s">
        <v>634</v>
      </c>
      <c r="D2058" s="1" t="s">
        <v>50</v>
      </c>
      <c r="E2058" s="1" t="s">
        <v>315</v>
      </c>
      <c r="F2058" s="1" t="s">
        <v>429</v>
      </c>
      <c r="G2058" s="6" t="str">
        <f aca="false">VLOOKUP(B2058,[1]Sheet1!$C$1:$H$1048576,6,0)</f>
        <v/>
      </c>
      <c r="H2058" s="7" t="str">
        <f aca="false">VLOOKUP(B2058,[1]Sheet1!$C$1:$I$1048576,7,0)</f>
        <v/>
      </c>
      <c r="I2058" s="1" t="s">
        <v>28</v>
      </c>
      <c r="J2058" s="7" t="n">
        <f aca="false">IF(LEFT(I2058,1)&gt;RIGHT(I2058,1),1,IF(LEFT(I2058,1)&lt;RIGHT(I2058,1),3,2))</f>
        <v>2</v>
      </c>
      <c r="K2058" s="0" t="n">
        <v>1</v>
      </c>
      <c r="L2058" s="0" t="n">
        <v>1</v>
      </c>
      <c r="M2058" s="0" t="n">
        <v>1.21085457250643</v>
      </c>
      <c r="N2058" s="0" t="n">
        <v>1.00490154166882</v>
      </c>
      <c r="O2058" s="0" t="n">
        <v>3.68401641353928</v>
      </c>
      <c r="P2058" s="0" t="n">
        <v>1.35265978572247</v>
      </c>
      <c r="Q2058" s="0" t="n">
        <v>0.838759041637741</v>
      </c>
    </row>
    <row r="2059" customFormat="false" ht="15" hidden="false" customHeight="false" outlineLevel="0" collapsed="false">
      <c r="A2059" s="0" t="n">
        <v>7543</v>
      </c>
      <c r="B2059" s="5" t="str">
        <f aca="false">CONCATENATE(C2059,"_",E2059,"_",F2059)</f>
        <v>2025-02-08_Brescia_Salernitana</v>
      </c>
      <c r="C2059" s="1" t="s">
        <v>634</v>
      </c>
      <c r="D2059" s="1" t="s">
        <v>50</v>
      </c>
      <c r="E2059" s="1" t="s">
        <v>437</v>
      </c>
      <c r="F2059" s="1" t="s">
        <v>326</v>
      </c>
      <c r="G2059" s="6" t="str">
        <f aca="false">VLOOKUP(B2059,[1]Sheet1!$C$1:$H$1048576,6,0)</f>
        <v/>
      </c>
      <c r="H2059" s="7" t="str">
        <f aca="false">VLOOKUP(B2059,[1]Sheet1!$C$1:$I$1048576,7,0)</f>
        <v/>
      </c>
      <c r="I2059" s="1" t="s">
        <v>28</v>
      </c>
      <c r="J2059" s="7" t="n">
        <f aca="false">IF(LEFT(I2059,1)&gt;RIGHT(I2059,1),1,IF(LEFT(I2059,1)&lt;RIGHT(I2059,1),3,2))</f>
        <v>2</v>
      </c>
      <c r="K2059" s="0" t="n">
        <v>1</v>
      </c>
      <c r="L2059" s="0" t="n">
        <v>1</v>
      </c>
      <c r="M2059" s="0" t="n">
        <v>1.3501721479032</v>
      </c>
      <c r="N2059" s="0" t="n">
        <v>1.13482838546974</v>
      </c>
      <c r="O2059" s="0" t="n">
        <v>3.93784627697699</v>
      </c>
      <c r="P2059" s="0" t="n">
        <v>1.37529991239824</v>
      </c>
      <c r="Q2059" s="0" t="n">
        <v>0.939836557765346</v>
      </c>
    </row>
    <row r="2060" customFormat="false" ht="15" hidden="false" customHeight="false" outlineLevel="0" collapsed="false">
      <c r="A2060" s="0" t="n">
        <v>7544</v>
      </c>
      <c r="B2060" s="5" t="str">
        <f aca="false">CONCATENATE(C2060,"_",E2060,"_",F2060)</f>
        <v>2025-02-08_Cremonese_Südtirol</v>
      </c>
      <c r="C2060" s="1" t="s">
        <v>634</v>
      </c>
      <c r="D2060" s="1" t="s">
        <v>50</v>
      </c>
      <c r="E2060" s="1" t="s">
        <v>430</v>
      </c>
      <c r="F2060" s="1" t="s">
        <v>51</v>
      </c>
      <c r="G2060" s="6" t="str">
        <f aca="false">VLOOKUP(B2060,[1]Sheet1!$C$1:$H$1048576,6,0)</f>
        <v/>
      </c>
      <c r="H2060" s="7" t="str">
        <f aca="false">VLOOKUP(B2060,[1]Sheet1!$C$1:$I$1048576,7,0)</f>
        <v/>
      </c>
      <c r="I2060" s="1" t="s">
        <v>28</v>
      </c>
      <c r="J2060" s="7" t="n">
        <f aca="false">IF(LEFT(I2060,1)&gt;RIGHT(I2060,1),1,IF(LEFT(I2060,1)&lt;RIGHT(I2060,1),3,2))</f>
        <v>2</v>
      </c>
      <c r="K2060" s="0" t="n">
        <v>1</v>
      </c>
      <c r="L2060" s="0" t="n">
        <v>1</v>
      </c>
      <c r="M2060" s="0" t="n">
        <v>1.44089455628807</v>
      </c>
      <c r="N2060" s="0" t="n">
        <v>1.03275203696377</v>
      </c>
      <c r="O2060" s="0" t="n">
        <v>3.40249145069156</v>
      </c>
      <c r="P2060" s="0" t="n">
        <v>1.18567420154902</v>
      </c>
      <c r="Q2060" s="0" t="n">
        <v>1.16822593164022</v>
      </c>
    </row>
    <row r="2061" customFormat="false" ht="15" hidden="false" customHeight="false" outlineLevel="0" collapsed="false">
      <c r="A2061" s="0" t="n">
        <v>7545</v>
      </c>
      <c r="B2061" s="5" t="str">
        <f aca="false">CONCATENATE(C2061,"_",E2061,"_",F2061)</f>
        <v>2025-02-08_Frosinone_Catanzaro</v>
      </c>
      <c r="C2061" s="1" t="s">
        <v>634</v>
      </c>
      <c r="D2061" s="1" t="s">
        <v>50</v>
      </c>
      <c r="E2061" s="1" t="s">
        <v>52</v>
      </c>
      <c r="F2061" s="1" t="s">
        <v>54</v>
      </c>
      <c r="G2061" s="6" t="str">
        <f aca="false">VLOOKUP(B2061,[1]Sheet1!$C$1:$H$1048576,6,0)</f>
        <v/>
      </c>
      <c r="H2061" s="7" t="str">
        <f aca="false">VLOOKUP(B2061,[1]Sheet1!$C$1:$I$1048576,7,0)</f>
        <v/>
      </c>
      <c r="I2061" s="1" t="s">
        <v>28</v>
      </c>
      <c r="J2061" s="7" t="n">
        <f aca="false">IF(LEFT(I2061,1)&gt;RIGHT(I2061,1),1,IF(LEFT(I2061,1)&lt;RIGHT(I2061,1),3,2))</f>
        <v>2</v>
      </c>
      <c r="K2061" s="0" t="n">
        <v>1</v>
      </c>
      <c r="L2061" s="0" t="n">
        <v>1</v>
      </c>
      <c r="M2061" s="0" t="n">
        <v>1.20512084406048</v>
      </c>
      <c r="N2061" s="0" t="n">
        <v>1.09293188710897</v>
      </c>
      <c r="O2061" s="0" t="n">
        <v>3.85129636727378</v>
      </c>
      <c r="P2061" s="0" t="n">
        <v>1.01197087349438</v>
      </c>
      <c r="Q2061" s="0" t="n">
        <v>1.07712284553791</v>
      </c>
    </row>
    <row r="2062" customFormat="false" ht="15" hidden="false" customHeight="false" outlineLevel="0" collapsed="false">
      <c r="A2062" s="0" t="n">
        <v>7546</v>
      </c>
      <c r="B2062" s="5" t="str">
        <f aca="false">CONCATENATE(C2062,"_",E2062,"_",F2062)</f>
        <v>2025-02-08_Pisa_Cittadella</v>
      </c>
      <c r="C2062" s="1" t="s">
        <v>634</v>
      </c>
      <c r="D2062" s="1" t="s">
        <v>50</v>
      </c>
      <c r="E2062" s="1" t="s">
        <v>53</v>
      </c>
      <c r="F2062" s="1" t="s">
        <v>58</v>
      </c>
      <c r="G2062" s="6" t="str">
        <f aca="false">VLOOKUP(B2062,[1]Sheet1!$C$1:$H$1048576,6,0)</f>
        <v/>
      </c>
      <c r="H2062" s="7" t="str">
        <f aca="false">VLOOKUP(B2062,[1]Sheet1!$C$1:$I$1048576,7,0)</f>
        <v/>
      </c>
      <c r="I2062" s="1" t="s">
        <v>39</v>
      </c>
      <c r="J2062" s="7" t="n">
        <f aca="false">IF(LEFT(I2062,1)&gt;RIGHT(I2062,1),1,IF(LEFT(I2062,1)&lt;RIGHT(I2062,1),3,2))</f>
        <v>1</v>
      </c>
      <c r="K2062" s="0" t="n">
        <v>2</v>
      </c>
      <c r="L2062" s="0" t="n">
        <v>1</v>
      </c>
      <c r="M2062" s="0" t="n">
        <v>1.56333340897605</v>
      </c>
      <c r="N2062" s="0" t="n">
        <v>0.996283876365558</v>
      </c>
      <c r="O2062" s="0" t="n">
        <v>2.85828208946632</v>
      </c>
      <c r="P2062" s="0" t="n">
        <v>1.82545300567813</v>
      </c>
      <c r="Q2062" s="0" t="n">
        <v>0.885708903144328</v>
      </c>
    </row>
    <row r="2063" customFormat="false" ht="15" hidden="false" customHeight="false" outlineLevel="0" collapsed="false">
      <c r="A2063" s="0" t="n">
        <v>7547</v>
      </c>
      <c r="B2063" s="5" t="str">
        <f aca="false">CONCATENATE(C2063,"_",E2063,"_",F2063)</f>
        <v>2025-02-08_Mantova_Sassuolo</v>
      </c>
      <c r="C2063" s="1" t="s">
        <v>634</v>
      </c>
      <c r="D2063" s="1" t="s">
        <v>50</v>
      </c>
      <c r="E2063" s="1" t="s">
        <v>63</v>
      </c>
      <c r="F2063" s="1" t="s">
        <v>433</v>
      </c>
      <c r="G2063" s="6" t="str">
        <f aca="false">VLOOKUP(B2063,[1]Sheet1!$C$1:$H$1048576,6,0)</f>
        <v/>
      </c>
      <c r="H2063" s="7" t="str">
        <f aca="false">VLOOKUP(B2063,[1]Sheet1!$C$1:$I$1048576,7,0)</f>
        <v/>
      </c>
      <c r="I2063" s="1" t="s">
        <v>28</v>
      </c>
      <c r="J2063" s="7" t="n">
        <f aca="false">IF(LEFT(I2063,1)&gt;RIGHT(I2063,1),1,IF(LEFT(I2063,1)&lt;RIGHT(I2063,1),3,2))</f>
        <v>2</v>
      </c>
      <c r="K2063" s="0" t="n">
        <v>1</v>
      </c>
      <c r="L2063" s="0" t="n">
        <v>1</v>
      </c>
      <c r="M2063" s="0" t="n">
        <v>1.46867280470508</v>
      </c>
      <c r="N2063" s="0" t="n">
        <v>1.47381401765158</v>
      </c>
      <c r="O2063" s="0" t="n">
        <v>4.09108963591938</v>
      </c>
      <c r="P2063" s="0" t="n">
        <v>1.25298814209027</v>
      </c>
      <c r="Q2063" s="0" t="n">
        <v>1.235601634271</v>
      </c>
    </row>
    <row r="2064" customFormat="false" ht="15" hidden="false" customHeight="false" outlineLevel="0" collapsed="false">
      <c r="A2064" s="0" t="n">
        <v>7548</v>
      </c>
      <c r="B2064" s="5" t="str">
        <f aca="false">CONCATENATE(C2064,"_",E2064,"_",F2064)</f>
        <v>2025-02-08_Spezia_Palermo</v>
      </c>
      <c r="C2064" s="1" t="s">
        <v>634</v>
      </c>
      <c r="D2064" s="1" t="s">
        <v>50</v>
      </c>
      <c r="E2064" s="1" t="s">
        <v>319</v>
      </c>
      <c r="F2064" s="1" t="s">
        <v>64</v>
      </c>
      <c r="G2064" s="6" t="str">
        <f aca="false">VLOOKUP(B2064,[1]Sheet1!$C$1:$H$1048576,6,0)</f>
        <v/>
      </c>
      <c r="H2064" s="7" t="str">
        <f aca="false">VLOOKUP(B2064,[1]Sheet1!$C$1:$I$1048576,7,0)</f>
        <v/>
      </c>
      <c r="I2064" s="1" t="s">
        <v>28</v>
      </c>
      <c r="J2064" s="7" t="n">
        <f aca="false">IF(LEFT(I2064,1)&gt;RIGHT(I2064,1),1,IF(LEFT(I2064,1)&lt;RIGHT(I2064,1),3,2))</f>
        <v>2</v>
      </c>
      <c r="K2064" s="0" t="n">
        <v>1</v>
      </c>
      <c r="L2064" s="0" t="n">
        <v>1</v>
      </c>
      <c r="M2064" s="0" t="n">
        <v>1.41214895532078</v>
      </c>
      <c r="N2064" s="0" t="n">
        <v>1.20870929841251</v>
      </c>
      <c r="O2064" s="0" t="n">
        <v>3.54122849334323</v>
      </c>
      <c r="P2064" s="0" t="n">
        <v>1.63655034838072</v>
      </c>
      <c r="Q2064" s="0" t="n">
        <v>0.976701152558977</v>
      </c>
    </row>
    <row r="2065" customFormat="false" ht="15" hidden="false" customHeight="false" outlineLevel="0" collapsed="false">
      <c r="A2065" s="0" t="n">
        <v>7549</v>
      </c>
      <c r="B2065" s="5" t="str">
        <f aca="false">CONCATENATE(C2065,"_",E2065,"_",F2065)</f>
        <v>2025-02-08_Cosenza_Carrarese</v>
      </c>
      <c r="C2065" s="1" t="s">
        <v>634</v>
      </c>
      <c r="D2065" s="1" t="s">
        <v>50</v>
      </c>
      <c r="E2065" s="1" t="s">
        <v>325</v>
      </c>
      <c r="F2065" s="1" t="s">
        <v>323</v>
      </c>
      <c r="G2065" s="6" t="str">
        <f aca="false">VLOOKUP(B2065,[1]Sheet1!$C$1:$H$1048576,6,0)</f>
        <v/>
      </c>
      <c r="H2065" s="7" t="str">
        <f aca="false">VLOOKUP(B2065,[1]Sheet1!$C$1:$I$1048576,7,0)</f>
        <v/>
      </c>
      <c r="I2065" s="1" t="s">
        <v>28</v>
      </c>
      <c r="J2065" s="7" t="n">
        <f aca="false">IF(LEFT(I2065,1)&gt;RIGHT(I2065,1),1,IF(LEFT(I2065,1)&lt;RIGHT(I2065,1),3,2))</f>
        <v>2</v>
      </c>
      <c r="K2065" s="0" t="n">
        <v>1</v>
      </c>
      <c r="L2065" s="0" t="n">
        <v>1</v>
      </c>
      <c r="M2065" s="0" t="n">
        <v>1.30127314285783</v>
      </c>
      <c r="N2065" s="0" t="n">
        <v>1.03682116099267</v>
      </c>
      <c r="O2065" s="0" t="n">
        <v>3.27484575729617</v>
      </c>
      <c r="P2065" s="0" t="n">
        <v>1.266571886352</v>
      </c>
      <c r="Q2065" s="0" t="n">
        <v>0.984080075537783</v>
      </c>
    </row>
    <row r="2066" customFormat="false" ht="15" hidden="false" customHeight="false" outlineLevel="0" collapsed="false">
      <c r="A2066" s="0" t="n">
        <v>7550</v>
      </c>
      <c r="B2066" s="5" t="str">
        <f aca="false">CONCATENATE(C2066,"_",E2066,"_",F2066)</f>
        <v>2025-02-08_Sampdoria_Modena</v>
      </c>
      <c r="C2066" s="1" t="s">
        <v>634</v>
      </c>
      <c r="D2066" s="1" t="s">
        <v>50</v>
      </c>
      <c r="E2066" s="1" t="s">
        <v>59</v>
      </c>
      <c r="F2066" s="1" t="s">
        <v>320</v>
      </c>
      <c r="G2066" s="6" t="str">
        <f aca="false">VLOOKUP(B2066,[1]Sheet1!$C$1:$H$1048576,6,0)</f>
        <v/>
      </c>
      <c r="H2066" s="7" t="str">
        <f aca="false">VLOOKUP(B2066,[1]Sheet1!$C$1:$I$1048576,7,0)</f>
        <v/>
      </c>
      <c r="I2066" s="1" t="s">
        <v>28</v>
      </c>
      <c r="J2066" s="7" t="n">
        <f aca="false">IF(LEFT(I2066,1)&gt;RIGHT(I2066,1),1,IF(LEFT(I2066,1)&lt;RIGHT(I2066,1),3,2))</f>
        <v>2</v>
      </c>
      <c r="K2066" s="0" t="n">
        <v>1</v>
      </c>
      <c r="L2066" s="0" t="n">
        <v>1</v>
      </c>
      <c r="M2066" s="0" t="n">
        <v>1.20944368592943</v>
      </c>
      <c r="N2066" s="0" t="n">
        <v>1.24985634232684</v>
      </c>
      <c r="O2066" s="0" t="n">
        <v>3.81660480013452</v>
      </c>
      <c r="P2066" s="0" t="n">
        <v>1.33298882914816</v>
      </c>
      <c r="Q2066" s="0" t="n">
        <v>0.863216953291608</v>
      </c>
    </row>
    <row r="2067" customFormat="false" ht="15" hidden="false" customHeight="false" outlineLevel="0" collapsed="false">
      <c r="A2067" s="0" t="n">
        <v>7551</v>
      </c>
      <c r="B2067" s="5" t="str">
        <f aca="false">CONCATENATE(C2067,"_",E2067,"_",F2067)</f>
        <v>2025-02-08_Juve Stabia_Bari</v>
      </c>
      <c r="C2067" s="1" t="s">
        <v>634</v>
      </c>
      <c r="D2067" s="1" t="s">
        <v>50</v>
      </c>
      <c r="E2067" s="1" t="s">
        <v>324</v>
      </c>
      <c r="F2067" s="1" t="s">
        <v>314</v>
      </c>
      <c r="G2067" s="6" t="str">
        <f aca="false">VLOOKUP(B2067,[1]Sheet1!$C$1:$H$1048576,6,0)</f>
        <v/>
      </c>
      <c r="H2067" s="7" t="str">
        <f aca="false">VLOOKUP(B2067,[1]Sheet1!$C$1:$I$1048576,7,0)</f>
        <v/>
      </c>
      <c r="I2067" s="1" t="s">
        <v>28</v>
      </c>
      <c r="J2067" s="7" t="n">
        <f aca="false">IF(LEFT(I2067,1)&gt;RIGHT(I2067,1),1,IF(LEFT(I2067,1)&lt;RIGHT(I2067,1),3,2))</f>
        <v>2</v>
      </c>
      <c r="K2067" s="0" t="n">
        <v>1</v>
      </c>
      <c r="L2067" s="0" t="n">
        <v>1</v>
      </c>
      <c r="M2067" s="0" t="n">
        <v>1.29578897137892</v>
      </c>
      <c r="N2067" s="0" t="n">
        <v>1.14841939090288</v>
      </c>
      <c r="O2067" s="0" t="n">
        <v>3.92742257160772</v>
      </c>
      <c r="P2067" s="0" t="n">
        <v>1.23722309737057</v>
      </c>
      <c r="Q2067" s="0" t="n">
        <v>1.07267646129875</v>
      </c>
    </row>
    <row r="2068" customFormat="false" ht="15" hidden="false" customHeight="false" outlineLevel="0" collapsed="false">
      <c r="A2068" s="0" t="n">
        <v>15929</v>
      </c>
      <c r="B2068" s="5" t="str">
        <f aca="false">CONCATENATE(C2068,"_",E2068,"_",F2068)</f>
        <v>2025-02-09_RKC Waalwijk_NAC Breda</v>
      </c>
      <c r="C2068" s="1" t="s">
        <v>635</v>
      </c>
      <c r="D2068" s="1" t="s">
        <v>21</v>
      </c>
      <c r="E2068" s="1" t="s">
        <v>350</v>
      </c>
      <c r="F2068" s="1" t="s">
        <v>216</v>
      </c>
      <c r="G2068" s="6" t="str">
        <f aca="false">VLOOKUP(B2068,[1]Sheet1!$C$1:$H$1048576,6,0)</f>
        <v/>
      </c>
      <c r="H2068" s="7" t="str">
        <f aca="false">VLOOKUP(B2068,[1]Sheet1!$C$1:$I$1048576,7,0)</f>
        <v/>
      </c>
      <c r="I2068" s="1" t="s">
        <v>28</v>
      </c>
      <c r="J2068" s="7" t="n">
        <f aca="false">IF(LEFT(I2068,1)&gt;RIGHT(I2068,1),1,IF(LEFT(I2068,1)&lt;RIGHT(I2068,1),3,2))</f>
        <v>2</v>
      </c>
      <c r="K2068" s="0" t="n">
        <v>1</v>
      </c>
      <c r="L2068" s="0" t="n">
        <v>1</v>
      </c>
      <c r="M2068" s="0" t="n">
        <v>1.49245861798661</v>
      </c>
      <c r="N2068" s="0" t="n">
        <v>1.01860665819257</v>
      </c>
      <c r="O2068" s="0" t="n">
        <v>3.43835288804749</v>
      </c>
      <c r="P2068" s="0" t="n">
        <v>1.28652152627032</v>
      </c>
      <c r="Q2068" s="0" t="n">
        <v>1.00378248315045</v>
      </c>
    </row>
    <row r="2069" customFormat="false" ht="15" hidden="false" customHeight="false" outlineLevel="0" collapsed="false">
      <c r="A2069" s="0" t="n">
        <v>15930</v>
      </c>
      <c r="B2069" s="5" t="str">
        <f aca="false">CONCATENATE(C2069,"_",E2069,"_",F2069)</f>
        <v>2025-02-09_Heracles Almelo_Go Ahead Eag</v>
      </c>
      <c r="C2069" s="1" t="s">
        <v>635</v>
      </c>
      <c r="D2069" s="1" t="s">
        <v>21</v>
      </c>
      <c r="E2069" s="1" t="s">
        <v>215</v>
      </c>
      <c r="F2069" s="1" t="s">
        <v>344</v>
      </c>
      <c r="G2069" s="6" t="str">
        <f aca="false">VLOOKUP(B2069,[1]Sheet1!$C$1:$H$1048576,6,0)</f>
        <v/>
      </c>
      <c r="H2069" s="7" t="str">
        <f aca="false">VLOOKUP(B2069,[1]Sheet1!$C$1:$I$1048576,7,0)</f>
        <v/>
      </c>
      <c r="I2069" s="1" t="s">
        <v>28</v>
      </c>
      <c r="J2069" s="7" t="n">
        <f aca="false">IF(LEFT(I2069,1)&gt;RIGHT(I2069,1),1,IF(LEFT(I2069,1)&lt;RIGHT(I2069,1),3,2))</f>
        <v>2</v>
      </c>
      <c r="K2069" s="0" t="n">
        <v>1</v>
      </c>
      <c r="L2069" s="0" t="n">
        <v>1</v>
      </c>
      <c r="M2069" s="0" t="n">
        <v>1.2177377801919</v>
      </c>
      <c r="N2069" s="0" t="n">
        <v>1.04468211837091</v>
      </c>
      <c r="O2069" s="0" t="n">
        <v>3.73399275293549</v>
      </c>
      <c r="P2069" s="0" t="n">
        <v>1.19025157264128</v>
      </c>
      <c r="Q2069" s="0" t="n">
        <v>1.17733119139586</v>
      </c>
    </row>
    <row r="2070" customFormat="false" ht="15" hidden="false" customHeight="false" outlineLevel="0" collapsed="false">
      <c r="A2070" s="0" t="n">
        <v>15931</v>
      </c>
      <c r="B2070" s="5" t="str">
        <f aca="false">CONCATENATE(C2070,"_",E2070,"_",F2070)</f>
        <v>2025-02-09_Heerenveen_Twente</v>
      </c>
      <c r="C2070" s="1" t="s">
        <v>635</v>
      </c>
      <c r="D2070" s="1" t="s">
        <v>21</v>
      </c>
      <c r="E2070" s="1" t="s">
        <v>219</v>
      </c>
      <c r="F2070" s="1" t="s">
        <v>213</v>
      </c>
      <c r="G2070" s="6" t="str">
        <f aca="false">VLOOKUP(B2070,[1]Sheet1!$C$1:$H$1048576,6,0)</f>
        <v/>
      </c>
      <c r="H2070" s="7" t="str">
        <f aca="false">VLOOKUP(B2070,[1]Sheet1!$C$1:$I$1048576,7,0)</f>
        <v/>
      </c>
      <c r="I2070" s="1" t="s">
        <v>39</v>
      </c>
      <c r="J2070" s="7" t="n">
        <f aca="false">IF(LEFT(I2070,1)&gt;RIGHT(I2070,1),1,IF(LEFT(I2070,1)&lt;RIGHT(I2070,1),3,2))</f>
        <v>1</v>
      </c>
      <c r="K2070" s="0" t="n">
        <v>2</v>
      </c>
      <c r="L2070" s="0" t="n">
        <v>1</v>
      </c>
      <c r="M2070" s="0" t="n">
        <v>1.6356892530172</v>
      </c>
      <c r="N2070" s="0" t="n">
        <v>1.43237870537963</v>
      </c>
      <c r="O2070" s="0" t="n">
        <v>3.82146428699265</v>
      </c>
      <c r="P2070" s="0" t="n">
        <v>1.36928436523285</v>
      </c>
      <c r="Q2070" s="0" t="n">
        <v>1.14516896579376</v>
      </c>
    </row>
    <row r="2071" customFormat="false" ht="15" hidden="false" customHeight="false" outlineLevel="0" collapsed="false">
      <c r="A2071" s="0" t="n">
        <v>15932</v>
      </c>
      <c r="B2071" s="5" t="str">
        <f aca="false">CONCATENATE(C2071,"_",E2071,"_",F2071)</f>
        <v>2025-02-09_Fortuna Sittard_Ajax</v>
      </c>
      <c r="C2071" s="1" t="s">
        <v>635</v>
      </c>
      <c r="D2071" s="1" t="s">
        <v>21</v>
      </c>
      <c r="E2071" s="1" t="s">
        <v>218</v>
      </c>
      <c r="F2071" s="1" t="s">
        <v>23</v>
      </c>
      <c r="G2071" s="6" t="str">
        <f aca="false">VLOOKUP(B2071,[1]Sheet1!$C$1:$H$1048576,6,0)</f>
        <v/>
      </c>
      <c r="H2071" s="7" t="str">
        <f aca="false">VLOOKUP(B2071,[1]Sheet1!$C$1:$I$1048576,7,0)</f>
        <v/>
      </c>
      <c r="I2071" s="1" t="s">
        <v>24</v>
      </c>
      <c r="J2071" s="7" t="n">
        <f aca="false">IF(LEFT(I2071,1)&gt;RIGHT(I2071,1),1,IF(LEFT(I2071,1)&lt;RIGHT(I2071,1),3,2))</f>
        <v>3</v>
      </c>
      <c r="K2071" s="0" t="n">
        <v>1</v>
      </c>
      <c r="L2071" s="0" t="n">
        <v>2</v>
      </c>
      <c r="M2071" s="0" t="n">
        <v>0.851171432234005</v>
      </c>
      <c r="N2071" s="0" t="n">
        <v>1.99206168327669</v>
      </c>
      <c r="O2071" s="0" t="n">
        <v>5.80355294356488</v>
      </c>
      <c r="P2071" s="0" t="n">
        <v>1.16065170497877</v>
      </c>
      <c r="Q2071" s="0" t="n">
        <v>1.59701488260119</v>
      </c>
    </row>
    <row r="2072" customFormat="false" ht="15" hidden="false" customHeight="false" outlineLevel="0" collapsed="false">
      <c r="A2072" s="0" t="n">
        <v>15933</v>
      </c>
      <c r="B2072" s="5" t="str">
        <f aca="false">CONCATENATE(C2072,"_",E2072,"_",F2072)</f>
        <v>2025-02-09_PSV Eindhoven_Willem II</v>
      </c>
      <c r="C2072" s="1" t="s">
        <v>635</v>
      </c>
      <c r="D2072" s="1" t="s">
        <v>21</v>
      </c>
      <c r="E2072" s="1" t="s">
        <v>214</v>
      </c>
      <c r="F2072" s="1" t="s">
        <v>212</v>
      </c>
      <c r="G2072" s="6" t="str">
        <f aca="false">VLOOKUP(B2072,[1]Sheet1!$C$1:$H$1048576,6,0)</f>
        <v/>
      </c>
      <c r="H2072" s="7" t="str">
        <f aca="false">VLOOKUP(B2072,[1]Sheet1!$C$1:$I$1048576,7,0)</f>
        <v/>
      </c>
      <c r="I2072" s="1" t="s">
        <v>146</v>
      </c>
      <c r="J2072" s="7" t="n">
        <f aca="false">IF(LEFT(I2072,1)&gt;RIGHT(I2072,1),1,IF(LEFT(I2072,1)&lt;RIGHT(I2072,1),3,2))</f>
        <v>1</v>
      </c>
      <c r="K2072" s="0" t="n">
        <v>3</v>
      </c>
      <c r="L2072" s="0" t="n">
        <v>1</v>
      </c>
      <c r="M2072" s="0" t="n">
        <v>3.17728755057372</v>
      </c>
      <c r="N2072" s="0" t="n">
        <v>0.66383747184161</v>
      </c>
      <c r="O2072" s="0" t="n">
        <v>1.6164849071328</v>
      </c>
      <c r="P2072" s="0" t="n">
        <v>2.52333540847253</v>
      </c>
      <c r="Q2072" s="0" t="n">
        <v>0.565645629019031</v>
      </c>
    </row>
    <row r="2073" customFormat="false" ht="15" hidden="false" customHeight="false" outlineLevel="0" collapsed="false">
      <c r="A2073" s="0" t="n">
        <v>15934</v>
      </c>
      <c r="B2073" s="5" t="str">
        <f aca="false">CONCATENATE(C2073,"_",E2073,"_",F2073)</f>
        <v>2025-02-09_Feyenoord_Sparta R'dam</v>
      </c>
      <c r="C2073" s="1" t="s">
        <v>635</v>
      </c>
      <c r="D2073" s="1" t="s">
        <v>21</v>
      </c>
      <c r="E2073" s="1" t="s">
        <v>22</v>
      </c>
      <c r="F2073" s="1" t="s">
        <v>346</v>
      </c>
      <c r="G2073" s="6" t="str">
        <f aca="false">VLOOKUP(B2073,[1]Sheet1!$C$1:$H$1048576,6,0)</f>
        <v/>
      </c>
      <c r="H2073" s="7" t="str">
        <f aca="false">VLOOKUP(B2073,[1]Sheet1!$C$1:$I$1048576,7,0)</f>
        <v/>
      </c>
      <c r="I2073" s="1" t="s">
        <v>39</v>
      </c>
      <c r="J2073" s="7" t="n">
        <f aca="false">IF(LEFT(I2073,1)&gt;RIGHT(I2073,1),1,IF(LEFT(I2073,1)&lt;RIGHT(I2073,1),3,2))</f>
        <v>1</v>
      </c>
      <c r="K2073" s="0" t="n">
        <v>2</v>
      </c>
      <c r="L2073" s="0" t="n">
        <v>1</v>
      </c>
      <c r="M2073" s="0" t="n">
        <v>2.04507361759561</v>
      </c>
      <c r="N2073" s="0" t="n">
        <v>1.18087011723656</v>
      </c>
      <c r="O2073" s="0" t="n">
        <v>2.66237211655338</v>
      </c>
      <c r="P2073" s="0" t="n">
        <v>1.44826074306922</v>
      </c>
      <c r="Q2073" s="0" t="n">
        <v>1.09297975890755</v>
      </c>
    </row>
    <row r="2074" customFormat="false" ht="15" hidden="false" customHeight="false" outlineLevel="0" collapsed="false">
      <c r="A2074" s="0" t="n">
        <v>15935</v>
      </c>
      <c r="B2074" s="5" t="str">
        <f aca="false">CONCATENATE(C2074,"_",E2074,"_",F2074)</f>
        <v>2025-02-09_Groningen_NEC Nijmegen</v>
      </c>
      <c r="C2074" s="1" t="s">
        <v>635</v>
      </c>
      <c r="D2074" s="1" t="s">
        <v>21</v>
      </c>
      <c r="E2074" s="1" t="s">
        <v>349</v>
      </c>
      <c r="F2074" s="1" t="s">
        <v>348</v>
      </c>
      <c r="G2074" s="6" t="str">
        <f aca="false">VLOOKUP(B2074,[1]Sheet1!$C$1:$H$1048576,6,0)</f>
        <v/>
      </c>
      <c r="H2074" s="7" t="str">
        <f aca="false">VLOOKUP(B2074,[1]Sheet1!$C$1:$I$1048576,7,0)</f>
        <v/>
      </c>
      <c r="I2074" s="1" t="s">
        <v>28</v>
      </c>
      <c r="J2074" s="7" t="n">
        <f aca="false">IF(LEFT(I2074,1)&gt;RIGHT(I2074,1),1,IF(LEFT(I2074,1)&lt;RIGHT(I2074,1),3,2))</f>
        <v>2</v>
      </c>
      <c r="K2074" s="0" t="n">
        <v>1</v>
      </c>
      <c r="L2074" s="0" t="n">
        <v>1</v>
      </c>
      <c r="M2074" s="0" t="n">
        <v>1.22358711529685</v>
      </c>
      <c r="N2074" s="0" t="n">
        <v>0.958267898808847</v>
      </c>
      <c r="O2074" s="0" t="n">
        <v>3.86113163506847</v>
      </c>
      <c r="P2074" s="0" t="n">
        <v>1.19553789044525</v>
      </c>
      <c r="Q2074" s="0" t="n">
        <v>1.09554162678549</v>
      </c>
    </row>
    <row r="2075" customFormat="false" ht="15" hidden="false" customHeight="false" outlineLevel="0" collapsed="false">
      <c r="A2075" s="0" t="n">
        <v>15936</v>
      </c>
      <c r="B2075" s="5" t="str">
        <f aca="false">CONCATENATE(C2075,"_",E2075,"_",F2075)</f>
        <v>2025-02-09_AZ Alkmaar_Zwolle</v>
      </c>
      <c r="C2075" s="1" t="s">
        <v>635</v>
      </c>
      <c r="D2075" s="1" t="s">
        <v>21</v>
      </c>
      <c r="E2075" s="1" t="s">
        <v>217</v>
      </c>
      <c r="F2075" s="1" t="s">
        <v>345</v>
      </c>
      <c r="G2075" s="6" t="str">
        <f aca="false">VLOOKUP(B2075,[1]Sheet1!$C$1:$H$1048576,6,0)</f>
        <v/>
      </c>
      <c r="H2075" s="7" t="str">
        <f aca="false">VLOOKUP(B2075,[1]Sheet1!$C$1:$I$1048576,7,0)</f>
        <v/>
      </c>
      <c r="I2075" s="1" t="s">
        <v>39</v>
      </c>
      <c r="J2075" s="7" t="n">
        <f aca="false">IF(LEFT(I2075,1)&gt;RIGHT(I2075,1),1,IF(LEFT(I2075,1)&lt;RIGHT(I2075,1),3,2))</f>
        <v>1</v>
      </c>
      <c r="K2075" s="0" t="n">
        <v>2</v>
      </c>
      <c r="L2075" s="0" t="n">
        <v>1</v>
      </c>
      <c r="M2075" s="0" t="n">
        <v>2.06028818987329</v>
      </c>
      <c r="N2075" s="0" t="n">
        <v>0.980530240002154</v>
      </c>
      <c r="O2075" s="0" t="n">
        <v>2.89604152810965</v>
      </c>
      <c r="P2075" s="0" t="n">
        <v>1.63876124381948</v>
      </c>
      <c r="Q2075" s="0" t="n">
        <v>0.620755509916644</v>
      </c>
    </row>
    <row r="2076" customFormat="false" ht="15" hidden="false" customHeight="false" outlineLevel="0" collapsed="false">
      <c r="A2076" s="0" t="n">
        <v>15937</v>
      </c>
      <c r="B2076" s="5" t="str">
        <f aca="false">CONCATENATE(C2076,"_",E2076,"_",F2076)</f>
        <v>2025-02-09_Utrecht_Almere City</v>
      </c>
      <c r="C2076" s="1" t="s">
        <v>635</v>
      </c>
      <c r="D2076" s="1" t="s">
        <v>21</v>
      </c>
      <c r="E2076" s="1" t="s">
        <v>347</v>
      </c>
      <c r="F2076" s="1" t="s">
        <v>351</v>
      </c>
      <c r="G2076" s="6" t="str">
        <f aca="false">VLOOKUP(B2076,[1]Sheet1!$C$1:$H$1048576,6,0)</f>
        <v/>
      </c>
      <c r="H2076" s="7" t="str">
        <f aca="false">VLOOKUP(B2076,[1]Sheet1!$C$1:$I$1048576,7,0)</f>
        <v/>
      </c>
      <c r="I2076" s="1" t="s">
        <v>39</v>
      </c>
      <c r="J2076" s="7" t="n">
        <f aca="false">IF(LEFT(I2076,1)&gt;RIGHT(I2076,1),1,IF(LEFT(I2076,1)&lt;RIGHT(I2076,1),3,2))</f>
        <v>1</v>
      </c>
      <c r="K2076" s="0" t="n">
        <v>2</v>
      </c>
      <c r="L2076" s="0" t="n">
        <v>1</v>
      </c>
      <c r="M2076" s="0" t="n">
        <v>2.0220388414887</v>
      </c>
      <c r="N2076" s="0" t="n">
        <v>0.947427988159379</v>
      </c>
      <c r="O2076" s="0" t="n">
        <v>2.82917202859591</v>
      </c>
      <c r="P2076" s="0" t="n">
        <v>1.90628770489815</v>
      </c>
      <c r="Q2076" s="0" t="n">
        <v>0.659174777111237</v>
      </c>
    </row>
    <row r="2077" customFormat="false" ht="15" hidden="false" customHeight="false" outlineLevel="0" collapsed="false">
      <c r="A2077" s="0" t="n">
        <v>1361</v>
      </c>
      <c r="B2077" s="5" t="str">
        <f aca="false">CONCATENATE(C2077,"_",E2077,"_",F2077)</f>
        <v>2025-02-09_Las Palmas_Villarreal</v>
      </c>
      <c r="C2077" s="1" t="s">
        <v>635</v>
      </c>
      <c r="D2077" s="1" t="s">
        <v>102</v>
      </c>
      <c r="E2077" s="1" t="s">
        <v>353</v>
      </c>
      <c r="F2077" s="1" t="s">
        <v>227</v>
      </c>
      <c r="G2077" s="6" t="str">
        <f aca="false">VLOOKUP(B2077,[1]Sheet1!$C$1:$H$1048576,6,0)</f>
        <v/>
      </c>
      <c r="H2077" s="7" t="str">
        <f aca="false">VLOOKUP(B2077,[1]Sheet1!$C$1:$I$1048576,7,0)</f>
        <v/>
      </c>
      <c r="I2077" s="1" t="s">
        <v>28</v>
      </c>
      <c r="J2077" s="7" t="n">
        <f aca="false">IF(LEFT(I2077,1)&gt;RIGHT(I2077,1),1,IF(LEFT(I2077,1)&lt;RIGHT(I2077,1),3,2))</f>
        <v>2</v>
      </c>
      <c r="K2077" s="0" t="n">
        <v>1</v>
      </c>
      <c r="L2077" s="0" t="n">
        <v>1</v>
      </c>
      <c r="M2077" s="0" t="n">
        <v>1.15589564808022</v>
      </c>
      <c r="N2077" s="0" t="n">
        <v>1.33791261744756</v>
      </c>
      <c r="O2077" s="0" t="n">
        <v>4.220384959334</v>
      </c>
      <c r="P2077" s="0" t="n">
        <v>0.984094286897105</v>
      </c>
      <c r="Q2077" s="0" t="n">
        <v>1.743931538405</v>
      </c>
    </row>
    <row r="2078" customFormat="false" ht="15" hidden="false" customHeight="false" outlineLevel="0" collapsed="false">
      <c r="A2078" s="0" t="n">
        <v>1362</v>
      </c>
      <c r="B2078" s="5" t="str">
        <f aca="false">CONCATENATE(C2078,"_",E2078,"_",F2078)</f>
        <v>2025-02-09_Real Sociedad_Espanyol</v>
      </c>
      <c r="C2078" s="1" t="s">
        <v>635</v>
      </c>
      <c r="D2078" s="1" t="s">
        <v>102</v>
      </c>
      <c r="E2078" s="1" t="s">
        <v>355</v>
      </c>
      <c r="F2078" s="1" t="s">
        <v>360</v>
      </c>
      <c r="G2078" s="6" t="str">
        <f aca="false">VLOOKUP(B2078,[1]Sheet1!$C$1:$H$1048576,6,0)</f>
        <v/>
      </c>
      <c r="H2078" s="7" t="str">
        <f aca="false">VLOOKUP(B2078,[1]Sheet1!$C$1:$I$1048576,7,0)</f>
        <v/>
      </c>
      <c r="I2078" s="1" t="s">
        <v>39</v>
      </c>
      <c r="J2078" s="7" t="n">
        <f aca="false">IF(LEFT(I2078,1)&gt;RIGHT(I2078,1),1,IF(LEFT(I2078,1)&lt;RIGHT(I2078,1),3,2))</f>
        <v>1</v>
      </c>
      <c r="K2078" s="0" t="n">
        <v>2</v>
      </c>
      <c r="L2078" s="0" t="n">
        <v>1</v>
      </c>
      <c r="M2078" s="0" t="n">
        <v>1.99980630149189</v>
      </c>
      <c r="N2078" s="0" t="n">
        <v>0.97277369105586</v>
      </c>
      <c r="O2078" s="0" t="n">
        <v>2.64404443060975</v>
      </c>
      <c r="P2078" s="0" t="n">
        <v>1.37942073405173</v>
      </c>
      <c r="Q2078" s="0" t="n">
        <v>0.878511155995755</v>
      </c>
    </row>
    <row r="2079" customFormat="false" ht="15" hidden="false" customHeight="false" outlineLevel="0" collapsed="false">
      <c r="A2079" s="0" t="n">
        <v>1363</v>
      </c>
      <c r="B2079" s="5" t="str">
        <f aca="false">CONCATENATE(C2079,"_",E2079,"_",F2079)</f>
        <v>2025-02-09_Alavés_Getafe</v>
      </c>
      <c r="C2079" s="1" t="s">
        <v>635</v>
      </c>
      <c r="D2079" s="1" t="s">
        <v>102</v>
      </c>
      <c r="E2079" s="1" t="s">
        <v>103</v>
      </c>
      <c r="F2079" s="1" t="s">
        <v>378</v>
      </c>
      <c r="G2079" s="6" t="str">
        <f aca="false">VLOOKUP(B2079,[1]Sheet1!$C$1:$H$1048576,6,0)</f>
        <v/>
      </c>
      <c r="H2079" s="7" t="str">
        <f aca="false">VLOOKUP(B2079,[1]Sheet1!$C$1:$I$1048576,7,0)</f>
        <v/>
      </c>
      <c r="I2079" s="1" t="s">
        <v>28</v>
      </c>
      <c r="J2079" s="7" t="n">
        <f aca="false">IF(LEFT(I2079,1)&gt;RIGHT(I2079,1),1,IF(LEFT(I2079,1)&lt;RIGHT(I2079,1),3,2))</f>
        <v>2</v>
      </c>
      <c r="K2079" s="0" t="n">
        <v>1</v>
      </c>
      <c r="L2079" s="0" t="n">
        <v>1</v>
      </c>
      <c r="M2079" s="0" t="n">
        <v>1.22233917578143</v>
      </c>
      <c r="N2079" s="0" t="n">
        <v>1.05724231927818</v>
      </c>
      <c r="O2079" s="0" t="n">
        <v>3.73454673779874</v>
      </c>
      <c r="P2079" s="0" t="n">
        <v>1.36697461560528</v>
      </c>
      <c r="Q2079" s="0" t="n">
        <v>0.869951865569917</v>
      </c>
    </row>
    <row r="2080" customFormat="false" ht="15" hidden="false" customHeight="false" outlineLevel="0" collapsed="false">
      <c r="A2080" s="0" t="n">
        <v>1364</v>
      </c>
      <c r="B2080" s="5" t="str">
        <f aca="false">CONCATENATE(C2080,"_",E2080,"_",F2080)</f>
        <v>2025-02-09_Real Madrid_Atlético Madrid</v>
      </c>
      <c r="C2080" s="1" t="s">
        <v>635</v>
      </c>
      <c r="D2080" s="1" t="s">
        <v>102</v>
      </c>
      <c r="E2080" s="1" t="s">
        <v>230</v>
      </c>
      <c r="F2080" s="1" t="s">
        <v>352</v>
      </c>
      <c r="G2080" s="6" t="str">
        <f aca="false">VLOOKUP(B2080,[1]Sheet1!$C$1:$H$1048576,6,0)</f>
        <v/>
      </c>
      <c r="H2080" s="7" t="str">
        <f aca="false">VLOOKUP(B2080,[1]Sheet1!$C$1:$I$1048576,7,0)</f>
        <v/>
      </c>
      <c r="I2080" s="1" t="s">
        <v>39</v>
      </c>
      <c r="J2080" s="7" t="n">
        <f aca="false">IF(LEFT(I2080,1)&gt;RIGHT(I2080,1),1,IF(LEFT(I2080,1)&lt;RIGHT(I2080,1),3,2))</f>
        <v>1</v>
      </c>
      <c r="K2080" s="0" t="n">
        <v>2</v>
      </c>
      <c r="L2080" s="0" t="n">
        <v>1</v>
      </c>
      <c r="M2080" s="0" t="n">
        <v>1.91507531131799</v>
      </c>
      <c r="N2080" s="0" t="n">
        <v>0.86281849375426</v>
      </c>
      <c r="O2080" s="0" t="n">
        <v>2.60838593311545</v>
      </c>
      <c r="P2080" s="0" t="n">
        <v>1.72190041477189</v>
      </c>
      <c r="Q2080" s="0" t="n">
        <v>0.848141967117958</v>
      </c>
    </row>
    <row r="2081" customFormat="false" ht="15" hidden="false" customHeight="false" outlineLevel="0" collapsed="false">
      <c r="A2081" s="0" t="n">
        <v>1365</v>
      </c>
      <c r="B2081" s="5" t="str">
        <f aca="false">CONCATENATE(C2081,"_",E2081,"_",F2081)</f>
        <v>2025-02-09_Sevilla_Barcelona</v>
      </c>
      <c r="C2081" s="1" t="s">
        <v>635</v>
      </c>
      <c r="D2081" s="1" t="s">
        <v>102</v>
      </c>
      <c r="E2081" s="1" t="s">
        <v>354</v>
      </c>
      <c r="F2081" s="1" t="s">
        <v>359</v>
      </c>
      <c r="G2081" s="6" t="str">
        <f aca="false">VLOOKUP(B2081,[1]Sheet1!$C$1:$H$1048576,6,0)</f>
        <v/>
      </c>
      <c r="H2081" s="7" t="str">
        <f aca="false">VLOOKUP(B2081,[1]Sheet1!$C$1:$I$1048576,7,0)</f>
        <v/>
      </c>
      <c r="I2081" s="1" t="s">
        <v>24</v>
      </c>
      <c r="J2081" s="7" t="n">
        <f aca="false">IF(LEFT(I2081,1)&gt;RIGHT(I2081,1),1,IF(LEFT(I2081,1)&lt;RIGHT(I2081,1),3,2))</f>
        <v>3</v>
      </c>
      <c r="K2081" s="0" t="n">
        <v>1</v>
      </c>
      <c r="L2081" s="0" t="n">
        <v>2</v>
      </c>
      <c r="M2081" s="0" t="n">
        <v>0.930617642427236</v>
      </c>
      <c r="N2081" s="0" t="n">
        <v>1.92318832934869</v>
      </c>
      <c r="O2081" s="0" t="n">
        <v>5.60059730790946</v>
      </c>
      <c r="P2081" s="0" t="n">
        <v>0.867863523937563</v>
      </c>
      <c r="Q2081" s="0" t="n">
        <v>2.26074866345864</v>
      </c>
    </row>
    <row r="2082" customFormat="false" ht="15" hidden="false" customHeight="false" outlineLevel="0" collapsed="false">
      <c r="A2082" s="0" t="n">
        <v>1366</v>
      </c>
      <c r="B2082" s="5" t="str">
        <f aca="false">CONCATENATE(C2082,"_",E2082,"_",F2082)</f>
        <v>2025-02-09_Mallorca_Osasuna</v>
      </c>
      <c r="C2082" s="1" t="s">
        <v>635</v>
      </c>
      <c r="D2082" s="1" t="s">
        <v>102</v>
      </c>
      <c r="E2082" s="1" t="s">
        <v>104</v>
      </c>
      <c r="F2082" s="1" t="s">
        <v>220</v>
      </c>
      <c r="G2082" s="6" t="str">
        <f aca="false">VLOOKUP(B2082,[1]Sheet1!$C$1:$H$1048576,6,0)</f>
        <v/>
      </c>
      <c r="H2082" s="7" t="str">
        <f aca="false">VLOOKUP(B2082,[1]Sheet1!$C$1:$I$1048576,7,0)</f>
        <v/>
      </c>
      <c r="I2082" s="1" t="s">
        <v>28</v>
      </c>
      <c r="J2082" s="7" t="n">
        <f aca="false">IF(LEFT(I2082,1)&gt;RIGHT(I2082,1),1,IF(LEFT(I2082,1)&lt;RIGHT(I2082,1),3,2))</f>
        <v>2</v>
      </c>
      <c r="K2082" s="0" t="n">
        <v>1</v>
      </c>
      <c r="L2082" s="0" t="n">
        <v>1</v>
      </c>
      <c r="M2082" s="0" t="n">
        <v>1.29506505221365</v>
      </c>
      <c r="N2082" s="0" t="n">
        <v>1.11914735456855</v>
      </c>
      <c r="O2082" s="0" t="n">
        <v>3.21995000321546</v>
      </c>
      <c r="P2082" s="0" t="n">
        <v>1.30904961525601</v>
      </c>
      <c r="Q2082" s="0" t="n">
        <v>0.998859249099172</v>
      </c>
    </row>
    <row r="2083" customFormat="false" ht="15" hidden="false" customHeight="false" outlineLevel="0" collapsed="false">
      <c r="A2083" s="0" t="n">
        <v>1367</v>
      </c>
      <c r="B2083" s="5" t="str">
        <f aca="false">CONCATENATE(C2083,"_",E2083,"_",F2083)</f>
        <v>2025-02-09_Rayo Vallecano_Valladolid</v>
      </c>
      <c r="C2083" s="1" t="s">
        <v>635</v>
      </c>
      <c r="D2083" s="1" t="s">
        <v>102</v>
      </c>
      <c r="E2083" s="1" t="s">
        <v>228</v>
      </c>
      <c r="F2083" s="1" t="s">
        <v>221</v>
      </c>
      <c r="G2083" s="6" t="str">
        <f aca="false">VLOOKUP(B2083,[1]Sheet1!$C$1:$H$1048576,6,0)</f>
        <v/>
      </c>
      <c r="H2083" s="7" t="str">
        <f aca="false">VLOOKUP(B2083,[1]Sheet1!$C$1:$I$1048576,7,0)</f>
        <v/>
      </c>
      <c r="I2083" s="1" t="s">
        <v>39</v>
      </c>
      <c r="J2083" s="7" t="n">
        <f aca="false">IF(LEFT(I2083,1)&gt;RIGHT(I2083,1),1,IF(LEFT(I2083,1)&lt;RIGHT(I2083,1),3,2))</f>
        <v>1</v>
      </c>
      <c r="K2083" s="0" t="n">
        <v>2</v>
      </c>
      <c r="L2083" s="0" t="n">
        <v>1</v>
      </c>
      <c r="M2083" s="0" t="n">
        <v>1.5313470096299</v>
      </c>
      <c r="N2083" s="0" t="n">
        <v>0.899047227340447</v>
      </c>
      <c r="O2083" s="0" t="n">
        <v>3.19011206174739</v>
      </c>
      <c r="P2083" s="0" t="n">
        <v>1.71102708118309</v>
      </c>
      <c r="Q2083" s="0" t="n">
        <v>0.821413967695317</v>
      </c>
    </row>
    <row r="2084" customFormat="false" ht="15" hidden="false" customHeight="false" outlineLevel="0" collapsed="false">
      <c r="A2084" s="0" t="n">
        <v>1368</v>
      </c>
      <c r="B2084" s="5" t="str">
        <f aca="false">CONCATENATE(C2084,"_",E2084,"_",F2084)</f>
        <v>2025-02-09_Celta Vigo_Betis</v>
      </c>
      <c r="C2084" s="1" t="s">
        <v>635</v>
      </c>
      <c r="D2084" s="1" t="s">
        <v>102</v>
      </c>
      <c r="E2084" s="1" t="s">
        <v>377</v>
      </c>
      <c r="F2084" s="1" t="s">
        <v>365</v>
      </c>
      <c r="G2084" s="6" t="str">
        <f aca="false">VLOOKUP(B2084,[1]Sheet1!$C$1:$H$1048576,6,0)</f>
        <v/>
      </c>
      <c r="H2084" s="7" t="str">
        <f aca="false">VLOOKUP(B2084,[1]Sheet1!$C$1:$I$1048576,7,0)</f>
        <v/>
      </c>
      <c r="I2084" s="1" t="s">
        <v>39</v>
      </c>
      <c r="J2084" s="7" t="n">
        <f aca="false">IF(LEFT(I2084,1)&gt;RIGHT(I2084,1),1,IF(LEFT(I2084,1)&lt;RIGHT(I2084,1),3,2))</f>
        <v>1</v>
      </c>
      <c r="K2084" s="0" t="n">
        <v>2</v>
      </c>
      <c r="L2084" s="0" t="n">
        <v>1</v>
      </c>
      <c r="M2084" s="0" t="n">
        <v>1.59288413047981</v>
      </c>
      <c r="N2084" s="0" t="n">
        <v>0.977685924534784</v>
      </c>
      <c r="O2084" s="0" t="n">
        <v>3.10540852549804</v>
      </c>
      <c r="P2084" s="0" t="n">
        <v>1.51062709665716</v>
      </c>
      <c r="Q2084" s="0" t="n">
        <v>0.890227113555191</v>
      </c>
    </row>
    <row r="2085" customFormat="false" ht="15" hidden="false" customHeight="false" outlineLevel="0" collapsed="false">
      <c r="A2085" s="0" t="n">
        <v>1369</v>
      </c>
      <c r="B2085" s="5" t="str">
        <f aca="false">CONCATENATE(C2085,"_",E2085,"_",F2085)</f>
        <v>2025-02-09_Athletic Club_Girona</v>
      </c>
      <c r="C2085" s="1" t="s">
        <v>635</v>
      </c>
      <c r="D2085" s="1" t="s">
        <v>102</v>
      </c>
      <c r="E2085" s="1" t="s">
        <v>364</v>
      </c>
      <c r="F2085" s="1" t="s">
        <v>225</v>
      </c>
      <c r="G2085" s="6" t="str">
        <f aca="false">VLOOKUP(B2085,[1]Sheet1!$C$1:$H$1048576,6,0)</f>
        <v/>
      </c>
      <c r="H2085" s="7" t="str">
        <f aca="false">VLOOKUP(B2085,[1]Sheet1!$C$1:$I$1048576,7,0)</f>
        <v/>
      </c>
      <c r="I2085" s="1" t="s">
        <v>28</v>
      </c>
      <c r="J2085" s="7" t="n">
        <f aca="false">IF(LEFT(I2085,1)&gt;RIGHT(I2085,1),1,IF(LEFT(I2085,1)&lt;RIGHT(I2085,1),3,2))</f>
        <v>2</v>
      </c>
      <c r="K2085" s="0" t="n">
        <v>1</v>
      </c>
      <c r="L2085" s="0" t="n">
        <v>1</v>
      </c>
      <c r="M2085" s="0" t="n">
        <v>1.40730123974052</v>
      </c>
      <c r="N2085" s="0" t="n">
        <v>1.29024760188667</v>
      </c>
      <c r="O2085" s="0" t="n">
        <v>3.58028544911271</v>
      </c>
      <c r="P2085" s="0" t="n">
        <v>1.43007726365789</v>
      </c>
      <c r="Q2085" s="0" t="n">
        <v>0.841949690524615</v>
      </c>
    </row>
    <row r="2086" customFormat="false" ht="15" hidden="false" customHeight="false" outlineLevel="0" collapsed="false">
      <c r="A2086" s="0" t="n">
        <v>1370</v>
      </c>
      <c r="B2086" s="5" t="str">
        <f aca="false">CONCATENATE(C2086,"_",E2086,"_",F2086)</f>
        <v>2025-02-09_Valencia_Leganés</v>
      </c>
      <c r="C2086" s="1" t="s">
        <v>635</v>
      </c>
      <c r="D2086" s="1" t="s">
        <v>102</v>
      </c>
      <c r="E2086" s="1" t="s">
        <v>229</v>
      </c>
      <c r="F2086" s="1" t="s">
        <v>226</v>
      </c>
      <c r="G2086" s="6" t="str">
        <f aca="false">VLOOKUP(B2086,[1]Sheet1!$C$1:$H$1048576,6,0)</f>
        <v/>
      </c>
      <c r="H2086" s="7" t="str">
        <f aca="false">VLOOKUP(B2086,[1]Sheet1!$C$1:$I$1048576,7,0)</f>
        <v/>
      </c>
      <c r="I2086" s="1" t="s">
        <v>28</v>
      </c>
      <c r="J2086" s="7" t="n">
        <f aca="false">IF(LEFT(I2086,1)&gt;RIGHT(I2086,1),1,IF(LEFT(I2086,1)&lt;RIGHT(I2086,1),3,2))</f>
        <v>2</v>
      </c>
      <c r="K2086" s="0" t="n">
        <v>1</v>
      </c>
      <c r="L2086" s="0" t="n">
        <v>1</v>
      </c>
      <c r="M2086" s="0" t="n">
        <v>1.41097790408621</v>
      </c>
      <c r="N2086" s="0" t="n">
        <v>1.024152486</v>
      </c>
      <c r="O2086" s="0" t="n">
        <v>3.26581960599933</v>
      </c>
      <c r="P2086" s="0" t="n">
        <v>1.35319037596049</v>
      </c>
      <c r="Q2086" s="0" t="n">
        <v>0.879860604033849</v>
      </c>
    </row>
    <row r="2087" customFormat="false" ht="15" hidden="false" customHeight="false" outlineLevel="0" collapsed="false">
      <c r="A2087" s="0" t="n">
        <v>3987</v>
      </c>
      <c r="B2087" s="5" t="str">
        <f aca="false">CONCATENATE(C2087,"_",E2087,"_",F2087)</f>
        <v>2025-02-09_Auxerre_Toulouse</v>
      </c>
      <c r="C2087" s="1" t="s">
        <v>635</v>
      </c>
      <c r="D2087" s="1" t="s">
        <v>113</v>
      </c>
      <c r="E2087" s="1" t="s">
        <v>384</v>
      </c>
      <c r="F2087" s="1" t="s">
        <v>388</v>
      </c>
      <c r="G2087" s="6" t="str">
        <f aca="false">VLOOKUP(B2087,[1]Sheet1!$C$1:$H$1048576,6,0)</f>
        <v/>
      </c>
      <c r="H2087" s="7" t="str">
        <f aca="false">VLOOKUP(B2087,[1]Sheet1!$C$1:$I$1048576,7,0)</f>
        <v/>
      </c>
      <c r="I2087" s="1" t="s">
        <v>39</v>
      </c>
      <c r="J2087" s="7" t="n">
        <f aca="false">IF(LEFT(I2087,1)&gt;RIGHT(I2087,1),1,IF(LEFT(I2087,1)&lt;RIGHT(I2087,1),3,2))</f>
        <v>1</v>
      </c>
      <c r="K2087" s="0" t="n">
        <v>2</v>
      </c>
      <c r="L2087" s="0" t="n">
        <v>1</v>
      </c>
      <c r="M2087" s="0" t="n">
        <v>1.51147925454825</v>
      </c>
      <c r="N2087" s="0" t="n">
        <v>0.947309103815654</v>
      </c>
      <c r="O2087" s="0" t="n">
        <v>3.18555363193021</v>
      </c>
      <c r="P2087" s="0" t="n">
        <v>1.69370618524169</v>
      </c>
      <c r="Q2087" s="0" t="n">
        <v>0.820394662084369</v>
      </c>
    </row>
    <row r="2088" customFormat="false" ht="15" hidden="false" customHeight="false" outlineLevel="0" collapsed="false">
      <c r="A2088" s="0" t="n">
        <v>3988</v>
      </c>
      <c r="B2088" s="5" t="str">
        <f aca="false">CONCATENATE(C2088,"_",E2088,"_",F2088)</f>
        <v>2025-02-09_Strasbourg_Montpellier</v>
      </c>
      <c r="C2088" s="1" t="s">
        <v>635</v>
      </c>
      <c r="D2088" s="1" t="s">
        <v>113</v>
      </c>
      <c r="E2088" s="1" t="s">
        <v>247</v>
      </c>
      <c r="F2088" s="1" t="s">
        <v>382</v>
      </c>
      <c r="G2088" s="6" t="str">
        <f aca="false">VLOOKUP(B2088,[1]Sheet1!$C$1:$H$1048576,6,0)</f>
        <v/>
      </c>
      <c r="H2088" s="7" t="str">
        <f aca="false">VLOOKUP(B2088,[1]Sheet1!$C$1:$I$1048576,7,0)</f>
        <v/>
      </c>
      <c r="I2088" s="1" t="s">
        <v>39</v>
      </c>
      <c r="J2088" s="7" t="n">
        <f aca="false">IF(LEFT(I2088,1)&gt;RIGHT(I2088,1),1,IF(LEFT(I2088,1)&lt;RIGHT(I2088,1),3,2))</f>
        <v>1</v>
      </c>
      <c r="K2088" s="0" t="n">
        <v>2</v>
      </c>
      <c r="L2088" s="0" t="n">
        <v>1</v>
      </c>
      <c r="M2088" s="0" t="n">
        <v>1.63772913429174</v>
      </c>
      <c r="N2088" s="0" t="n">
        <v>1.01633822709052</v>
      </c>
      <c r="O2088" s="0" t="n">
        <v>2.70293073314886</v>
      </c>
      <c r="P2088" s="0" t="n">
        <v>2.02081119120992</v>
      </c>
      <c r="Q2088" s="0" t="n">
        <v>0.583586362539426</v>
      </c>
    </row>
    <row r="2089" customFormat="false" ht="15" hidden="false" customHeight="false" outlineLevel="0" collapsed="false">
      <c r="A2089" s="0" t="n">
        <v>3989</v>
      </c>
      <c r="B2089" s="5" t="str">
        <f aca="false">CONCATENATE(C2089,"_",E2089,"_",F2089)</f>
        <v>2025-02-09_Lyon_Reims</v>
      </c>
      <c r="C2089" s="1" t="s">
        <v>635</v>
      </c>
      <c r="D2089" s="1" t="s">
        <v>113</v>
      </c>
      <c r="E2089" s="1" t="s">
        <v>120</v>
      </c>
      <c r="F2089" s="1" t="s">
        <v>389</v>
      </c>
      <c r="G2089" s="6" t="str">
        <f aca="false">VLOOKUP(B2089,[1]Sheet1!$C$1:$H$1048576,6,0)</f>
        <v/>
      </c>
      <c r="H2089" s="7" t="str">
        <f aca="false">VLOOKUP(B2089,[1]Sheet1!$C$1:$I$1048576,7,0)</f>
        <v/>
      </c>
      <c r="I2089" s="1" t="s">
        <v>28</v>
      </c>
      <c r="J2089" s="7" t="n">
        <f aca="false">IF(LEFT(I2089,1)&gt;RIGHT(I2089,1),1,IF(LEFT(I2089,1)&lt;RIGHT(I2089,1),3,2))</f>
        <v>2</v>
      </c>
      <c r="K2089" s="0" t="n">
        <v>1</v>
      </c>
      <c r="L2089" s="0" t="n">
        <v>1</v>
      </c>
      <c r="M2089" s="0" t="n">
        <v>1.45643138488744</v>
      </c>
      <c r="N2089" s="0" t="n">
        <v>1.42301483622038</v>
      </c>
      <c r="O2089" s="0" t="n">
        <v>3.97878093116586</v>
      </c>
      <c r="P2089" s="0" t="n">
        <v>1.19708132686516</v>
      </c>
      <c r="Q2089" s="0" t="n">
        <v>1.26702999837427</v>
      </c>
    </row>
    <row r="2090" customFormat="false" ht="15" hidden="false" customHeight="false" outlineLevel="0" collapsed="false">
      <c r="A2090" s="0" t="n">
        <v>3990</v>
      </c>
      <c r="B2090" s="5" t="str">
        <f aca="false">CONCATENATE(C2090,"_",E2090,"_",F2090)</f>
        <v>2025-02-09_Nice_Lens</v>
      </c>
      <c r="C2090" s="1" t="s">
        <v>635</v>
      </c>
      <c r="D2090" s="1" t="s">
        <v>113</v>
      </c>
      <c r="E2090" s="1" t="s">
        <v>243</v>
      </c>
      <c r="F2090" s="1" t="s">
        <v>241</v>
      </c>
      <c r="G2090" s="6" t="str">
        <f aca="false">VLOOKUP(B2090,[1]Sheet1!$C$1:$H$1048576,6,0)</f>
        <v/>
      </c>
      <c r="H2090" s="7" t="str">
        <f aca="false">VLOOKUP(B2090,[1]Sheet1!$C$1:$I$1048576,7,0)</f>
        <v/>
      </c>
      <c r="I2090" s="1" t="s">
        <v>39</v>
      </c>
      <c r="J2090" s="7" t="n">
        <f aca="false">IF(LEFT(I2090,1)&gt;RIGHT(I2090,1),1,IF(LEFT(I2090,1)&lt;RIGHT(I2090,1),3,2))</f>
        <v>1</v>
      </c>
      <c r="K2090" s="0" t="n">
        <v>2</v>
      </c>
      <c r="L2090" s="0" t="n">
        <v>1</v>
      </c>
      <c r="M2090" s="0" t="n">
        <v>1.56202711195016</v>
      </c>
      <c r="N2090" s="0" t="n">
        <v>1.28689287654857</v>
      </c>
      <c r="O2090" s="0" t="n">
        <v>3.38787185400941</v>
      </c>
      <c r="P2090" s="0" t="n">
        <v>1.52028743907682</v>
      </c>
      <c r="Q2090" s="0" t="n">
        <v>0.968592748882788</v>
      </c>
    </row>
    <row r="2091" customFormat="false" ht="15" hidden="false" customHeight="false" outlineLevel="0" collapsed="false">
      <c r="A2091" s="0" t="n">
        <v>3991</v>
      </c>
      <c r="B2091" s="5" t="str">
        <f aca="false">CONCATENATE(C2091,"_",E2091,"_",F2091)</f>
        <v>2025-02-09_Nantes_Brest</v>
      </c>
      <c r="C2091" s="1" t="s">
        <v>635</v>
      </c>
      <c r="D2091" s="1" t="s">
        <v>113</v>
      </c>
      <c r="E2091" s="1" t="s">
        <v>379</v>
      </c>
      <c r="F2091" s="1" t="s">
        <v>242</v>
      </c>
      <c r="G2091" s="6" t="str">
        <f aca="false">VLOOKUP(B2091,[1]Sheet1!$C$1:$H$1048576,6,0)</f>
        <v/>
      </c>
      <c r="H2091" s="7" t="str">
        <f aca="false">VLOOKUP(B2091,[1]Sheet1!$C$1:$I$1048576,7,0)</f>
        <v/>
      </c>
      <c r="I2091" s="1" t="s">
        <v>28</v>
      </c>
      <c r="J2091" s="7" t="n">
        <f aca="false">IF(LEFT(I2091,1)&gt;RIGHT(I2091,1),1,IF(LEFT(I2091,1)&lt;RIGHT(I2091,1),3,2))</f>
        <v>2</v>
      </c>
      <c r="K2091" s="0" t="n">
        <v>1</v>
      </c>
      <c r="L2091" s="0" t="n">
        <v>1</v>
      </c>
      <c r="M2091" s="0" t="n">
        <v>1.39596055011078</v>
      </c>
      <c r="N2091" s="0" t="n">
        <v>1.16723349322959</v>
      </c>
      <c r="O2091" s="0" t="n">
        <v>3.6308395003062</v>
      </c>
      <c r="P2091" s="0" t="n">
        <v>1.28552098768725</v>
      </c>
      <c r="Q2091" s="0" t="n">
        <v>1.10029928378277</v>
      </c>
    </row>
    <row r="2092" customFormat="false" ht="15" hidden="false" customHeight="false" outlineLevel="0" collapsed="false">
      <c r="A2092" s="0" t="n">
        <v>3992</v>
      </c>
      <c r="B2092" s="5" t="str">
        <f aca="false">CONCATENATE(C2092,"_",E2092,"_",F2092)</f>
        <v>2025-02-09_Angers_Marseille</v>
      </c>
      <c r="C2092" s="1" t="s">
        <v>635</v>
      </c>
      <c r="D2092" s="1" t="s">
        <v>113</v>
      </c>
      <c r="E2092" s="1" t="s">
        <v>115</v>
      </c>
      <c r="F2092" s="1" t="s">
        <v>380</v>
      </c>
      <c r="G2092" s="6" t="str">
        <f aca="false">VLOOKUP(B2092,[1]Sheet1!$C$1:$H$1048576,6,0)</f>
        <v/>
      </c>
      <c r="H2092" s="7" t="str">
        <f aca="false">VLOOKUP(B2092,[1]Sheet1!$C$1:$I$1048576,7,0)</f>
        <v/>
      </c>
      <c r="I2092" s="1" t="s">
        <v>24</v>
      </c>
      <c r="J2092" s="7" t="n">
        <f aca="false">IF(LEFT(I2092,1)&gt;RIGHT(I2092,1),1,IF(LEFT(I2092,1)&lt;RIGHT(I2092,1),3,2))</f>
        <v>3</v>
      </c>
      <c r="K2092" s="0" t="n">
        <v>1</v>
      </c>
      <c r="L2092" s="0" t="n">
        <v>2</v>
      </c>
      <c r="M2092" s="0" t="n">
        <v>0.870877538121614</v>
      </c>
      <c r="N2092" s="0" t="n">
        <v>2.48990273951402</v>
      </c>
      <c r="O2092" s="0" t="n">
        <v>5.64365384554007</v>
      </c>
      <c r="P2092" s="0" t="n">
        <v>0.763997512773028</v>
      </c>
      <c r="Q2092" s="0" t="n">
        <v>2.57967230492563</v>
      </c>
    </row>
    <row r="2093" customFormat="false" ht="15" hidden="false" customHeight="false" outlineLevel="0" collapsed="false">
      <c r="A2093" s="0" t="n">
        <v>3993</v>
      </c>
      <c r="B2093" s="5" t="str">
        <f aca="false">CONCATENATE(C2093,"_",E2093,"_",F2093)</f>
        <v>2025-02-09_Lille_Le Havre</v>
      </c>
      <c r="C2093" s="1" t="s">
        <v>635</v>
      </c>
      <c r="D2093" s="1" t="s">
        <v>113</v>
      </c>
      <c r="E2093" s="1" t="s">
        <v>119</v>
      </c>
      <c r="F2093" s="1" t="s">
        <v>381</v>
      </c>
      <c r="G2093" s="6" t="str">
        <f aca="false">VLOOKUP(B2093,[1]Sheet1!$C$1:$H$1048576,6,0)</f>
        <v/>
      </c>
      <c r="H2093" s="7" t="str">
        <f aca="false">VLOOKUP(B2093,[1]Sheet1!$C$1:$I$1048576,7,0)</f>
        <v/>
      </c>
      <c r="I2093" s="1" t="s">
        <v>39</v>
      </c>
      <c r="J2093" s="7" t="n">
        <f aca="false">IF(LEFT(I2093,1)&gt;RIGHT(I2093,1),1,IF(LEFT(I2093,1)&lt;RIGHT(I2093,1),3,2))</f>
        <v>1</v>
      </c>
      <c r="K2093" s="0" t="n">
        <v>2</v>
      </c>
      <c r="L2093" s="0" t="n">
        <v>1</v>
      </c>
      <c r="M2093" s="0" t="n">
        <v>1.85196965219257</v>
      </c>
      <c r="N2093" s="0" t="n">
        <v>0.901514653833689</v>
      </c>
      <c r="O2093" s="0" t="n">
        <v>2.60335107501544</v>
      </c>
      <c r="P2093" s="0" t="n">
        <v>1.50409420003502</v>
      </c>
      <c r="Q2093" s="0" t="n">
        <v>0.886518157114014</v>
      </c>
    </row>
    <row r="2094" customFormat="false" ht="15" hidden="false" customHeight="false" outlineLevel="0" collapsed="false">
      <c r="A2094" s="0" t="n">
        <v>3994</v>
      </c>
      <c r="B2094" s="5" t="str">
        <f aca="false">CONCATENATE(C2094,"_",E2094,"_",F2094)</f>
        <v>2025-02-09_Paris S-G_Monaco</v>
      </c>
      <c r="C2094" s="1" t="s">
        <v>635</v>
      </c>
      <c r="D2094" s="1" t="s">
        <v>113</v>
      </c>
      <c r="E2094" s="1" t="s">
        <v>240</v>
      </c>
      <c r="F2094" s="1" t="s">
        <v>114</v>
      </c>
      <c r="G2094" s="6" t="str">
        <f aca="false">VLOOKUP(B2094,[1]Sheet1!$C$1:$H$1048576,6,0)</f>
        <v/>
      </c>
      <c r="H2094" s="7" t="str">
        <f aca="false">VLOOKUP(B2094,[1]Sheet1!$C$1:$I$1048576,7,0)</f>
        <v/>
      </c>
      <c r="I2094" s="1" t="s">
        <v>39</v>
      </c>
      <c r="J2094" s="7" t="n">
        <f aca="false">IF(LEFT(I2094,1)&gt;RIGHT(I2094,1),1,IF(LEFT(I2094,1)&lt;RIGHT(I2094,1),3,2))</f>
        <v>1</v>
      </c>
      <c r="K2094" s="0" t="n">
        <v>2</v>
      </c>
      <c r="L2094" s="0" t="n">
        <v>1</v>
      </c>
      <c r="M2094" s="0" t="n">
        <v>2.20610344002943</v>
      </c>
      <c r="N2094" s="0" t="n">
        <v>0.907834555705568</v>
      </c>
      <c r="O2094" s="0" t="n">
        <v>2.35270098597105</v>
      </c>
      <c r="P2094" s="0" t="n">
        <v>1.86484026067668</v>
      </c>
      <c r="Q2094" s="0" t="n">
        <v>1.08804905574168</v>
      </c>
    </row>
    <row r="2095" customFormat="false" ht="15" hidden="false" customHeight="false" outlineLevel="0" collapsed="false">
      <c r="A2095" s="0" t="n">
        <v>3995</v>
      </c>
      <c r="B2095" s="5" t="str">
        <f aca="false">CONCATENATE(C2095,"_",E2095,"_",F2095)</f>
        <v>2025-02-09_Saint-Étienne_Rennes</v>
      </c>
      <c r="C2095" s="1" t="s">
        <v>635</v>
      </c>
      <c r="D2095" s="1" t="s">
        <v>113</v>
      </c>
      <c r="E2095" s="1" t="s">
        <v>246</v>
      </c>
      <c r="F2095" s="1" t="s">
        <v>385</v>
      </c>
      <c r="G2095" s="6" t="str">
        <f aca="false">VLOOKUP(B2095,[1]Sheet1!$C$1:$H$1048576,6,0)</f>
        <v/>
      </c>
      <c r="H2095" s="7" t="str">
        <f aca="false">VLOOKUP(B2095,[1]Sheet1!$C$1:$I$1048576,7,0)</f>
        <v/>
      </c>
      <c r="I2095" s="1" t="s">
        <v>28</v>
      </c>
      <c r="J2095" s="7" t="n">
        <f aca="false">IF(LEFT(I2095,1)&gt;RIGHT(I2095,1),1,IF(LEFT(I2095,1)&lt;RIGHT(I2095,1),3,2))</f>
        <v>2</v>
      </c>
      <c r="K2095" s="0" t="n">
        <v>1</v>
      </c>
      <c r="L2095" s="0" t="n">
        <v>1</v>
      </c>
      <c r="M2095" s="0" t="n">
        <v>1.46588955724587</v>
      </c>
      <c r="N2095" s="0" t="n">
        <v>1.05116808390304</v>
      </c>
      <c r="O2095" s="0" t="n">
        <v>3.66966275218603</v>
      </c>
      <c r="P2095" s="0" t="n">
        <v>1.71725115744988</v>
      </c>
      <c r="Q2095" s="0" t="n">
        <v>0.734466469557747</v>
      </c>
    </row>
    <row r="2096" customFormat="false" ht="15" hidden="false" customHeight="false" outlineLevel="0" collapsed="false">
      <c r="A2096" s="0" t="n">
        <v>24066</v>
      </c>
      <c r="B2096" s="5" t="str">
        <f aca="false">CONCATENATE(C2096,"_",E2096,"_",F2096)</f>
        <v>2025-02-09_Benfica_Moreirense</v>
      </c>
      <c r="C2096" s="1" t="s">
        <v>635</v>
      </c>
      <c r="D2096" s="1" t="s">
        <v>143</v>
      </c>
      <c r="E2096" s="1" t="s">
        <v>283</v>
      </c>
      <c r="F2096" s="1" t="s">
        <v>403</v>
      </c>
      <c r="G2096" s="6" t="str">
        <f aca="false">VLOOKUP(B2096,[1]Sheet1!$C$1:$H$1048576,6,0)</f>
        <v/>
      </c>
      <c r="H2096" s="7" t="str">
        <f aca="false">VLOOKUP(B2096,[1]Sheet1!$C$1:$I$1048576,7,0)</f>
        <v/>
      </c>
      <c r="I2096" s="1" t="s">
        <v>146</v>
      </c>
      <c r="J2096" s="7" t="n">
        <f aca="false">IF(LEFT(I2096,1)&gt;RIGHT(I2096,1),1,IF(LEFT(I2096,1)&lt;RIGHT(I2096,1),3,2))</f>
        <v>1</v>
      </c>
      <c r="K2096" s="0" t="n">
        <v>3</v>
      </c>
      <c r="L2096" s="0" t="n">
        <v>1</v>
      </c>
      <c r="M2096" s="0" t="n">
        <v>2.99416824119381</v>
      </c>
      <c r="N2096" s="0" t="n">
        <v>0.947379202125439</v>
      </c>
      <c r="O2096" s="0" t="n">
        <v>2.00128022554807</v>
      </c>
      <c r="P2096" s="0" t="n">
        <v>2.64258412466515</v>
      </c>
      <c r="Q2096" s="0" t="n">
        <v>0.618298046268129</v>
      </c>
    </row>
    <row r="2097" customFormat="false" ht="15" hidden="false" customHeight="false" outlineLevel="0" collapsed="false">
      <c r="A2097" s="0" t="n">
        <v>24067</v>
      </c>
      <c r="B2097" s="5" t="str">
        <f aca="false">CONCATENATE(C2097,"_",E2097,"_",F2097)</f>
        <v>2025-02-09_Famalicão_Vitória</v>
      </c>
      <c r="C2097" s="1" t="s">
        <v>635</v>
      </c>
      <c r="D2097" s="1" t="s">
        <v>143</v>
      </c>
      <c r="E2097" s="1" t="s">
        <v>402</v>
      </c>
      <c r="F2097" s="1" t="s">
        <v>313</v>
      </c>
      <c r="G2097" s="6" t="str">
        <f aca="false">VLOOKUP(B2097,[1]Sheet1!$C$1:$H$1048576,6,0)</f>
        <v/>
      </c>
      <c r="H2097" s="7" t="str">
        <f aca="false">VLOOKUP(B2097,[1]Sheet1!$C$1:$I$1048576,7,0)</f>
        <v/>
      </c>
      <c r="I2097" s="1" t="s">
        <v>28</v>
      </c>
      <c r="J2097" s="7" t="n">
        <f aca="false">IF(LEFT(I2097,1)&gt;RIGHT(I2097,1),1,IF(LEFT(I2097,1)&lt;RIGHT(I2097,1),3,2))</f>
        <v>2</v>
      </c>
      <c r="K2097" s="0" t="n">
        <v>1</v>
      </c>
      <c r="L2097" s="0" t="n">
        <v>1</v>
      </c>
      <c r="M2097" s="0" t="n">
        <v>1.09511268753824</v>
      </c>
      <c r="N2097" s="0" t="n">
        <v>1.24870428227904</v>
      </c>
      <c r="O2097" s="0" t="n">
        <v>4.37404469113422</v>
      </c>
      <c r="P2097" s="0" t="n">
        <v>1.16082409703468</v>
      </c>
      <c r="Q2097" s="0" t="n">
        <v>1.27200438474239</v>
      </c>
    </row>
    <row r="2098" customFormat="false" ht="15" hidden="false" customHeight="false" outlineLevel="0" collapsed="false">
      <c r="A2098" s="0" t="n">
        <v>24068</v>
      </c>
      <c r="B2098" s="5" t="str">
        <f aca="false">CONCATENATE(C2098,"_",E2098,"_",F2098)</f>
        <v>2025-02-09_Arouca_Rio Ave</v>
      </c>
      <c r="C2098" s="1" t="s">
        <v>635</v>
      </c>
      <c r="D2098" s="1" t="s">
        <v>143</v>
      </c>
      <c r="E2098" s="1" t="s">
        <v>404</v>
      </c>
      <c r="F2098" s="1" t="s">
        <v>280</v>
      </c>
      <c r="G2098" s="6" t="str">
        <f aca="false">VLOOKUP(B2098,[1]Sheet1!$C$1:$H$1048576,6,0)</f>
        <v/>
      </c>
      <c r="H2098" s="7" t="str">
        <f aca="false">VLOOKUP(B2098,[1]Sheet1!$C$1:$I$1048576,7,0)</f>
        <v/>
      </c>
      <c r="I2098" s="1" t="s">
        <v>39</v>
      </c>
      <c r="J2098" s="7" t="n">
        <f aca="false">IF(LEFT(I2098,1)&gt;RIGHT(I2098,1),1,IF(LEFT(I2098,1)&lt;RIGHT(I2098,1),3,2))</f>
        <v>1</v>
      </c>
      <c r="K2098" s="0" t="n">
        <v>2</v>
      </c>
      <c r="L2098" s="0" t="n">
        <v>1</v>
      </c>
      <c r="M2098" s="0" t="n">
        <v>1.66382823486134</v>
      </c>
      <c r="N2098" s="0" t="n">
        <v>0.932855775667675</v>
      </c>
      <c r="O2098" s="0" t="n">
        <v>3.10886507112471</v>
      </c>
      <c r="P2098" s="0" t="n">
        <v>1.50573584463026</v>
      </c>
      <c r="Q2098" s="0" t="n">
        <v>0.829086840569909</v>
      </c>
    </row>
    <row r="2099" customFormat="false" ht="15" hidden="false" customHeight="false" outlineLevel="0" collapsed="false">
      <c r="A2099" s="0" t="n">
        <v>24069</v>
      </c>
      <c r="B2099" s="5" t="str">
        <f aca="false">CONCATENATE(C2099,"_",E2099,"_",F2099)</f>
        <v>2025-02-09_AVS Futebol_Santa Clara</v>
      </c>
      <c r="C2099" s="1" t="s">
        <v>635</v>
      </c>
      <c r="D2099" s="1" t="s">
        <v>143</v>
      </c>
      <c r="E2099" s="1" t="s">
        <v>401</v>
      </c>
      <c r="F2099" s="1" t="s">
        <v>454</v>
      </c>
      <c r="G2099" s="6" t="str">
        <f aca="false">VLOOKUP(B2099,[1]Sheet1!$C$1:$H$1048576,6,0)</f>
        <v/>
      </c>
      <c r="H2099" s="7" t="str">
        <f aca="false">VLOOKUP(B2099,[1]Sheet1!$C$1:$I$1048576,7,0)</f>
        <v/>
      </c>
      <c r="I2099" s="1" t="s">
        <v>28</v>
      </c>
      <c r="J2099" s="7" t="n">
        <f aca="false">IF(LEFT(I2099,1)&gt;RIGHT(I2099,1),1,IF(LEFT(I2099,1)&lt;RIGHT(I2099,1),3,2))</f>
        <v>2</v>
      </c>
      <c r="K2099" s="0" t="n">
        <v>1</v>
      </c>
      <c r="L2099" s="0" t="n">
        <v>1</v>
      </c>
      <c r="M2099" s="0" t="n">
        <v>0.847755897567698</v>
      </c>
      <c r="N2099" s="0" t="n">
        <v>1.3470107382697</v>
      </c>
      <c r="O2099" s="0" t="n">
        <v>4.25407455623387</v>
      </c>
      <c r="P2099" s="0" t="n">
        <v>0.738620625688476</v>
      </c>
      <c r="Q2099" s="0" t="n">
        <v>1.6086015755115</v>
      </c>
    </row>
    <row r="2100" customFormat="false" ht="15" hidden="false" customHeight="false" outlineLevel="0" collapsed="false">
      <c r="A2100" s="0" t="n">
        <v>24070</v>
      </c>
      <c r="B2100" s="5" t="str">
        <f aca="false">CONCATENATE(C2100,"_",E2100,"_",F2100)</f>
        <v>2025-02-09_Farense_Nacional</v>
      </c>
      <c r="C2100" s="1" t="s">
        <v>635</v>
      </c>
      <c r="D2100" s="1" t="s">
        <v>143</v>
      </c>
      <c r="E2100" s="1" t="s">
        <v>282</v>
      </c>
      <c r="F2100" s="1" t="s">
        <v>453</v>
      </c>
      <c r="G2100" s="6" t="str">
        <f aca="false">VLOOKUP(B2100,[1]Sheet1!$C$1:$H$1048576,6,0)</f>
        <v/>
      </c>
      <c r="H2100" s="7" t="str">
        <f aca="false">VLOOKUP(B2100,[1]Sheet1!$C$1:$I$1048576,7,0)</f>
        <v/>
      </c>
      <c r="I2100" s="1" t="s">
        <v>28</v>
      </c>
      <c r="J2100" s="7" t="n">
        <f aca="false">IF(LEFT(I2100,1)&gt;RIGHT(I2100,1),1,IF(LEFT(I2100,1)&lt;RIGHT(I2100,1),3,2))</f>
        <v>2</v>
      </c>
      <c r="K2100" s="0" t="n">
        <v>1</v>
      </c>
      <c r="L2100" s="0" t="n">
        <v>1</v>
      </c>
      <c r="M2100" s="0" t="n">
        <v>1.19871568354877</v>
      </c>
      <c r="N2100" s="0" t="n">
        <v>1.33743770366711</v>
      </c>
      <c r="O2100" s="0" t="n">
        <v>4.26846200054313</v>
      </c>
      <c r="P2100" s="0" t="n">
        <v>1.13769654280425</v>
      </c>
      <c r="Q2100" s="0" t="n">
        <v>1.07494501038158</v>
      </c>
    </row>
    <row r="2101" customFormat="false" ht="15" hidden="false" customHeight="false" outlineLevel="0" collapsed="false">
      <c r="A2101" s="0" t="n">
        <v>24071</v>
      </c>
      <c r="B2101" s="5" t="str">
        <f aca="false">CONCATENATE(C2101,"_",E2101,"_",F2101)</f>
        <v>2025-02-09_Casa Pia_Estrela</v>
      </c>
      <c r="C2101" s="1" t="s">
        <v>635</v>
      </c>
      <c r="D2101" s="1" t="s">
        <v>143</v>
      </c>
      <c r="E2101" s="1" t="s">
        <v>281</v>
      </c>
      <c r="F2101" s="1" t="s">
        <v>145</v>
      </c>
      <c r="G2101" s="6" t="str">
        <f aca="false">VLOOKUP(B2101,[1]Sheet1!$C$1:$H$1048576,6,0)</f>
        <v/>
      </c>
      <c r="H2101" s="7" t="str">
        <f aca="false">VLOOKUP(B2101,[1]Sheet1!$C$1:$I$1048576,7,0)</f>
        <v/>
      </c>
      <c r="I2101" s="1" t="s">
        <v>28</v>
      </c>
      <c r="J2101" s="7" t="n">
        <f aca="false">IF(LEFT(I2101,1)&gt;RIGHT(I2101,1),1,IF(LEFT(I2101,1)&lt;RIGHT(I2101,1),3,2))</f>
        <v>2</v>
      </c>
      <c r="K2101" s="0" t="n">
        <v>1</v>
      </c>
      <c r="L2101" s="0" t="n">
        <v>1</v>
      </c>
      <c r="M2101" s="0" t="n">
        <v>1.38872253795235</v>
      </c>
      <c r="N2101" s="0" t="n">
        <v>1.13060028881111</v>
      </c>
      <c r="O2101" s="0" t="n">
        <v>3.5413204917947</v>
      </c>
      <c r="P2101" s="0" t="n">
        <v>1.61076523168064</v>
      </c>
      <c r="Q2101" s="0" t="n">
        <v>0.763322489722895</v>
      </c>
    </row>
    <row r="2102" customFormat="false" ht="15" hidden="false" customHeight="false" outlineLevel="0" collapsed="false">
      <c r="A2102" s="0" t="n">
        <v>24072</v>
      </c>
      <c r="B2102" s="5" t="str">
        <f aca="false">CONCATENATE(C2102,"_",E2102,"_",F2102)</f>
        <v>2025-02-09_Porto_Sporting CP</v>
      </c>
      <c r="C2102" s="1" t="s">
        <v>635</v>
      </c>
      <c r="D2102" s="1" t="s">
        <v>143</v>
      </c>
      <c r="E2102" s="1" t="s">
        <v>406</v>
      </c>
      <c r="F2102" s="1" t="s">
        <v>144</v>
      </c>
      <c r="G2102" s="6" t="str">
        <f aca="false">VLOOKUP(B2102,[1]Sheet1!$C$1:$H$1048576,6,0)</f>
        <v/>
      </c>
      <c r="H2102" s="7" t="str">
        <f aca="false">VLOOKUP(B2102,[1]Sheet1!$C$1:$I$1048576,7,0)</f>
        <v/>
      </c>
      <c r="I2102" s="1" t="s">
        <v>525</v>
      </c>
      <c r="J2102" s="7" t="n">
        <f aca="false">IF(LEFT(I2102,1)&gt;RIGHT(I2102,1),1,IF(LEFT(I2102,1)&lt;RIGHT(I2102,1),3,2))</f>
        <v>2</v>
      </c>
      <c r="K2102" s="0" t="n">
        <v>2</v>
      </c>
      <c r="L2102" s="0" t="n">
        <v>2</v>
      </c>
      <c r="M2102" s="0" t="n">
        <v>1.51810613819456</v>
      </c>
      <c r="N2102" s="0" t="n">
        <v>1.96338612274287</v>
      </c>
      <c r="O2102" s="0" t="n">
        <v>4.7656275398247</v>
      </c>
      <c r="P2102" s="0" t="n">
        <v>1.21033397181224</v>
      </c>
      <c r="Q2102" s="0" t="n">
        <v>1.65771206364088</v>
      </c>
    </row>
    <row r="2103" customFormat="false" ht="15" hidden="false" customHeight="false" outlineLevel="0" collapsed="false">
      <c r="A2103" s="0" t="n">
        <v>24073</v>
      </c>
      <c r="B2103" s="5" t="str">
        <f aca="false">CONCATENATE(C2103,"_",E2103,"_",F2103)</f>
        <v>2025-02-09_Estoril_Boavista</v>
      </c>
      <c r="C2103" s="1" t="s">
        <v>635</v>
      </c>
      <c r="D2103" s="1" t="s">
        <v>143</v>
      </c>
      <c r="E2103" s="1" t="s">
        <v>407</v>
      </c>
      <c r="F2103" s="1" t="s">
        <v>285</v>
      </c>
      <c r="G2103" s="6" t="str">
        <f aca="false">VLOOKUP(B2103,[1]Sheet1!$C$1:$H$1048576,6,0)</f>
        <v/>
      </c>
      <c r="H2103" s="7" t="str">
        <f aca="false">VLOOKUP(B2103,[1]Sheet1!$C$1:$I$1048576,7,0)</f>
        <v/>
      </c>
      <c r="I2103" s="1" t="s">
        <v>28</v>
      </c>
      <c r="J2103" s="7" t="n">
        <f aca="false">IF(LEFT(I2103,1)&gt;RIGHT(I2103,1),1,IF(LEFT(I2103,1)&lt;RIGHT(I2103,1),3,2))</f>
        <v>2</v>
      </c>
      <c r="K2103" s="0" t="n">
        <v>1</v>
      </c>
      <c r="L2103" s="0" t="n">
        <v>1</v>
      </c>
      <c r="M2103" s="0" t="n">
        <v>1.13847540824632</v>
      </c>
      <c r="N2103" s="0" t="n">
        <v>1.33504890633627</v>
      </c>
      <c r="O2103" s="0" t="n">
        <v>3.80647183996244</v>
      </c>
      <c r="P2103" s="0" t="n">
        <v>1.26778718537428</v>
      </c>
      <c r="Q2103" s="0" t="n">
        <v>1.22317883634471</v>
      </c>
    </row>
    <row r="2104" customFormat="false" ht="15" hidden="false" customHeight="false" outlineLevel="0" collapsed="false">
      <c r="A2104" s="0" t="n">
        <v>24074</v>
      </c>
      <c r="B2104" s="5" t="str">
        <f aca="false">CONCATENATE(C2104,"_",E2104,"_",F2104)</f>
        <v>2025-02-09_Braga_Gil Vicente FC</v>
      </c>
      <c r="C2104" s="1" t="s">
        <v>635</v>
      </c>
      <c r="D2104" s="1" t="s">
        <v>143</v>
      </c>
      <c r="E2104" s="1" t="s">
        <v>405</v>
      </c>
      <c r="F2104" s="1" t="s">
        <v>284</v>
      </c>
      <c r="G2104" s="6" t="str">
        <f aca="false">VLOOKUP(B2104,[1]Sheet1!$C$1:$H$1048576,6,0)</f>
        <v/>
      </c>
      <c r="H2104" s="7" t="str">
        <f aca="false">VLOOKUP(B2104,[1]Sheet1!$C$1:$I$1048576,7,0)</f>
        <v/>
      </c>
      <c r="I2104" s="1" t="s">
        <v>39</v>
      </c>
      <c r="J2104" s="7" t="n">
        <f aca="false">IF(LEFT(I2104,1)&gt;RIGHT(I2104,1),1,IF(LEFT(I2104,1)&lt;RIGHT(I2104,1),3,2))</f>
        <v>1</v>
      </c>
      <c r="K2104" s="0" t="n">
        <v>2</v>
      </c>
      <c r="L2104" s="0" t="n">
        <v>1</v>
      </c>
      <c r="M2104" s="0" t="n">
        <v>2.08816275385198</v>
      </c>
      <c r="N2104" s="0" t="n">
        <v>0.889397981404666</v>
      </c>
      <c r="O2104" s="0" t="n">
        <v>2.25920557516191</v>
      </c>
      <c r="P2104" s="0" t="n">
        <v>1.98632095353765</v>
      </c>
      <c r="Q2104" s="0" t="n">
        <v>0.613291018765566</v>
      </c>
    </row>
    <row r="2105" customFormat="false" ht="15" hidden="false" customHeight="false" outlineLevel="0" collapsed="false">
      <c r="A2105" s="0" t="n">
        <v>7115</v>
      </c>
      <c r="B2105" s="5" t="str">
        <f aca="false">CONCATENATE(C2105,"_",E2105,"_",F2105)</f>
        <v>2025-02-09_Elche_Tenerife</v>
      </c>
      <c r="C2105" s="1" t="s">
        <v>635</v>
      </c>
      <c r="D2105" s="1" t="s">
        <v>286</v>
      </c>
      <c r="E2105" s="1" t="s">
        <v>288</v>
      </c>
      <c r="F2105" s="1" t="s">
        <v>412</v>
      </c>
      <c r="G2105" s="6" t="str">
        <f aca="false">VLOOKUP(B2105,[1]Sheet1!$C$1:$H$1048576,6,0)</f>
        <v/>
      </c>
      <c r="H2105" s="7" t="str">
        <f aca="false">VLOOKUP(B2105,[1]Sheet1!$C$1:$I$1048576,7,0)</f>
        <v/>
      </c>
      <c r="I2105" s="1" t="s">
        <v>39</v>
      </c>
      <c r="J2105" s="7" t="n">
        <f aca="false">IF(LEFT(I2105,1)&gt;RIGHT(I2105,1),1,IF(LEFT(I2105,1)&lt;RIGHT(I2105,1),3,2))</f>
        <v>1</v>
      </c>
      <c r="K2105" s="0" t="n">
        <v>2</v>
      </c>
      <c r="L2105" s="0" t="n">
        <v>1</v>
      </c>
      <c r="M2105" s="0" t="n">
        <v>1.78382892075262</v>
      </c>
      <c r="N2105" s="0" t="n">
        <v>0.75388472617083</v>
      </c>
      <c r="O2105" s="0" t="n">
        <v>2.29145518967846</v>
      </c>
      <c r="P2105" s="0" t="n">
        <v>1.59522223199728</v>
      </c>
      <c r="Q2105" s="0" t="n">
        <v>0.681733048942226</v>
      </c>
    </row>
    <row r="2106" customFormat="false" ht="15" hidden="false" customHeight="false" outlineLevel="0" collapsed="false">
      <c r="A2106" s="0" t="n">
        <v>7116</v>
      </c>
      <c r="B2106" s="5" t="str">
        <f aca="false">CONCATENATE(C2106,"_",E2106,"_",F2106)</f>
        <v>2025-02-09_Granada_CD Mirandés</v>
      </c>
      <c r="C2106" s="1" t="s">
        <v>635</v>
      </c>
      <c r="D2106" s="1" t="s">
        <v>286</v>
      </c>
      <c r="E2106" s="1" t="s">
        <v>298</v>
      </c>
      <c r="F2106" s="1" t="s">
        <v>413</v>
      </c>
      <c r="G2106" s="6" t="str">
        <f aca="false">VLOOKUP(B2106,[1]Sheet1!$C$1:$H$1048576,6,0)</f>
        <v/>
      </c>
      <c r="H2106" s="7" t="str">
        <f aca="false">VLOOKUP(B2106,[1]Sheet1!$C$1:$I$1048576,7,0)</f>
        <v/>
      </c>
      <c r="I2106" s="1" t="s">
        <v>39</v>
      </c>
      <c r="J2106" s="7" t="n">
        <f aca="false">IF(LEFT(I2106,1)&gt;RIGHT(I2106,1),1,IF(LEFT(I2106,1)&lt;RIGHT(I2106,1),3,2))</f>
        <v>1</v>
      </c>
      <c r="K2106" s="0" t="n">
        <v>2</v>
      </c>
      <c r="L2106" s="0" t="n">
        <v>1</v>
      </c>
      <c r="M2106" s="0" t="n">
        <v>1.51330599391811</v>
      </c>
      <c r="N2106" s="0" t="n">
        <v>0.903425236254943</v>
      </c>
      <c r="O2106" s="0" t="n">
        <v>2.89841556054711</v>
      </c>
      <c r="P2106" s="0" t="n">
        <v>1.2840278725479</v>
      </c>
      <c r="Q2106" s="0" t="n">
        <v>0.963071645452498</v>
      </c>
    </row>
    <row r="2107" customFormat="false" ht="15" hidden="false" customHeight="false" outlineLevel="0" collapsed="false">
      <c r="A2107" s="0" t="n">
        <v>7117</v>
      </c>
      <c r="B2107" s="5" t="str">
        <f aca="false">CONCATENATE(C2107,"_",E2107,"_",F2107)</f>
        <v>2025-02-09_Córdoba_Huesca</v>
      </c>
      <c r="C2107" s="1" t="s">
        <v>635</v>
      </c>
      <c r="D2107" s="1" t="s">
        <v>286</v>
      </c>
      <c r="E2107" s="1" t="s">
        <v>411</v>
      </c>
      <c r="F2107" s="1" t="s">
        <v>417</v>
      </c>
      <c r="G2107" s="6" t="str">
        <f aca="false">VLOOKUP(B2107,[1]Sheet1!$C$1:$H$1048576,6,0)</f>
        <v/>
      </c>
      <c r="H2107" s="7" t="str">
        <f aca="false">VLOOKUP(B2107,[1]Sheet1!$C$1:$I$1048576,7,0)</f>
        <v/>
      </c>
      <c r="I2107" s="1" t="s">
        <v>28</v>
      </c>
      <c r="J2107" s="7" t="n">
        <f aca="false">IF(LEFT(I2107,1)&gt;RIGHT(I2107,1),1,IF(LEFT(I2107,1)&lt;RIGHT(I2107,1),3,2))</f>
        <v>2</v>
      </c>
      <c r="K2107" s="0" t="n">
        <v>1</v>
      </c>
      <c r="L2107" s="0" t="n">
        <v>1</v>
      </c>
      <c r="M2107" s="0" t="n">
        <v>1.45122602307516</v>
      </c>
      <c r="N2107" s="0" t="n">
        <v>0.830941256435381</v>
      </c>
      <c r="O2107" s="0" t="n">
        <v>3.09915004743524</v>
      </c>
      <c r="P2107" s="0" t="n">
        <v>1.51562051780942</v>
      </c>
      <c r="Q2107" s="0" t="n">
        <v>0.899746938470042</v>
      </c>
    </row>
    <row r="2108" customFormat="false" ht="15" hidden="false" customHeight="false" outlineLevel="0" collapsed="false">
      <c r="A2108" s="0" t="n">
        <v>7118</v>
      </c>
      <c r="B2108" s="5" t="str">
        <f aca="false">CONCATENATE(C2108,"_",E2108,"_",F2108)</f>
        <v>2025-02-09_Málaga_Levante</v>
      </c>
      <c r="C2108" s="1" t="s">
        <v>635</v>
      </c>
      <c r="D2108" s="1" t="s">
        <v>286</v>
      </c>
      <c r="E2108" s="1" t="s">
        <v>456</v>
      </c>
      <c r="F2108" s="1" t="s">
        <v>455</v>
      </c>
      <c r="G2108" s="6" t="str">
        <f aca="false">VLOOKUP(B2108,[1]Sheet1!$C$1:$H$1048576,6,0)</f>
        <v/>
      </c>
      <c r="H2108" s="7" t="str">
        <f aca="false">VLOOKUP(B2108,[1]Sheet1!$C$1:$I$1048576,7,0)</f>
        <v/>
      </c>
      <c r="I2108" s="1" t="s">
        <v>28</v>
      </c>
      <c r="J2108" s="7" t="n">
        <f aca="false">IF(LEFT(I2108,1)&gt;RIGHT(I2108,1),1,IF(LEFT(I2108,1)&lt;RIGHT(I2108,1),3,2))</f>
        <v>2</v>
      </c>
      <c r="K2108" s="0" t="n">
        <v>1</v>
      </c>
      <c r="L2108" s="0" t="n">
        <v>1</v>
      </c>
      <c r="M2108" s="0" t="n">
        <v>1.176776718331</v>
      </c>
      <c r="N2108" s="0" t="n">
        <v>1.1603782570579</v>
      </c>
      <c r="O2108" s="0" t="n">
        <v>3.9345728084242</v>
      </c>
      <c r="P2108" s="0" t="n">
        <v>1.30816836804147</v>
      </c>
      <c r="Q2108" s="0" t="n">
        <v>1.20043400266458</v>
      </c>
    </row>
    <row r="2109" customFormat="false" ht="15" hidden="false" customHeight="false" outlineLevel="0" collapsed="false">
      <c r="A2109" s="0" t="n">
        <v>7119</v>
      </c>
      <c r="B2109" s="5" t="str">
        <f aca="false">CONCATENATE(C2109,"_",E2109,"_",F2109)</f>
        <v>2025-02-09_La Coruña_Almería</v>
      </c>
      <c r="C2109" s="1" t="s">
        <v>635</v>
      </c>
      <c r="D2109" s="1" t="s">
        <v>286</v>
      </c>
      <c r="E2109" s="1" t="s">
        <v>292</v>
      </c>
      <c r="F2109" s="1" t="s">
        <v>410</v>
      </c>
      <c r="G2109" s="6" t="str">
        <f aca="false">VLOOKUP(B2109,[1]Sheet1!$C$1:$H$1048576,6,0)</f>
        <v/>
      </c>
      <c r="H2109" s="7" t="str">
        <f aca="false">VLOOKUP(B2109,[1]Sheet1!$C$1:$I$1048576,7,0)</f>
        <v/>
      </c>
      <c r="I2109" s="1" t="s">
        <v>28</v>
      </c>
      <c r="J2109" s="7" t="n">
        <f aca="false">IF(LEFT(I2109,1)&gt;RIGHT(I2109,1),1,IF(LEFT(I2109,1)&lt;RIGHT(I2109,1),3,2))</f>
        <v>2</v>
      </c>
      <c r="K2109" s="0" t="n">
        <v>1</v>
      </c>
      <c r="L2109" s="0" t="n">
        <v>1</v>
      </c>
      <c r="M2109" s="0" t="n">
        <v>1.26947591669881</v>
      </c>
      <c r="N2109" s="0" t="n">
        <v>1.26341707188301</v>
      </c>
      <c r="O2109" s="0" t="n">
        <v>3.73857478824121</v>
      </c>
      <c r="P2109" s="0" t="n">
        <v>1.16449691711446</v>
      </c>
      <c r="Q2109" s="0" t="n">
        <v>1.28645422336873</v>
      </c>
    </row>
    <row r="2110" customFormat="false" ht="15" hidden="false" customHeight="false" outlineLevel="0" collapsed="false">
      <c r="A2110" s="0" t="n">
        <v>7120</v>
      </c>
      <c r="B2110" s="5" t="str">
        <f aca="false">CONCATENATE(C2110,"_",E2110,"_",F2110)</f>
        <v>2025-02-09_Burgos_Racing Sant</v>
      </c>
      <c r="C2110" s="1" t="s">
        <v>635</v>
      </c>
      <c r="D2110" s="1" t="s">
        <v>286</v>
      </c>
      <c r="E2110" s="1" t="s">
        <v>409</v>
      </c>
      <c r="F2110" s="1" t="s">
        <v>295</v>
      </c>
      <c r="G2110" s="6" t="str">
        <f aca="false">VLOOKUP(B2110,[1]Sheet1!$C$1:$H$1048576,6,0)</f>
        <v/>
      </c>
      <c r="H2110" s="7" t="str">
        <f aca="false">VLOOKUP(B2110,[1]Sheet1!$C$1:$I$1048576,7,0)</f>
        <v/>
      </c>
      <c r="I2110" s="1" t="s">
        <v>24</v>
      </c>
      <c r="J2110" s="7" t="n">
        <f aca="false">IF(LEFT(I2110,1)&gt;RIGHT(I2110,1),1,IF(LEFT(I2110,1)&lt;RIGHT(I2110,1),3,2))</f>
        <v>3</v>
      </c>
      <c r="K2110" s="0" t="n">
        <v>1</v>
      </c>
      <c r="L2110" s="0" t="n">
        <v>2</v>
      </c>
      <c r="M2110" s="0" t="n">
        <v>1.27127471156803</v>
      </c>
      <c r="N2110" s="0" t="n">
        <v>1.53191801162159</v>
      </c>
      <c r="O2110" s="0" t="n">
        <v>4.28329627793534</v>
      </c>
      <c r="P2110" s="0" t="n">
        <v>0.640352217622482</v>
      </c>
      <c r="Q2110" s="0" t="n">
        <v>2.66212632560993</v>
      </c>
    </row>
    <row r="2111" customFormat="false" ht="15" hidden="false" customHeight="false" outlineLevel="0" collapsed="false">
      <c r="A2111" s="0" t="n">
        <v>7121</v>
      </c>
      <c r="B2111" s="5" t="str">
        <f aca="false">CONCATENATE(C2111,"_",E2111,"_",F2111)</f>
        <v>2025-02-09_Sporting Gijón_Eibar</v>
      </c>
      <c r="C2111" s="1" t="s">
        <v>635</v>
      </c>
      <c r="D2111" s="1" t="s">
        <v>286</v>
      </c>
      <c r="E2111" s="1" t="s">
        <v>293</v>
      </c>
      <c r="F2111" s="1" t="s">
        <v>287</v>
      </c>
      <c r="G2111" s="6" t="str">
        <f aca="false">VLOOKUP(B2111,[1]Sheet1!$C$1:$H$1048576,6,0)</f>
        <v/>
      </c>
      <c r="H2111" s="7" t="str">
        <f aca="false">VLOOKUP(B2111,[1]Sheet1!$C$1:$I$1048576,7,0)</f>
        <v/>
      </c>
      <c r="I2111" s="1" t="s">
        <v>28</v>
      </c>
      <c r="J2111" s="7" t="n">
        <f aca="false">IF(LEFT(I2111,1)&gt;RIGHT(I2111,1),1,IF(LEFT(I2111,1)&lt;RIGHT(I2111,1),3,2))</f>
        <v>2</v>
      </c>
      <c r="K2111" s="0" t="n">
        <v>1</v>
      </c>
      <c r="L2111" s="0" t="n">
        <v>1</v>
      </c>
      <c r="M2111" s="0" t="n">
        <v>1.28339171425305</v>
      </c>
      <c r="N2111" s="0" t="n">
        <v>1.09334188636409</v>
      </c>
      <c r="O2111" s="0" t="n">
        <v>3.6377166400256</v>
      </c>
      <c r="P2111" s="0" t="n">
        <v>1.54518087462803</v>
      </c>
      <c r="Q2111" s="0" t="n">
        <v>0.773237613129643</v>
      </c>
    </row>
    <row r="2112" customFormat="false" ht="15" hidden="false" customHeight="false" outlineLevel="0" collapsed="false">
      <c r="A2112" s="0" t="n">
        <v>7122</v>
      </c>
      <c r="B2112" s="5" t="str">
        <f aca="false">CONCATENATE(C2112,"_",E2112,"_",F2112)</f>
        <v>2025-02-09_Albacete_Zaragoza</v>
      </c>
      <c r="C2112" s="1" t="s">
        <v>635</v>
      </c>
      <c r="D2112" s="1" t="s">
        <v>286</v>
      </c>
      <c r="E2112" s="1" t="s">
        <v>296</v>
      </c>
      <c r="F2112" s="1" t="s">
        <v>297</v>
      </c>
      <c r="G2112" s="6" t="str">
        <f aca="false">VLOOKUP(B2112,[1]Sheet1!$C$1:$H$1048576,6,0)</f>
        <v/>
      </c>
      <c r="H2112" s="7" t="str">
        <f aca="false">VLOOKUP(B2112,[1]Sheet1!$C$1:$I$1048576,7,0)</f>
        <v/>
      </c>
      <c r="I2112" s="1" t="s">
        <v>28</v>
      </c>
      <c r="J2112" s="7" t="n">
        <f aca="false">IF(LEFT(I2112,1)&gt;RIGHT(I2112,1),1,IF(LEFT(I2112,1)&lt;RIGHT(I2112,1),3,2))</f>
        <v>2</v>
      </c>
      <c r="K2112" s="0" t="n">
        <v>1</v>
      </c>
      <c r="L2112" s="0" t="n">
        <v>1</v>
      </c>
      <c r="M2112" s="0" t="n">
        <v>1.11077516535926</v>
      </c>
      <c r="N2112" s="0" t="n">
        <v>1.29669458405199</v>
      </c>
      <c r="O2112" s="0" t="n">
        <v>4.53000502371866</v>
      </c>
      <c r="P2112" s="0" t="n">
        <v>1.03393256208123</v>
      </c>
      <c r="Q2112" s="0" t="n">
        <v>1.60270044390808</v>
      </c>
    </row>
    <row r="2113" customFormat="false" ht="15" hidden="false" customHeight="false" outlineLevel="0" collapsed="false">
      <c r="A2113" s="0" t="n">
        <v>7123</v>
      </c>
      <c r="B2113" s="5" t="str">
        <f aca="false">CONCATENATE(C2113,"_",E2113,"_",F2113)</f>
        <v>2025-02-09_Racing Ferrol_Castellón</v>
      </c>
      <c r="C2113" s="1" t="s">
        <v>635</v>
      </c>
      <c r="D2113" s="1" t="s">
        <v>286</v>
      </c>
      <c r="E2113" s="1" t="s">
        <v>415</v>
      </c>
      <c r="F2113" s="1" t="s">
        <v>414</v>
      </c>
      <c r="G2113" s="6" t="str">
        <f aca="false">VLOOKUP(B2113,[1]Sheet1!$C$1:$H$1048576,6,0)</f>
        <v/>
      </c>
      <c r="H2113" s="7" t="str">
        <f aca="false">VLOOKUP(B2113,[1]Sheet1!$C$1:$I$1048576,7,0)</f>
        <v/>
      </c>
      <c r="I2113" s="1" t="s">
        <v>24</v>
      </c>
      <c r="J2113" s="7" t="n">
        <f aca="false">IF(LEFT(I2113,1)&gt;RIGHT(I2113,1),1,IF(LEFT(I2113,1)&lt;RIGHT(I2113,1),3,2))</f>
        <v>3</v>
      </c>
      <c r="K2113" s="0" t="n">
        <v>1</v>
      </c>
      <c r="L2113" s="0" t="n">
        <v>2</v>
      </c>
      <c r="M2113" s="0" t="n">
        <v>1.03234468310995</v>
      </c>
      <c r="N2113" s="0" t="n">
        <v>1.95196180490264</v>
      </c>
      <c r="O2113" s="0" t="n">
        <v>4.8101491236413</v>
      </c>
      <c r="P2113" s="0" t="n">
        <v>0.811135779061311</v>
      </c>
      <c r="Q2113" s="0" t="n">
        <v>2.00434841274939</v>
      </c>
    </row>
    <row r="2114" customFormat="false" ht="15" hidden="false" customHeight="false" outlineLevel="0" collapsed="false">
      <c r="A2114" s="0" t="n">
        <v>7124</v>
      </c>
      <c r="B2114" s="5" t="str">
        <f aca="false">CONCATENATE(C2114,"_",E2114,"_",F2114)</f>
        <v>2025-02-09_Cádiz_Cartagena</v>
      </c>
      <c r="C2114" s="1" t="s">
        <v>635</v>
      </c>
      <c r="D2114" s="1" t="s">
        <v>286</v>
      </c>
      <c r="E2114" s="1" t="s">
        <v>294</v>
      </c>
      <c r="F2114" s="1" t="s">
        <v>291</v>
      </c>
      <c r="G2114" s="6" t="str">
        <f aca="false">VLOOKUP(B2114,[1]Sheet1!$C$1:$H$1048576,6,0)</f>
        <v/>
      </c>
      <c r="H2114" s="7" t="str">
        <f aca="false">VLOOKUP(B2114,[1]Sheet1!$C$1:$I$1048576,7,0)</f>
        <v/>
      </c>
      <c r="I2114" s="1" t="s">
        <v>28</v>
      </c>
      <c r="J2114" s="7" t="n">
        <f aca="false">IF(LEFT(I2114,1)&gt;RIGHT(I2114,1),1,IF(LEFT(I2114,1)&lt;RIGHT(I2114,1),3,2))</f>
        <v>2</v>
      </c>
      <c r="K2114" s="0" t="n">
        <v>1</v>
      </c>
      <c r="L2114" s="0" t="n">
        <v>1</v>
      </c>
      <c r="M2114" s="0" t="n">
        <v>1.13775985073481</v>
      </c>
      <c r="N2114" s="0" t="n">
        <v>1.05922335287545</v>
      </c>
      <c r="O2114" s="0" t="n">
        <v>3.65558092333423</v>
      </c>
      <c r="P2114" s="0" t="n">
        <v>1.33417067614695</v>
      </c>
      <c r="Q2114" s="0" t="n">
        <v>1.18895035425257</v>
      </c>
    </row>
    <row r="2115" customFormat="false" ht="15" hidden="false" customHeight="false" outlineLevel="0" collapsed="false">
      <c r="A2115" s="0" t="n">
        <v>7125</v>
      </c>
      <c r="B2115" s="5" t="str">
        <f aca="false">CONCATENATE(C2115,"_",E2115,"_",F2115)</f>
        <v>2025-02-09_Oviedo_Eldense</v>
      </c>
      <c r="C2115" s="1" t="s">
        <v>635</v>
      </c>
      <c r="D2115" s="1" t="s">
        <v>286</v>
      </c>
      <c r="E2115" s="1" t="s">
        <v>408</v>
      </c>
      <c r="F2115" s="1" t="s">
        <v>416</v>
      </c>
      <c r="G2115" s="6" t="str">
        <f aca="false">VLOOKUP(B2115,[1]Sheet1!$C$1:$H$1048576,6,0)</f>
        <v/>
      </c>
      <c r="H2115" s="7" t="str">
        <f aca="false">VLOOKUP(B2115,[1]Sheet1!$C$1:$I$1048576,7,0)</f>
        <v/>
      </c>
      <c r="I2115" s="1" t="s">
        <v>39</v>
      </c>
      <c r="J2115" s="7" t="n">
        <f aca="false">IF(LEFT(I2115,1)&gt;RIGHT(I2115,1),1,IF(LEFT(I2115,1)&lt;RIGHT(I2115,1),3,2))</f>
        <v>1</v>
      </c>
      <c r="K2115" s="0" t="n">
        <v>2</v>
      </c>
      <c r="L2115" s="0" t="n">
        <v>1</v>
      </c>
      <c r="M2115" s="0" t="n">
        <v>2.08491632383567</v>
      </c>
      <c r="N2115" s="0" t="n">
        <v>0.781104221942947</v>
      </c>
      <c r="O2115" s="0" t="n">
        <v>2.42274107557234</v>
      </c>
      <c r="P2115" s="0" t="n">
        <v>1.8460039616984</v>
      </c>
      <c r="Q2115" s="0" t="n">
        <v>0.70258776955472</v>
      </c>
    </row>
    <row r="2116" customFormat="false" ht="15" hidden="false" customHeight="false" outlineLevel="0" collapsed="false">
      <c r="A2116" s="0" t="n">
        <v>3657</v>
      </c>
      <c r="B2116" s="5" t="str">
        <f aca="false">CONCATENATE(C2116,"_",E2116,"_",F2116)</f>
        <v>2025-02-09_Torino_Genoa</v>
      </c>
      <c r="C2116" s="1" t="s">
        <v>635</v>
      </c>
      <c r="D2116" s="1" t="s">
        <v>25</v>
      </c>
      <c r="E2116" s="1" t="s">
        <v>89</v>
      </c>
      <c r="F2116" s="1" t="s">
        <v>78</v>
      </c>
      <c r="G2116" s="6" t="str">
        <f aca="false">VLOOKUP(B2116,[1]Sheet1!$C$1:$H$1048576,6,0)</f>
        <v/>
      </c>
      <c r="H2116" s="7" t="str">
        <f aca="false">VLOOKUP(B2116,[1]Sheet1!$C$1:$I$1048576,7,0)</f>
        <v/>
      </c>
      <c r="I2116" s="1" t="s">
        <v>28</v>
      </c>
      <c r="J2116" s="7" t="n">
        <f aca="false">IF(LEFT(I2116,1)&gt;RIGHT(I2116,1),1,IF(LEFT(I2116,1)&lt;RIGHT(I2116,1),3,2))</f>
        <v>2</v>
      </c>
      <c r="K2116" s="0" t="n">
        <v>1</v>
      </c>
      <c r="L2116" s="0" t="n">
        <v>1</v>
      </c>
      <c r="M2116" s="0" t="n">
        <v>1.2278224805315</v>
      </c>
      <c r="N2116" s="0" t="n">
        <v>1.09576538460787</v>
      </c>
      <c r="O2116" s="0" t="n">
        <v>4.05129762183882</v>
      </c>
      <c r="P2116" s="0" t="n">
        <v>1.46609087052222</v>
      </c>
      <c r="Q2116" s="0" t="n">
        <v>1.12254323013245</v>
      </c>
    </row>
    <row r="2117" customFormat="false" ht="15" hidden="false" customHeight="false" outlineLevel="0" collapsed="false">
      <c r="A2117" s="0" t="n">
        <v>3658</v>
      </c>
      <c r="B2117" s="5" t="str">
        <f aca="false">CONCATENATE(C2117,"_",E2117,"_",F2117)</f>
        <v>2025-02-09_Cagliari_Parma</v>
      </c>
      <c r="C2117" s="1" t="s">
        <v>635</v>
      </c>
      <c r="D2117" s="1" t="s">
        <v>25</v>
      </c>
      <c r="E2117" s="1" t="s">
        <v>461</v>
      </c>
      <c r="F2117" s="1" t="s">
        <v>44</v>
      </c>
      <c r="G2117" s="6" t="str">
        <f aca="false">VLOOKUP(B2117,[1]Sheet1!$C$1:$H$1048576,6,0)</f>
        <v/>
      </c>
      <c r="H2117" s="7" t="str">
        <f aca="false">VLOOKUP(B2117,[1]Sheet1!$C$1:$I$1048576,7,0)</f>
        <v/>
      </c>
      <c r="I2117" s="1" t="s">
        <v>24</v>
      </c>
      <c r="J2117" s="7" t="n">
        <f aca="false">IF(LEFT(I2117,1)&gt;RIGHT(I2117,1),1,IF(LEFT(I2117,1)&lt;RIGHT(I2117,1),3,2))</f>
        <v>3</v>
      </c>
      <c r="K2117" s="0" t="n">
        <v>1</v>
      </c>
      <c r="L2117" s="0" t="n">
        <v>2</v>
      </c>
      <c r="M2117" s="0" t="n">
        <v>0.941301026185801</v>
      </c>
      <c r="N2117" s="0" t="n">
        <v>1.82469790264033</v>
      </c>
      <c r="O2117" s="0" t="n">
        <v>5.51980018284101</v>
      </c>
      <c r="P2117" s="0" t="n">
        <v>0.998072226933383</v>
      </c>
      <c r="Q2117" s="0" t="n">
        <v>1.57831093005459</v>
      </c>
    </row>
    <row r="2118" customFormat="false" ht="15" hidden="false" customHeight="false" outlineLevel="0" collapsed="false">
      <c r="A2118" s="0" t="n">
        <v>3659</v>
      </c>
      <c r="B2118" s="5" t="str">
        <f aca="false">CONCATENATE(C2118,"_",E2118,"_",F2118)</f>
        <v>2025-02-09_Lecce_Bologna</v>
      </c>
      <c r="C2118" s="1" t="s">
        <v>635</v>
      </c>
      <c r="D2118" s="1" t="s">
        <v>25</v>
      </c>
      <c r="E2118" s="1" t="s">
        <v>300</v>
      </c>
      <c r="F2118" s="1" t="s">
        <v>299</v>
      </c>
      <c r="G2118" s="6" t="str">
        <f aca="false">VLOOKUP(B2118,[1]Sheet1!$C$1:$H$1048576,6,0)</f>
        <v/>
      </c>
      <c r="H2118" s="7" t="str">
        <f aca="false">VLOOKUP(B2118,[1]Sheet1!$C$1:$I$1048576,7,0)</f>
        <v/>
      </c>
      <c r="I2118" s="1" t="s">
        <v>24</v>
      </c>
      <c r="J2118" s="7" t="n">
        <f aca="false">IF(LEFT(I2118,1)&gt;RIGHT(I2118,1),1,IF(LEFT(I2118,1)&lt;RIGHT(I2118,1),3,2))</f>
        <v>3</v>
      </c>
      <c r="K2118" s="0" t="n">
        <v>1</v>
      </c>
      <c r="L2118" s="0" t="n">
        <v>2</v>
      </c>
      <c r="M2118" s="0" t="n">
        <v>1.00835938031612</v>
      </c>
      <c r="N2118" s="0" t="n">
        <v>1.59708480444548</v>
      </c>
      <c r="O2118" s="0" t="n">
        <v>5.14621089429381</v>
      </c>
      <c r="P2118" s="0" t="n">
        <v>1.05549313907688</v>
      </c>
      <c r="Q2118" s="0" t="n">
        <v>1.52632189338597</v>
      </c>
    </row>
    <row r="2119" customFormat="false" ht="15" hidden="false" customHeight="false" outlineLevel="0" collapsed="false">
      <c r="A2119" s="0" t="n">
        <v>3660</v>
      </c>
      <c r="B2119" s="5" t="str">
        <f aca="false">CONCATENATE(C2119,"_",E2119,"_",F2119)</f>
        <v>2025-02-09_Napoli_Udinese</v>
      </c>
      <c r="C2119" s="1" t="s">
        <v>635</v>
      </c>
      <c r="D2119" s="1" t="s">
        <v>25</v>
      </c>
      <c r="E2119" s="1" t="s">
        <v>418</v>
      </c>
      <c r="F2119" s="1" t="s">
        <v>27</v>
      </c>
      <c r="G2119" s="6" t="str">
        <f aca="false">VLOOKUP(B2119,[1]Sheet1!$C$1:$H$1048576,6,0)</f>
        <v/>
      </c>
      <c r="H2119" s="7" t="str">
        <f aca="false">VLOOKUP(B2119,[1]Sheet1!$C$1:$I$1048576,7,0)</f>
        <v/>
      </c>
      <c r="I2119" s="1" t="s">
        <v>39</v>
      </c>
      <c r="J2119" s="7" t="n">
        <f aca="false">IF(LEFT(I2119,1)&gt;RIGHT(I2119,1),1,IF(LEFT(I2119,1)&lt;RIGHT(I2119,1),3,2))</f>
        <v>1</v>
      </c>
      <c r="K2119" s="0" t="n">
        <v>2</v>
      </c>
      <c r="L2119" s="0" t="n">
        <v>1</v>
      </c>
      <c r="M2119" s="0" t="n">
        <v>1.91010987496637</v>
      </c>
      <c r="N2119" s="0" t="n">
        <v>0.930736026339513</v>
      </c>
      <c r="O2119" s="0" t="n">
        <v>2.52754306904372</v>
      </c>
      <c r="P2119" s="0" t="n">
        <v>1.8256933865977</v>
      </c>
      <c r="Q2119" s="0" t="n">
        <v>0.75049749941696</v>
      </c>
    </row>
    <row r="2120" customFormat="false" ht="15" hidden="false" customHeight="false" outlineLevel="0" collapsed="false">
      <c r="A2120" s="0" t="n">
        <v>3661</v>
      </c>
      <c r="B2120" s="5" t="str">
        <f aca="false">CONCATENATE(C2120,"_",E2120,"_",F2120)</f>
        <v>2025-02-09_Como_Juventus</v>
      </c>
      <c r="C2120" s="1" t="s">
        <v>635</v>
      </c>
      <c r="D2120" s="1" t="s">
        <v>25</v>
      </c>
      <c r="E2120" s="1" t="s">
        <v>83</v>
      </c>
      <c r="F2120" s="1" t="s">
        <v>43</v>
      </c>
      <c r="G2120" s="6" t="str">
        <f aca="false">VLOOKUP(B2120,[1]Sheet1!$C$1:$H$1048576,6,0)</f>
        <v/>
      </c>
      <c r="H2120" s="7" t="str">
        <f aca="false">VLOOKUP(B2120,[1]Sheet1!$C$1:$I$1048576,7,0)</f>
        <v/>
      </c>
      <c r="I2120" s="1" t="s">
        <v>24</v>
      </c>
      <c r="J2120" s="7" t="n">
        <f aca="false">IF(LEFT(I2120,1)&gt;RIGHT(I2120,1),1,IF(LEFT(I2120,1)&lt;RIGHT(I2120,1),3,2))</f>
        <v>3</v>
      </c>
      <c r="K2120" s="0" t="n">
        <v>1</v>
      </c>
      <c r="L2120" s="0" t="n">
        <v>2</v>
      </c>
      <c r="M2120" s="0" t="n">
        <v>1.09513755732706</v>
      </c>
      <c r="N2120" s="0" t="n">
        <v>1.81819141826371</v>
      </c>
      <c r="O2120" s="0" t="n">
        <v>4.87786638928178</v>
      </c>
      <c r="P2120" s="0" t="n">
        <v>0.867824076434678</v>
      </c>
      <c r="Q2120" s="0" t="n">
        <v>1.87037762986035</v>
      </c>
    </row>
    <row r="2121" customFormat="false" ht="15" hidden="false" customHeight="false" outlineLevel="0" collapsed="false">
      <c r="A2121" s="0" t="n">
        <v>3662</v>
      </c>
      <c r="B2121" s="5" t="str">
        <f aca="false">CONCATENATE(C2121,"_",E2121,"_",F2121)</f>
        <v>2025-02-09_Empoli_Milan</v>
      </c>
      <c r="C2121" s="1" t="s">
        <v>635</v>
      </c>
      <c r="D2121" s="1" t="s">
        <v>25</v>
      </c>
      <c r="E2121" s="1" t="s">
        <v>32</v>
      </c>
      <c r="F2121" s="1" t="s">
        <v>305</v>
      </c>
      <c r="G2121" s="6" t="str">
        <f aca="false">VLOOKUP(B2121,[1]Sheet1!$C$1:$H$1048576,6,0)</f>
        <v/>
      </c>
      <c r="H2121" s="7" t="str">
        <f aca="false">VLOOKUP(B2121,[1]Sheet1!$C$1:$I$1048576,7,0)</f>
        <v/>
      </c>
      <c r="I2121" s="1" t="s">
        <v>24</v>
      </c>
      <c r="J2121" s="7" t="n">
        <f aca="false">IF(LEFT(I2121,1)&gt;RIGHT(I2121,1),1,IF(LEFT(I2121,1)&lt;RIGHT(I2121,1),3,2))</f>
        <v>3</v>
      </c>
      <c r="K2121" s="0" t="n">
        <v>1</v>
      </c>
      <c r="L2121" s="0" t="n">
        <v>2</v>
      </c>
      <c r="M2121" s="0" t="n">
        <v>0.988764131670526</v>
      </c>
      <c r="N2121" s="0" t="n">
        <v>1.99797361214782</v>
      </c>
      <c r="O2121" s="0" t="n">
        <v>5.35640467977403</v>
      </c>
      <c r="P2121" s="0" t="n">
        <v>1.01466399981546</v>
      </c>
      <c r="Q2121" s="0" t="n">
        <v>1.53849843049632</v>
      </c>
    </row>
    <row r="2122" customFormat="false" ht="15" hidden="false" customHeight="false" outlineLevel="0" collapsed="false">
      <c r="A2122" s="0" t="n">
        <v>3663</v>
      </c>
      <c r="B2122" s="5" t="str">
        <f aca="false">CONCATENATE(C2122,"_",E2122,"_",F2122)</f>
        <v>2025-02-09_Venezia_Roma</v>
      </c>
      <c r="C2122" s="1" t="s">
        <v>635</v>
      </c>
      <c r="D2122" s="1" t="s">
        <v>25</v>
      </c>
      <c r="E2122" s="1" t="s">
        <v>26</v>
      </c>
      <c r="F2122" s="1" t="s">
        <v>88</v>
      </c>
      <c r="G2122" s="6" t="str">
        <f aca="false">VLOOKUP(B2122,[1]Sheet1!$C$1:$H$1048576,6,0)</f>
        <v/>
      </c>
      <c r="H2122" s="7" t="str">
        <f aca="false">VLOOKUP(B2122,[1]Sheet1!$C$1:$I$1048576,7,0)</f>
        <v/>
      </c>
      <c r="I2122" s="1" t="s">
        <v>24</v>
      </c>
      <c r="J2122" s="7" t="n">
        <f aca="false">IF(LEFT(I2122,1)&gt;RIGHT(I2122,1),1,IF(LEFT(I2122,1)&lt;RIGHT(I2122,1),3,2))</f>
        <v>3</v>
      </c>
      <c r="K2122" s="0" t="n">
        <v>1</v>
      </c>
      <c r="L2122" s="0" t="n">
        <v>2</v>
      </c>
      <c r="M2122" s="0" t="n">
        <v>1.48358905336054</v>
      </c>
      <c r="N2122" s="0" t="n">
        <v>1.64834560654189</v>
      </c>
      <c r="O2122" s="0" t="n">
        <v>4.33466031702625</v>
      </c>
      <c r="P2122" s="0" t="n">
        <v>1.56891156958497</v>
      </c>
      <c r="Q2122" s="0" t="n">
        <v>1.18045883185839</v>
      </c>
    </row>
    <row r="2123" customFormat="false" ht="15" hidden="false" customHeight="false" outlineLevel="0" collapsed="false">
      <c r="A2123" s="0" t="n">
        <v>3664</v>
      </c>
      <c r="B2123" s="5" t="str">
        <f aca="false">CONCATENATE(C2123,"_",E2123,"_",F2123)</f>
        <v>2025-02-09_Lazio_Monza</v>
      </c>
      <c r="C2123" s="1" t="s">
        <v>635</v>
      </c>
      <c r="D2123" s="1" t="s">
        <v>25</v>
      </c>
      <c r="E2123" s="1" t="s">
        <v>84</v>
      </c>
      <c r="F2123" s="1" t="s">
        <v>38</v>
      </c>
      <c r="G2123" s="6" t="str">
        <f aca="false">VLOOKUP(B2123,[1]Sheet1!$C$1:$H$1048576,6,0)</f>
        <v/>
      </c>
      <c r="H2123" s="7" t="str">
        <f aca="false">VLOOKUP(B2123,[1]Sheet1!$C$1:$I$1048576,7,0)</f>
        <v/>
      </c>
      <c r="I2123" s="1" t="s">
        <v>39</v>
      </c>
      <c r="J2123" s="7" t="n">
        <f aca="false">IF(LEFT(I2123,1)&gt;RIGHT(I2123,1),1,IF(LEFT(I2123,1)&lt;RIGHT(I2123,1),3,2))</f>
        <v>1</v>
      </c>
      <c r="K2123" s="0" t="n">
        <v>2</v>
      </c>
      <c r="L2123" s="0" t="n">
        <v>1</v>
      </c>
      <c r="M2123" s="0" t="n">
        <v>1.92196507626901</v>
      </c>
      <c r="N2123" s="0" t="n">
        <v>0.847020305882175</v>
      </c>
      <c r="O2123" s="0" t="n">
        <v>2.50859724607953</v>
      </c>
      <c r="P2123" s="0" t="n">
        <v>1.75191112440156</v>
      </c>
      <c r="Q2123" s="0" t="n">
        <v>0.747803403922199</v>
      </c>
    </row>
    <row r="2124" customFormat="false" ht="15" hidden="false" customHeight="false" outlineLevel="0" collapsed="false">
      <c r="A2124" s="0" t="n">
        <v>3665</v>
      </c>
      <c r="B2124" s="5" t="str">
        <f aca="false">CONCATENATE(C2124,"_",E2124,"_",F2124)</f>
        <v>2025-02-09_Inter_Fiorentina</v>
      </c>
      <c r="C2124" s="1" t="s">
        <v>635</v>
      </c>
      <c r="D2124" s="1" t="s">
        <v>25</v>
      </c>
      <c r="E2124" s="1" t="s">
        <v>33</v>
      </c>
      <c r="F2124" s="1" t="s">
        <v>79</v>
      </c>
      <c r="G2124" s="6" t="str">
        <f aca="false">VLOOKUP(B2124,[1]Sheet1!$C$1:$H$1048576,6,0)</f>
        <v/>
      </c>
      <c r="H2124" s="7" t="str">
        <f aca="false">VLOOKUP(B2124,[1]Sheet1!$C$1:$I$1048576,7,0)</f>
        <v/>
      </c>
      <c r="I2124" s="1" t="s">
        <v>39</v>
      </c>
      <c r="J2124" s="7" t="n">
        <f aca="false">IF(LEFT(I2124,1)&gt;RIGHT(I2124,1),1,IF(LEFT(I2124,1)&lt;RIGHT(I2124,1),3,2))</f>
        <v>1</v>
      </c>
      <c r="K2124" s="0" t="n">
        <v>2</v>
      </c>
      <c r="L2124" s="0" t="n">
        <v>1</v>
      </c>
      <c r="M2124" s="0" t="n">
        <v>1.56854987406286</v>
      </c>
      <c r="N2124" s="0" t="n">
        <v>1.27642745850889</v>
      </c>
      <c r="O2124" s="0" t="n">
        <v>3.61201924095721</v>
      </c>
      <c r="P2124" s="0" t="n">
        <v>1.37401822656788</v>
      </c>
      <c r="Q2124" s="0" t="n">
        <v>1.19831744064342</v>
      </c>
    </row>
    <row r="2125" customFormat="false" ht="15" hidden="false" customHeight="false" outlineLevel="0" collapsed="false">
      <c r="A2125" s="0" t="n">
        <v>3666</v>
      </c>
      <c r="B2125" s="5" t="str">
        <f aca="false">CONCATENATE(C2125,"_",E2125,"_",F2125)</f>
        <v>2025-02-09_Hellas Verona_Atalanta</v>
      </c>
      <c r="C2125" s="1" t="s">
        <v>635</v>
      </c>
      <c r="D2125" s="1" t="s">
        <v>25</v>
      </c>
      <c r="E2125" s="1" t="s">
        <v>421</v>
      </c>
      <c r="F2125" s="1" t="s">
        <v>37</v>
      </c>
      <c r="G2125" s="6" t="str">
        <f aca="false">VLOOKUP(B2125,[1]Sheet1!$C$1:$H$1048576,6,0)</f>
        <v/>
      </c>
      <c r="H2125" s="7" t="str">
        <f aca="false">VLOOKUP(B2125,[1]Sheet1!$C$1:$I$1048576,7,0)</f>
        <v/>
      </c>
      <c r="I2125" s="1" t="s">
        <v>24</v>
      </c>
      <c r="J2125" s="7" t="n">
        <f aca="false">IF(LEFT(I2125,1)&gt;RIGHT(I2125,1),1,IF(LEFT(I2125,1)&lt;RIGHT(I2125,1),3,2))</f>
        <v>3</v>
      </c>
      <c r="K2125" s="0" t="n">
        <v>1</v>
      </c>
      <c r="L2125" s="0" t="n">
        <v>2</v>
      </c>
      <c r="M2125" s="0" t="n">
        <v>0.935058354863734</v>
      </c>
      <c r="N2125" s="0" t="n">
        <v>1.69751186903721</v>
      </c>
      <c r="O2125" s="0" t="n">
        <v>5.72773986945434</v>
      </c>
      <c r="P2125" s="0" t="n">
        <v>1.14645400228083</v>
      </c>
      <c r="Q2125" s="0" t="n">
        <v>1.50943232200742</v>
      </c>
    </row>
    <row r="2126" customFormat="false" ht="15" hidden="false" customHeight="false" outlineLevel="0" collapsed="false">
      <c r="A2126" s="0" t="n">
        <v>18438</v>
      </c>
      <c r="B2126" s="5" t="str">
        <f aca="false">CONCATENATE(C2126,"_",E2126,"_",F2126)</f>
        <v>2025-02-11_Portsmouth_Cardiff City</v>
      </c>
      <c r="C2126" s="1" t="s">
        <v>636</v>
      </c>
      <c r="D2126" s="1" t="s">
        <v>99</v>
      </c>
      <c r="E2126" s="1" t="s">
        <v>198</v>
      </c>
      <c r="F2126" s="1" t="s">
        <v>193</v>
      </c>
      <c r="G2126" s="6" t="str">
        <f aca="false">VLOOKUP(B2126,[1]Sheet1!$C$1:$H$1048576,6,0)</f>
        <v/>
      </c>
      <c r="H2126" s="7" t="str">
        <f aca="false">VLOOKUP(B2126,[1]Sheet1!$C$1:$I$1048576,7,0)</f>
        <v/>
      </c>
      <c r="I2126" s="1" t="s">
        <v>28</v>
      </c>
      <c r="J2126" s="7" t="n">
        <f aca="false">IF(LEFT(I2126,1)&gt;RIGHT(I2126,1),1,IF(LEFT(I2126,1)&lt;RIGHT(I2126,1),3,2))</f>
        <v>2</v>
      </c>
      <c r="K2126" s="0" t="n">
        <v>1</v>
      </c>
      <c r="L2126" s="0" t="n">
        <v>1</v>
      </c>
      <c r="M2126" s="0" t="n">
        <v>1.23897794583014</v>
      </c>
      <c r="N2126" s="0" t="n">
        <v>1.08335773103074</v>
      </c>
      <c r="O2126" s="0" t="n">
        <v>3.75448837863711</v>
      </c>
      <c r="P2126" s="0" t="n">
        <v>1.20061575487811</v>
      </c>
      <c r="Q2126" s="0" t="n">
        <v>0.993624832146472</v>
      </c>
    </row>
    <row r="2127" customFormat="false" ht="15" hidden="false" customHeight="false" outlineLevel="0" collapsed="false">
      <c r="A2127" s="0" t="n">
        <v>18439</v>
      </c>
      <c r="B2127" s="5" t="str">
        <f aca="false">CONCATENATE(C2127,"_",E2127,"_",F2127)</f>
        <v>2025-02-11_Plymouth Argyle_Millwall</v>
      </c>
      <c r="C2127" s="1" t="s">
        <v>636</v>
      </c>
      <c r="D2127" s="1" t="s">
        <v>99</v>
      </c>
      <c r="E2127" s="1" t="s">
        <v>204</v>
      </c>
      <c r="F2127" s="1" t="s">
        <v>341</v>
      </c>
      <c r="G2127" s="6" t="str">
        <f aca="false">VLOOKUP(B2127,[1]Sheet1!$C$1:$H$1048576,6,0)</f>
        <v/>
      </c>
      <c r="H2127" s="7" t="str">
        <f aca="false">VLOOKUP(B2127,[1]Sheet1!$C$1:$I$1048576,7,0)</f>
        <v/>
      </c>
      <c r="I2127" s="1" t="s">
        <v>28</v>
      </c>
      <c r="J2127" s="7" t="n">
        <f aca="false">IF(LEFT(I2127,1)&gt;RIGHT(I2127,1),1,IF(LEFT(I2127,1)&lt;RIGHT(I2127,1),3,2))</f>
        <v>2</v>
      </c>
      <c r="K2127" s="0" t="n">
        <v>1</v>
      </c>
      <c r="L2127" s="0" t="n">
        <v>1</v>
      </c>
      <c r="M2127" s="0" t="n">
        <v>1.41224101061642</v>
      </c>
      <c r="N2127" s="0" t="n">
        <v>1.09485568486875</v>
      </c>
      <c r="O2127" s="0" t="n">
        <v>3.47822313280949</v>
      </c>
      <c r="P2127" s="0" t="n">
        <v>1.39498962417531</v>
      </c>
      <c r="Q2127" s="0" t="n">
        <v>0.861881806807597</v>
      </c>
    </row>
    <row r="2128" customFormat="false" ht="15" hidden="false" customHeight="false" outlineLevel="0" collapsed="false">
      <c r="A2128" s="0" t="n">
        <v>18440</v>
      </c>
      <c r="B2128" s="5" t="str">
        <f aca="false">CONCATENATE(C2128,"_",E2128,"_",F2128)</f>
        <v>2025-02-11_Watford_Leeds United</v>
      </c>
      <c r="C2128" s="1" t="s">
        <v>636</v>
      </c>
      <c r="D2128" s="1" t="s">
        <v>99</v>
      </c>
      <c r="E2128" s="1" t="s">
        <v>196</v>
      </c>
      <c r="F2128" s="1" t="s">
        <v>203</v>
      </c>
      <c r="G2128" s="6" t="str">
        <f aca="false">VLOOKUP(B2128,[1]Sheet1!$C$1:$H$1048576,6,0)</f>
        <v/>
      </c>
      <c r="H2128" s="7" t="str">
        <f aca="false">VLOOKUP(B2128,[1]Sheet1!$C$1:$I$1048576,7,0)</f>
        <v/>
      </c>
      <c r="I2128" s="1" t="s">
        <v>28</v>
      </c>
      <c r="J2128" s="7" t="n">
        <f aca="false">IF(LEFT(I2128,1)&gt;RIGHT(I2128,1),1,IF(LEFT(I2128,1)&lt;RIGHT(I2128,1),3,2))</f>
        <v>2</v>
      </c>
      <c r="K2128" s="0" t="n">
        <v>1</v>
      </c>
      <c r="L2128" s="0" t="n">
        <v>1</v>
      </c>
      <c r="M2128" s="0" t="n">
        <v>1.40971360777421</v>
      </c>
      <c r="N2128" s="0" t="n">
        <v>1.22968638082865</v>
      </c>
      <c r="O2128" s="0" t="n">
        <v>3.68074323403719</v>
      </c>
      <c r="P2128" s="0" t="n">
        <v>1.65129206236119</v>
      </c>
      <c r="Q2128" s="0" t="n">
        <v>0.848670220883911</v>
      </c>
    </row>
    <row r="2129" customFormat="false" ht="15" hidden="false" customHeight="false" outlineLevel="0" collapsed="false">
      <c r="A2129" s="0" t="n">
        <v>18441</v>
      </c>
      <c r="B2129" s="5" t="str">
        <f aca="false">CONCATENATE(C2129,"_",E2129,"_",F2129)</f>
        <v>2025-02-11_Bristol City_Stoke City</v>
      </c>
      <c r="C2129" s="1" t="s">
        <v>636</v>
      </c>
      <c r="D2129" s="1" t="s">
        <v>99</v>
      </c>
      <c r="E2129" s="1" t="s">
        <v>200</v>
      </c>
      <c r="F2129" s="1" t="s">
        <v>186</v>
      </c>
      <c r="G2129" s="6" t="str">
        <f aca="false">VLOOKUP(B2129,[1]Sheet1!$C$1:$H$1048576,6,0)</f>
        <v/>
      </c>
      <c r="H2129" s="7" t="str">
        <f aca="false">VLOOKUP(B2129,[1]Sheet1!$C$1:$I$1048576,7,0)</f>
        <v/>
      </c>
      <c r="I2129" s="1" t="s">
        <v>28</v>
      </c>
      <c r="J2129" s="7" t="n">
        <f aca="false">IF(LEFT(I2129,1)&gt;RIGHT(I2129,1),1,IF(LEFT(I2129,1)&lt;RIGHT(I2129,1),3,2))</f>
        <v>2</v>
      </c>
      <c r="K2129" s="0" t="n">
        <v>1</v>
      </c>
      <c r="L2129" s="0" t="n">
        <v>1</v>
      </c>
      <c r="M2129" s="0" t="n">
        <v>1.38416971920567</v>
      </c>
      <c r="N2129" s="0" t="n">
        <v>1.03700869688646</v>
      </c>
      <c r="O2129" s="0" t="n">
        <v>3.6494641427759</v>
      </c>
      <c r="P2129" s="0" t="n">
        <v>1.25706869123008</v>
      </c>
      <c r="Q2129" s="0" t="n">
        <v>1.06698003860234</v>
      </c>
    </row>
    <row r="2130" customFormat="false" ht="15" hidden="false" customHeight="false" outlineLevel="0" collapsed="false">
      <c r="A2130" s="0" t="n">
        <v>18442</v>
      </c>
      <c r="B2130" s="5" t="str">
        <f aca="false">CONCATENATE(C2130,"_",E2130,"_",F2130)</f>
        <v>2025-02-11_Norwich City_Preston</v>
      </c>
      <c r="C2130" s="1" t="s">
        <v>636</v>
      </c>
      <c r="D2130" s="1" t="s">
        <v>99</v>
      </c>
      <c r="E2130" s="1" t="s">
        <v>194</v>
      </c>
      <c r="F2130" s="1" t="s">
        <v>199</v>
      </c>
      <c r="G2130" s="6" t="str">
        <f aca="false">VLOOKUP(B2130,[1]Sheet1!$C$1:$H$1048576,6,0)</f>
        <v/>
      </c>
      <c r="H2130" s="7" t="str">
        <f aca="false">VLOOKUP(B2130,[1]Sheet1!$C$1:$I$1048576,7,0)</f>
        <v/>
      </c>
      <c r="I2130" s="1" t="s">
        <v>39</v>
      </c>
      <c r="J2130" s="7" t="n">
        <f aca="false">IF(LEFT(I2130,1)&gt;RIGHT(I2130,1),1,IF(LEFT(I2130,1)&lt;RIGHT(I2130,1),3,2))</f>
        <v>1</v>
      </c>
      <c r="K2130" s="0" t="n">
        <v>2</v>
      </c>
      <c r="L2130" s="0" t="n">
        <v>1</v>
      </c>
      <c r="M2130" s="0" t="n">
        <v>1.55579036279866</v>
      </c>
      <c r="N2130" s="0" t="n">
        <v>1.20945262017793</v>
      </c>
      <c r="O2130" s="0" t="n">
        <v>3.39740248492967</v>
      </c>
      <c r="P2130" s="0" t="n">
        <v>1.61400399776461</v>
      </c>
      <c r="Q2130" s="0" t="n">
        <v>0.682997889917044</v>
      </c>
    </row>
    <row r="2131" customFormat="false" ht="15" hidden="false" customHeight="false" outlineLevel="0" collapsed="false">
      <c r="A2131" s="0" t="n">
        <v>18443</v>
      </c>
      <c r="B2131" s="5" t="str">
        <f aca="false">CONCATENATE(C2131,"_",E2131,"_",F2131)</f>
        <v>2025-02-11_Swansea City_Sheffield Weds</v>
      </c>
      <c r="C2131" s="1" t="s">
        <v>636</v>
      </c>
      <c r="D2131" s="1" t="s">
        <v>99</v>
      </c>
      <c r="E2131" s="1" t="s">
        <v>185</v>
      </c>
      <c r="F2131" s="1" t="s">
        <v>195</v>
      </c>
      <c r="G2131" s="6" t="str">
        <f aca="false">VLOOKUP(B2131,[1]Sheet1!$C$1:$H$1048576,6,0)</f>
        <v/>
      </c>
      <c r="H2131" s="7" t="str">
        <f aca="false">VLOOKUP(B2131,[1]Sheet1!$C$1:$I$1048576,7,0)</f>
        <v/>
      </c>
      <c r="I2131" s="1" t="s">
        <v>39</v>
      </c>
      <c r="J2131" s="7" t="n">
        <f aca="false">IF(LEFT(I2131,1)&gt;RIGHT(I2131,1),1,IF(LEFT(I2131,1)&lt;RIGHT(I2131,1),3,2))</f>
        <v>1</v>
      </c>
      <c r="K2131" s="0" t="n">
        <v>2</v>
      </c>
      <c r="L2131" s="0" t="n">
        <v>1</v>
      </c>
      <c r="M2131" s="0" t="n">
        <v>1.55780850410669</v>
      </c>
      <c r="N2131" s="0" t="n">
        <v>0.944497164648441</v>
      </c>
      <c r="O2131" s="0" t="n">
        <v>2.89056191567198</v>
      </c>
      <c r="P2131" s="0" t="n">
        <v>1.46188643172918</v>
      </c>
      <c r="Q2131" s="0" t="n">
        <v>0.963437101706638</v>
      </c>
    </row>
    <row r="2132" customFormat="false" ht="15" hidden="false" customHeight="false" outlineLevel="0" collapsed="false">
      <c r="A2132" s="0" t="n">
        <v>18444</v>
      </c>
      <c r="B2132" s="5" t="str">
        <f aca="false">CONCATENATE(C2132,"_",E2132,"_",F2132)</f>
        <v>2025-02-11_Coventry City_QPR</v>
      </c>
      <c r="C2132" s="1" t="s">
        <v>636</v>
      </c>
      <c r="D2132" s="1" t="s">
        <v>99</v>
      </c>
      <c r="E2132" s="1" t="s">
        <v>206</v>
      </c>
      <c r="F2132" s="1" t="s">
        <v>207</v>
      </c>
      <c r="G2132" s="6" t="str">
        <f aca="false">VLOOKUP(B2132,[1]Sheet1!$C$1:$H$1048576,6,0)</f>
        <v/>
      </c>
      <c r="H2132" s="7" t="str">
        <f aca="false">VLOOKUP(B2132,[1]Sheet1!$C$1:$I$1048576,7,0)</f>
        <v/>
      </c>
      <c r="I2132" s="1" t="s">
        <v>39</v>
      </c>
      <c r="J2132" s="7" t="n">
        <f aca="false">IF(LEFT(I2132,1)&gt;RIGHT(I2132,1),1,IF(LEFT(I2132,1)&lt;RIGHT(I2132,1),3,2))</f>
        <v>1</v>
      </c>
      <c r="K2132" s="0" t="n">
        <v>2</v>
      </c>
      <c r="L2132" s="0" t="n">
        <v>1</v>
      </c>
      <c r="M2132" s="0" t="n">
        <v>1.63925965550833</v>
      </c>
      <c r="N2132" s="0" t="n">
        <v>0.940529163270623</v>
      </c>
      <c r="O2132" s="0" t="n">
        <v>3.22358589443022</v>
      </c>
      <c r="P2132" s="0" t="n">
        <v>1.44926395102156</v>
      </c>
      <c r="Q2132" s="0" t="n">
        <v>0.955516412491107</v>
      </c>
    </row>
    <row r="2133" customFormat="false" ht="15" hidden="false" customHeight="false" outlineLevel="0" collapsed="false">
      <c r="A2133" s="0" t="n">
        <v>18445</v>
      </c>
      <c r="B2133" s="5" t="str">
        <f aca="false">CONCATENATE(C2133,"_",E2133,"_",F2133)</f>
        <v>2025-02-11_Derby County_Oxford United</v>
      </c>
      <c r="C2133" s="1" t="s">
        <v>636</v>
      </c>
      <c r="D2133" s="1" t="s">
        <v>99</v>
      </c>
      <c r="E2133" s="1" t="s">
        <v>187</v>
      </c>
      <c r="F2133" s="1" t="s">
        <v>184</v>
      </c>
      <c r="G2133" s="6" t="str">
        <f aca="false">VLOOKUP(B2133,[1]Sheet1!$C$1:$H$1048576,6,0)</f>
        <v/>
      </c>
      <c r="H2133" s="7" t="str">
        <f aca="false">VLOOKUP(B2133,[1]Sheet1!$C$1:$I$1048576,7,0)</f>
        <v/>
      </c>
      <c r="I2133" s="1" t="s">
        <v>28</v>
      </c>
      <c r="J2133" s="7" t="n">
        <f aca="false">IF(LEFT(I2133,1)&gt;RIGHT(I2133,1),1,IF(LEFT(I2133,1)&lt;RIGHT(I2133,1),3,2))</f>
        <v>2</v>
      </c>
      <c r="K2133" s="0" t="n">
        <v>1</v>
      </c>
      <c r="L2133" s="0" t="n">
        <v>1</v>
      </c>
      <c r="M2133" s="0" t="n">
        <v>1.39187047579914</v>
      </c>
      <c r="N2133" s="0" t="n">
        <v>1.03932275595789</v>
      </c>
      <c r="O2133" s="0" t="n">
        <v>3.20180586742566</v>
      </c>
      <c r="P2133" s="0" t="n">
        <v>1.74892810333242</v>
      </c>
      <c r="Q2133" s="0" t="n">
        <v>0.635418525801124</v>
      </c>
    </row>
    <row r="2134" customFormat="false" ht="15" hidden="false" customHeight="false" outlineLevel="0" collapsed="false">
      <c r="A2134" s="0" t="n">
        <v>18446</v>
      </c>
      <c r="B2134" s="5" t="str">
        <f aca="false">CONCATENATE(C2134,"_",E2134,"_",F2134)</f>
        <v>2025-02-12_Sheffield Utd_Middlesbrough</v>
      </c>
      <c r="C2134" s="1" t="s">
        <v>637</v>
      </c>
      <c r="D2134" s="1" t="s">
        <v>99</v>
      </c>
      <c r="E2134" s="1" t="s">
        <v>189</v>
      </c>
      <c r="F2134" s="1" t="s">
        <v>205</v>
      </c>
      <c r="G2134" s="6" t="str">
        <f aca="false">VLOOKUP(B2134,[1]Sheet1!$C$1:$H$1048576,6,0)</f>
        <v/>
      </c>
      <c r="H2134" s="7" t="str">
        <f aca="false">VLOOKUP(B2134,[1]Sheet1!$C$1:$I$1048576,7,0)</f>
        <v/>
      </c>
      <c r="I2134" s="1" t="s">
        <v>28</v>
      </c>
      <c r="J2134" s="7" t="n">
        <f aca="false">IF(LEFT(I2134,1)&gt;RIGHT(I2134,1),1,IF(LEFT(I2134,1)&lt;RIGHT(I2134,1),3,2))</f>
        <v>2</v>
      </c>
      <c r="K2134" s="0" t="n">
        <v>1</v>
      </c>
      <c r="L2134" s="0" t="n">
        <v>1</v>
      </c>
      <c r="M2134" s="0" t="n">
        <v>1.42085628709406</v>
      </c>
      <c r="N2134" s="0" t="n">
        <v>1.21959358077081</v>
      </c>
      <c r="O2134" s="0" t="n">
        <v>3.64872870123477</v>
      </c>
      <c r="P2134" s="0" t="n">
        <v>1.55973729793342</v>
      </c>
      <c r="Q2134" s="0" t="n">
        <v>0.966334898235505</v>
      </c>
    </row>
    <row r="2135" customFormat="false" ht="15" hidden="false" customHeight="false" outlineLevel="0" collapsed="false">
      <c r="A2135" s="0" t="n">
        <v>18447</v>
      </c>
      <c r="B2135" s="5" t="str">
        <f aca="false">CONCATENATE(C2135,"_",E2135,"_",F2135)</f>
        <v>2025-02-12_Sunderland_Luton Town</v>
      </c>
      <c r="C2135" s="1" t="s">
        <v>637</v>
      </c>
      <c r="D2135" s="1" t="s">
        <v>99</v>
      </c>
      <c r="E2135" s="1" t="s">
        <v>208</v>
      </c>
      <c r="F2135" s="1" t="s">
        <v>100</v>
      </c>
      <c r="G2135" s="6" t="str">
        <f aca="false">VLOOKUP(B2135,[1]Sheet1!$C$1:$H$1048576,6,0)</f>
        <v/>
      </c>
      <c r="H2135" s="7" t="str">
        <f aca="false">VLOOKUP(B2135,[1]Sheet1!$C$1:$I$1048576,7,0)</f>
        <v/>
      </c>
      <c r="I2135" s="1" t="s">
        <v>39</v>
      </c>
      <c r="J2135" s="7" t="n">
        <f aca="false">IF(LEFT(I2135,1)&gt;RIGHT(I2135,1),1,IF(LEFT(I2135,1)&lt;RIGHT(I2135,1),3,2))</f>
        <v>1</v>
      </c>
      <c r="K2135" s="0" t="n">
        <v>2</v>
      </c>
      <c r="L2135" s="0" t="n">
        <v>1</v>
      </c>
      <c r="M2135" s="0" t="n">
        <v>1.85100147393552</v>
      </c>
      <c r="N2135" s="0" t="n">
        <v>0.886155373898321</v>
      </c>
      <c r="O2135" s="0" t="n">
        <v>2.79835221795761</v>
      </c>
      <c r="P2135" s="0" t="n">
        <v>2.00962502350305</v>
      </c>
      <c r="Q2135" s="0" t="n">
        <v>0.642115170377819</v>
      </c>
    </row>
    <row r="2136" customFormat="false" ht="15" hidden="false" customHeight="false" outlineLevel="0" collapsed="false">
      <c r="A2136" s="0" t="n">
        <v>18448</v>
      </c>
      <c r="B2136" s="5" t="str">
        <f aca="false">CONCATENATE(C2136,"_",E2136,"_",F2136)</f>
        <v>2025-02-12_Burnley_Hull City</v>
      </c>
      <c r="C2136" s="1" t="s">
        <v>637</v>
      </c>
      <c r="D2136" s="1" t="s">
        <v>99</v>
      </c>
      <c r="E2136" s="1" t="s">
        <v>342</v>
      </c>
      <c r="F2136" s="1" t="s">
        <v>197</v>
      </c>
      <c r="G2136" s="6" t="str">
        <f aca="false">VLOOKUP(B2136,[1]Sheet1!$C$1:$H$1048576,6,0)</f>
        <v/>
      </c>
      <c r="H2136" s="7" t="str">
        <f aca="false">VLOOKUP(B2136,[1]Sheet1!$C$1:$I$1048576,7,0)</f>
        <v/>
      </c>
      <c r="I2136" s="1" t="s">
        <v>28</v>
      </c>
      <c r="J2136" s="7" t="n">
        <f aca="false">IF(LEFT(I2136,1)&gt;RIGHT(I2136,1),1,IF(LEFT(I2136,1)&lt;RIGHT(I2136,1),3,2))</f>
        <v>2</v>
      </c>
      <c r="K2136" s="0" t="n">
        <v>1</v>
      </c>
      <c r="L2136" s="0" t="n">
        <v>1</v>
      </c>
      <c r="M2136" s="0" t="n">
        <v>1.49302136650641</v>
      </c>
      <c r="N2136" s="0" t="n">
        <v>0.87897589637832</v>
      </c>
      <c r="O2136" s="0" t="n">
        <v>3.23188282525024</v>
      </c>
      <c r="P2136" s="0" t="n">
        <v>1.55493099955641</v>
      </c>
      <c r="Q2136" s="0" t="n">
        <v>0.857700040250875</v>
      </c>
    </row>
    <row r="2137" customFormat="false" ht="15" hidden="false" customHeight="false" outlineLevel="0" collapsed="false">
      <c r="A2137" s="0" t="n">
        <v>18449</v>
      </c>
      <c r="B2137" s="5" t="str">
        <f aca="false">CONCATENATE(C2137,"_",E2137,"_",F2137)</f>
        <v>2025-02-12_West Brom_Blackburn</v>
      </c>
      <c r="C2137" s="1" t="s">
        <v>637</v>
      </c>
      <c r="D2137" s="1" t="s">
        <v>99</v>
      </c>
      <c r="E2137" s="1" t="s">
        <v>101</v>
      </c>
      <c r="F2137" s="1" t="s">
        <v>188</v>
      </c>
      <c r="G2137" s="6" t="str">
        <f aca="false">VLOOKUP(B2137,[1]Sheet1!$C$1:$H$1048576,6,0)</f>
        <v/>
      </c>
      <c r="H2137" s="7" t="str">
        <f aca="false">VLOOKUP(B2137,[1]Sheet1!$C$1:$I$1048576,7,0)</f>
        <v/>
      </c>
      <c r="I2137" s="1" t="s">
        <v>28</v>
      </c>
      <c r="J2137" s="7" t="n">
        <f aca="false">IF(LEFT(I2137,1)&gt;RIGHT(I2137,1),1,IF(LEFT(I2137,1)&lt;RIGHT(I2137,1),3,2))</f>
        <v>2</v>
      </c>
      <c r="K2137" s="0" t="n">
        <v>1</v>
      </c>
      <c r="L2137" s="0" t="n">
        <v>1</v>
      </c>
      <c r="M2137" s="0" t="n">
        <v>1.42235109092939</v>
      </c>
      <c r="N2137" s="0" t="n">
        <v>1.11950444575992</v>
      </c>
      <c r="O2137" s="0" t="n">
        <v>3.50625134897317</v>
      </c>
      <c r="P2137" s="0" t="n">
        <v>1.37065517256299</v>
      </c>
      <c r="Q2137" s="0" t="n">
        <v>0.821057166314436</v>
      </c>
    </row>
    <row r="2138" customFormat="false" ht="15" hidden="false" customHeight="false" outlineLevel="0" collapsed="false">
      <c r="A2138" s="0" t="n">
        <v>18811</v>
      </c>
      <c r="B2138" s="5" t="str">
        <f aca="false">CONCATENATE(C2138,"_",E2138,"_",F2138)</f>
        <v>2025-02-15_Nürnberg_Ulm</v>
      </c>
      <c r="C2138" s="1" t="s">
        <v>638</v>
      </c>
      <c r="D2138" s="1" t="s">
        <v>91</v>
      </c>
      <c r="E2138" s="1" t="s">
        <v>336</v>
      </c>
      <c r="F2138" s="1" t="s">
        <v>94</v>
      </c>
      <c r="G2138" s="6" t="str">
        <f aca="false">VLOOKUP(B2138,[1]Sheet1!$C$1:$H$1048576,6,0)</f>
        <v/>
      </c>
      <c r="H2138" s="7" t="str">
        <f aca="false">VLOOKUP(B2138,[1]Sheet1!$C$1:$I$1048576,7,0)</f>
        <v/>
      </c>
      <c r="I2138" s="1" t="s">
        <v>28</v>
      </c>
      <c r="J2138" s="7" t="n">
        <f aca="false">IF(LEFT(I2138,1)&gt;RIGHT(I2138,1),1,IF(LEFT(I2138,1)&lt;RIGHT(I2138,1),3,2))</f>
        <v>2</v>
      </c>
      <c r="K2138" s="0" t="n">
        <v>1</v>
      </c>
      <c r="L2138" s="0" t="n">
        <v>1</v>
      </c>
      <c r="M2138" s="0" t="n">
        <v>1.33222213715233</v>
      </c>
      <c r="N2138" s="0" t="n">
        <v>0.957446540607746</v>
      </c>
      <c r="O2138" s="0" t="n">
        <v>3.56595132110272</v>
      </c>
      <c r="P2138" s="0" t="n">
        <v>1.48741144594572</v>
      </c>
      <c r="Q2138" s="0" t="n">
        <v>0.88813168569757</v>
      </c>
    </row>
    <row r="2139" customFormat="false" ht="15" hidden="false" customHeight="false" outlineLevel="0" collapsed="false">
      <c r="A2139" s="0" t="n">
        <v>18812</v>
      </c>
      <c r="B2139" s="5" t="str">
        <f aca="false">CONCATENATE(C2139,"_",E2139,"_",F2139)</f>
        <v>2025-02-15_Jahn R'burg_Hamburger SV</v>
      </c>
      <c r="C2139" s="1" t="s">
        <v>638</v>
      </c>
      <c r="D2139" s="1" t="s">
        <v>91</v>
      </c>
      <c r="E2139" s="1" t="s">
        <v>152</v>
      </c>
      <c r="F2139" s="1" t="s">
        <v>335</v>
      </c>
      <c r="G2139" s="6" t="str">
        <f aca="false">VLOOKUP(B2139,[1]Sheet1!$C$1:$H$1048576,6,0)</f>
        <v/>
      </c>
      <c r="H2139" s="7" t="str">
        <f aca="false">VLOOKUP(B2139,[1]Sheet1!$C$1:$I$1048576,7,0)</f>
        <v/>
      </c>
      <c r="I2139" s="1" t="s">
        <v>24</v>
      </c>
      <c r="J2139" s="7" t="n">
        <f aca="false">IF(LEFT(I2139,1)&gt;RIGHT(I2139,1),1,IF(LEFT(I2139,1)&lt;RIGHT(I2139,1),3,2))</f>
        <v>3</v>
      </c>
      <c r="K2139" s="0" t="n">
        <v>1</v>
      </c>
      <c r="L2139" s="0" t="n">
        <v>2</v>
      </c>
      <c r="M2139" s="0" t="n">
        <v>1.07324270932085</v>
      </c>
      <c r="N2139" s="0" t="n">
        <v>1.92883807158235</v>
      </c>
      <c r="O2139" s="0" t="n">
        <v>4.64826376866604</v>
      </c>
      <c r="P2139" s="0" t="n">
        <v>0.891697014281019</v>
      </c>
      <c r="Q2139" s="0" t="n">
        <v>1.50773963977408</v>
      </c>
    </row>
    <row r="2140" customFormat="false" ht="15" hidden="false" customHeight="false" outlineLevel="0" collapsed="false">
      <c r="A2140" s="0" t="n">
        <v>18813</v>
      </c>
      <c r="B2140" s="5" t="str">
        <f aca="false">CONCATENATE(C2140,"_",E2140,"_",F2140)</f>
        <v>2025-02-15_Paderborn 07_Preußen Münster</v>
      </c>
      <c r="C2140" s="1" t="s">
        <v>638</v>
      </c>
      <c r="D2140" s="1" t="s">
        <v>91</v>
      </c>
      <c r="E2140" s="1" t="s">
        <v>333</v>
      </c>
      <c r="F2140" s="1" t="s">
        <v>92</v>
      </c>
      <c r="G2140" s="6" t="str">
        <f aca="false">VLOOKUP(B2140,[1]Sheet1!$C$1:$H$1048576,6,0)</f>
        <v/>
      </c>
      <c r="H2140" s="7" t="str">
        <f aca="false">VLOOKUP(B2140,[1]Sheet1!$C$1:$I$1048576,7,0)</f>
        <v/>
      </c>
      <c r="I2140" s="1" t="s">
        <v>39</v>
      </c>
      <c r="J2140" s="7" t="n">
        <f aca="false">IF(LEFT(I2140,1)&gt;RIGHT(I2140,1),1,IF(LEFT(I2140,1)&lt;RIGHT(I2140,1),3,2))</f>
        <v>1</v>
      </c>
      <c r="K2140" s="0" t="n">
        <v>2</v>
      </c>
      <c r="L2140" s="0" t="n">
        <v>1</v>
      </c>
      <c r="M2140" s="0" t="n">
        <v>1.67631176399089</v>
      </c>
      <c r="N2140" s="0" t="n">
        <v>1.12320801847091</v>
      </c>
      <c r="O2140" s="0" t="n">
        <v>3.2536295408647</v>
      </c>
      <c r="P2140" s="0" t="n">
        <v>1.56889552432528</v>
      </c>
      <c r="Q2140" s="0" t="n">
        <v>0.778705370462387</v>
      </c>
    </row>
    <row r="2141" customFormat="false" ht="15" hidden="false" customHeight="false" outlineLevel="0" collapsed="false">
      <c r="A2141" s="0" t="n">
        <v>18814</v>
      </c>
      <c r="B2141" s="5" t="str">
        <f aca="false">CONCATENATE(C2141,"_",E2141,"_",F2141)</f>
        <v>2025-02-15_Kaiserslautern_Hannover 96</v>
      </c>
      <c r="C2141" s="1" t="s">
        <v>638</v>
      </c>
      <c r="D2141" s="1" t="s">
        <v>91</v>
      </c>
      <c r="E2141" s="1" t="s">
        <v>328</v>
      </c>
      <c r="F2141" s="1" t="s">
        <v>154</v>
      </c>
      <c r="G2141" s="6" t="str">
        <f aca="false">VLOOKUP(B2141,[1]Sheet1!$C$1:$H$1048576,6,0)</f>
        <v/>
      </c>
      <c r="H2141" s="7" t="str">
        <f aca="false">VLOOKUP(B2141,[1]Sheet1!$C$1:$I$1048576,7,0)</f>
        <v/>
      </c>
      <c r="I2141" s="1" t="s">
        <v>28</v>
      </c>
      <c r="J2141" s="7" t="n">
        <f aca="false">IF(LEFT(I2141,1)&gt;RIGHT(I2141,1),1,IF(LEFT(I2141,1)&lt;RIGHT(I2141,1),3,2))</f>
        <v>2</v>
      </c>
      <c r="K2141" s="0" t="n">
        <v>1</v>
      </c>
      <c r="L2141" s="0" t="n">
        <v>1</v>
      </c>
      <c r="M2141" s="0" t="n">
        <v>1.37570332750973</v>
      </c>
      <c r="N2141" s="0" t="n">
        <v>1.19672853843821</v>
      </c>
      <c r="O2141" s="0" t="n">
        <v>3.68871360369821</v>
      </c>
      <c r="P2141" s="0" t="n">
        <v>1.12816606822257</v>
      </c>
      <c r="Q2141" s="0" t="n">
        <v>1.03430451998174</v>
      </c>
    </row>
    <row r="2142" customFormat="false" ht="15" hidden="false" customHeight="false" outlineLevel="0" collapsed="false">
      <c r="A2142" s="0" t="n">
        <v>18815</v>
      </c>
      <c r="B2142" s="5" t="str">
        <f aca="false">CONCATENATE(C2142,"_",E2142,"_",F2142)</f>
        <v>2025-02-15_Düsseldorf_Hertha BSC</v>
      </c>
      <c r="C2142" s="1" t="s">
        <v>638</v>
      </c>
      <c r="D2142" s="1" t="s">
        <v>91</v>
      </c>
      <c r="E2142" s="1" t="s">
        <v>93</v>
      </c>
      <c r="F2142" s="1" t="s">
        <v>156</v>
      </c>
      <c r="G2142" s="6" t="str">
        <f aca="false">VLOOKUP(B2142,[1]Sheet1!$C$1:$H$1048576,6,0)</f>
        <v/>
      </c>
      <c r="H2142" s="7" t="str">
        <f aca="false">VLOOKUP(B2142,[1]Sheet1!$C$1:$I$1048576,7,0)</f>
        <v/>
      </c>
      <c r="I2142" s="1" t="s">
        <v>24</v>
      </c>
      <c r="J2142" s="7" t="n">
        <f aca="false">IF(LEFT(I2142,1)&gt;RIGHT(I2142,1),1,IF(LEFT(I2142,1)&lt;RIGHT(I2142,1),3,2))</f>
        <v>3</v>
      </c>
      <c r="K2142" s="0" t="n">
        <v>1</v>
      </c>
      <c r="L2142" s="0" t="n">
        <v>2</v>
      </c>
      <c r="M2142" s="0" t="n">
        <v>1.07908545186023</v>
      </c>
      <c r="N2142" s="0" t="n">
        <v>1.88308503856673</v>
      </c>
      <c r="O2142" s="0" t="n">
        <v>5.51360848902631</v>
      </c>
      <c r="P2142" s="0" t="n">
        <v>0.893037897475103</v>
      </c>
      <c r="Q2142" s="0" t="n">
        <v>1.79758436194338</v>
      </c>
    </row>
    <row r="2143" customFormat="false" ht="15" hidden="false" customHeight="false" outlineLevel="0" collapsed="false">
      <c r="A2143" s="0" t="n">
        <v>18816</v>
      </c>
      <c r="B2143" s="5" t="str">
        <f aca="false">CONCATENATE(C2143,"_",E2143,"_",F2143)</f>
        <v>2025-02-15_Elversberg_Greuther Fürth</v>
      </c>
      <c r="C2143" s="1" t="s">
        <v>638</v>
      </c>
      <c r="D2143" s="1" t="s">
        <v>91</v>
      </c>
      <c r="E2143" s="1" t="s">
        <v>153</v>
      </c>
      <c r="F2143" s="1" t="s">
        <v>150</v>
      </c>
      <c r="G2143" s="6" t="str">
        <f aca="false">VLOOKUP(B2143,[1]Sheet1!$C$1:$H$1048576,6,0)</f>
        <v/>
      </c>
      <c r="H2143" s="7" t="str">
        <f aca="false">VLOOKUP(B2143,[1]Sheet1!$C$1:$I$1048576,7,0)</f>
        <v/>
      </c>
      <c r="I2143" s="1" t="s">
        <v>39</v>
      </c>
      <c r="J2143" s="7" t="n">
        <f aca="false">IF(LEFT(I2143,1)&gt;RIGHT(I2143,1),1,IF(LEFT(I2143,1)&lt;RIGHT(I2143,1),3,2))</f>
        <v>1</v>
      </c>
      <c r="K2143" s="0" t="n">
        <v>2</v>
      </c>
      <c r="L2143" s="0" t="n">
        <v>1</v>
      </c>
      <c r="M2143" s="0" t="n">
        <v>1.55584738784234</v>
      </c>
      <c r="N2143" s="0" t="n">
        <v>1.40434527507634</v>
      </c>
      <c r="O2143" s="0" t="n">
        <v>3.6121261452454</v>
      </c>
      <c r="P2143" s="0" t="n">
        <v>1.38341326999773</v>
      </c>
      <c r="Q2143" s="0" t="n">
        <v>1.04515687010314</v>
      </c>
    </row>
    <row r="2144" customFormat="false" ht="15" hidden="false" customHeight="false" outlineLevel="0" collapsed="false">
      <c r="A2144" s="0" t="n">
        <v>18817</v>
      </c>
      <c r="B2144" s="5" t="str">
        <f aca="false">CONCATENATE(C2144,"_",E2144,"_",F2144)</f>
        <v>2025-02-15_Braunschweig_Darmstadt 98</v>
      </c>
      <c r="C2144" s="1" t="s">
        <v>638</v>
      </c>
      <c r="D2144" s="1" t="s">
        <v>91</v>
      </c>
      <c r="E2144" s="1" t="s">
        <v>334</v>
      </c>
      <c r="F2144" s="1" t="s">
        <v>151</v>
      </c>
      <c r="G2144" s="6" t="str">
        <f aca="false">VLOOKUP(B2144,[1]Sheet1!$C$1:$H$1048576,6,0)</f>
        <v/>
      </c>
      <c r="H2144" s="7" t="str">
        <f aca="false">VLOOKUP(B2144,[1]Sheet1!$C$1:$I$1048576,7,0)</f>
        <v/>
      </c>
      <c r="I2144" s="1" t="s">
        <v>28</v>
      </c>
      <c r="J2144" s="7" t="n">
        <f aca="false">IF(LEFT(I2144,1)&gt;RIGHT(I2144,1),1,IF(LEFT(I2144,1)&lt;RIGHT(I2144,1),3,2))</f>
        <v>2</v>
      </c>
      <c r="K2144" s="0" t="n">
        <v>1</v>
      </c>
      <c r="L2144" s="0" t="n">
        <v>1</v>
      </c>
      <c r="M2144" s="0" t="n">
        <v>1.21462905465697</v>
      </c>
      <c r="N2144" s="0" t="n">
        <v>1.22601348539469</v>
      </c>
      <c r="O2144" s="0" t="n">
        <v>4.12442423901393</v>
      </c>
      <c r="P2144" s="0" t="n">
        <v>1.22541324724593</v>
      </c>
      <c r="Q2144" s="0" t="n">
        <v>1.17661496380468</v>
      </c>
    </row>
    <row r="2145" customFormat="false" ht="15" hidden="false" customHeight="false" outlineLevel="0" collapsed="false">
      <c r="A2145" s="0" t="n">
        <v>18818</v>
      </c>
      <c r="B2145" s="5" t="str">
        <f aca="false">CONCATENATE(C2145,"_",E2145,"_",F2145)</f>
        <v>2025-02-15_Magdeburg_Köln</v>
      </c>
      <c r="C2145" s="1" t="s">
        <v>638</v>
      </c>
      <c r="D2145" s="1" t="s">
        <v>91</v>
      </c>
      <c r="E2145" s="1" t="s">
        <v>329</v>
      </c>
      <c r="F2145" s="1" t="s">
        <v>157</v>
      </c>
      <c r="G2145" s="6" t="str">
        <f aca="false">VLOOKUP(B2145,[1]Sheet1!$C$1:$H$1048576,6,0)</f>
        <v/>
      </c>
      <c r="H2145" s="7" t="str">
        <f aca="false">VLOOKUP(B2145,[1]Sheet1!$C$1:$I$1048576,7,0)</f>
        <v/>
      </c>
      <c r="I2145" s="1" t="s">
        <v>28</v>
      </c>
      <c r="J2145" s="7" t="n">
        <f aca="false">IF(LEFT(I2145,1)&gt;RIGHT(I2145,1),1,IF(LEFT(I2145,1)&lt;RIGHT(I2145,1),3,2))</f>
        <v>2</v>
      </c>
      <c r="K2145" s="0" t="n">
        <v>1</v>
      </c>
      <c r="L2145" s="0" t="n">
        <v>1</v>
      </c>
      <c r="M2145" s="0" t="n">
        <v>1.39868345238977</v>
      </c>
      <c r="N2145" s="0" t="n">
        <v>1.23466706378208</v>
      </c>
      <c r="O2145" s="0" t="n">
        <v>3.85742007204536</v>
      </c>
      <c r="P2145" s="0" t="n">
        <v>0.926864889454457</v>
      </c>
      <c r="Q2145" s="0" t="n">
        <v>1.48821610290257</v>
      </c>
    </row>
    <row r="2146" customFormat="false" ht="15" hidden="false" customHeight="false" outlineLevel="0" collapsed="false">
      <c r="A2146" s="0" t="n">
        <v>18819</v>
      </c>
      <c r="B2146" s="5" t="str">
        <f aca="false">CONCATENATE(C2146,"_",E2146,"_",F2146)</f>
        <v>2025-02-15_Schalke 04_Karlsruher</v>
      </c>
      <c r="C2146" s="1" t="s">
        <v>638</v>
      </c>
      <c r="D2146" s="1" t="s">
        <v>91</v>
      </c>
      <c r="E2146" s="1" t="s">
        <v>95</v>
      </c>
      <c r="F2146" s="1" t="s">
        <v>155</v>
      </c>
      <c r="G2146" s="6" t="str">
        <f aca="false">VLOOKUP(B2146,[1]Sheet1!$C$1:$H$1048576,6,0)</f>
        <v/>
      </c>
      <c r="H2146" s="7" t="str">
        <f aca="false">VLOOKUP(B2146,[1]Sheet1!$C$1:$I$1048576,7,0)</f>
        <v/>
      </c>
      <c r="I2146" s="1" t="s">
        <v>28</v>
      </c>
      <c r="J2146" s="7" t="n">
        <f aca="false">IF(LEFT(I2146,1)&gt;RIGHT(I2146,1),1,IF(LEFT(I2146,1)&lt;RIGHT(I2146,1),3,2))</f>
        <v>2</v>
      </c>
      <c r="K2146" s="0" t="n">
        <v>1</v>
      </c>
      <c r="L2146" s="0" t="n">
        <v>1</v>
      </c>
      <c r="M2146" s="0" t="n">
        <v>1.34631418025277</v>
      </c>
      <c r="N2146" s="0" t="n">
        <v>1.36631988373151</v>
      </c>
      <c r="O2146" s="0" t="n">
        <v>4.20744090226232</v>
      </c>
      <c r="P2146" s="0" t="n">
        <v>1.1663689153957</v>
      </c>
      <c r="Q2146" s="0" t="n">
        <v>1.27303071736663</v>
      </c>
    </row>
    <row r="2147" customFormat="false" ht="15" hidden="false" customHeight="false" outlineLevel="0" collapsed="false">
      <c r="A2147" s="0" t="n">
        <v>4302</v>
      </c>
      <c r="B2147" s="5" t="str">
        <f aca="false">CONCATENATE(C2147,"_",E2147,"_",F2147)</f>
        <v>2025-02-15_Bochum_Dortmund</v>
      </c>
      <c r="C2147" s="1" t="s">
        <v>638</v>
      </c>
      <c r="D2147" s="1" t="s">
        <v>96</v>
      </c>
      <c r="E2147" s="1" t="s">
        <v>178</v>
      </c>
      <c r="F2147" s="1" t="s">
        <v>179</v>
      </c>
      <c r="G2147" s="6" t="str">
        <f aca="false">VLOOKUP(B2147,[1]Sheet1!$C$1:$H$1048576,6,0)</f>
        <v/>
      </c>
      <c r="H2147" s="7" t="str">
        <f aca="false">VLOOKUP(B2147,[1]Sheet1!$C$1:$I$1048576,7,0)</f>
        <v/>
      </c>
      <c r="I2147" s="1" t="s">
        <v>28</v>
      </c>
      <c r="J2147" s="7" t="n">
        <f aca="false">IF(LEFT(I2147,1)&gt;RIGHT(I2147,1),1,IF(LEFT(I2147,1)&lt;RIGHT(I2147,1),3,2))</f>
        <v>2</v>
      </c>
      <c r="K2147" s="0" t="n">
        <v>1</v>
      </c>
      <c r="L2147" s="0" t="n">
        <v>1</v>
      </c>
      <c r="M2147" s="0" t="n">
        <v>1.15617690886507</v>
      </c>
      <c r="N2147" s="0" t="n">
        <v>1.34869145893317</v>
      </c>
      <c r="O2147" s="0" t="n">
        <v>4.12144967385371</v>
      </c>
      <c r="P2147" s="0" t="n">
        <v>0.997508299607083</v>
      </c>
      <c r="Q2147" s="0" t="n">
        <v>1.1258509905597</v>
      </c>
    </row>
    <row r="2148" customFormat="false" ht="15" hidden="false" customHeight="false" outlineLevel="0" collapsed="false">
      <c r="A2148" s="0" t="n">
        <v>4303</v>
      </c>
      <c r="B2148" s="5" t="str">
        <f aca="false">CONCATENATE(C2148,"_",E2148,"_",F2148)</f>
        <v>2025-02-15_Augsburg_RB Leipzig</v>
      </c>
      <c r="C2148" s="1" t="s">
        <v>638</v>
      </c>
      <c r="D2148" s="1" t="s">
        <v>96</v>
      </c>
      <c r="E2148" s="1" t="s">
        <v>164</v>
      </c>
      <c r="F2148" s="1" t="s">
        <v>180</v>
      </c>
      <c r="G2148" s="6" t="str">
        <f aca="false">VLOOKUP(B2148,[1]Sheet1!$C$1:$H$1048576,6,0)</f>
        <v/>
      </c>
      <c r="H2148" s="7" t="str">
        <f aca="false">VLOOKUP(B2148,[1]Sheet1!$C$1:$I$1048576,7,0)</f>
        <v/>
      </c>
      <c r="I2148" s="1" t="s">
        <v>28</v>
      </c>
      <c r="J2148" s="7" t="n">
        <f aca="false">IF(LEFT(I2148,1)&gt;RIGHT(I2148,1),1,IF(LEFT(I2148,1)&lt;RIGHT(I2148,1),3,2))</f>
        <v>2</v>
      </c>
      <c r="K2148" s="0" t="n">
        <v>1</v>
      </c>
      <c r="L2148" s="0" t="n">
        <v>1</v>
      </c>
      <c r="M2148" s="0" t="n">
        <v>1.28316605685568</v>
      </c>
      <c r="N2148" s="0" t="n">
        <v>1.35886373072028</v>
      </c>
      <c r="O2148" s="0" t="n">
        <v>4.15933395755829</v>
      </c>
      <c r="P2148" s="0" t="n">
        <v>1.26361171409671</v>
      </c>
      <c r="Q2148" s="0" t="n">
        <v>1.28364419768903</v>
      </c>
    </row>
    <row r="2149" customFormat="false" ht="15" hidden="false" customHeight="false" outlineLevel="0" collapsed="false">
      <c r="A2149" s="0" t="n">
        <v>4304</v>
      </c>
      <c r="B2149" s="5" t="str">
        <f aca="false">CONCATENATE(C2149,"_",E2149,"_",F2149)</f>
        <v>2025-02-15_Leverkusen_Bayern Munich</v>
      </c>
      <c r="C2149" s="1" t="s">
        <v>638</v>
      </c>
      <c r="D2149" s="1" t="s">
        <v>96</v>
      </c>
      <c r="E2149" s="1" t="s">
        <v>97</v>
      </c>
      <c r="F2149" s="1" t="s">
        <v>168</v>
      </c>
      <c r="G2149" s="6" t="str">
        <f aca="false">VLOOKUP(B2149,[1]Sheet1!$C$1:$H$1048576,6,0)</f>
        <v/>
      </c>
      <c r="H2149" s="7" t="str">
        <f aca="false">VLOOKUP(B2149,[1]Sheet1!$C$1:$I$1048576,7,0)</f>
        <v/>
      </c>
      <c r="I2149" s="1" t="s">
        <v>24</v>
      </c>
      <c r="J2149" s="7" t="n">
        <f aca="false">IF(LEFT(I2149,1)&gt;RIGHT(I2149,1),1,IF(LEFT(I2149,1)&lt;RIGHT(I2149,1),3,2))</f>
        <v>3</v>
      </c>
      <c r="K2149" s="0" t="n">
        <v>1</v>
      </c>
      <c r="L2149" s="0" t="n">
        <v>2</v>
      </c>
      <c r="M2149" s="0" t="n">
        <v>1.20541502232188</v>
      </c>
      <c r="N2149" s="0" t="n">
        <v>2.35269416438743</v>
      </c>
      <c r="O2149" s="0" t="n">
        <v>5.11348063548017</v>
      </c>
      <c r="P2149" s="0" t="n">
        <v>0.758774677142931</v>
      </c>
      <c r="Q2149" s="0" t="n">
        <v>2.16957916936836</v>
      </c>
    </row>
    <row r="2150" customFormat="false" ht="15" hidden="false" customHeight="false" outlineLevel="0" collapsed="false">
      <c r="A2150" s="0" t="n">
        <v>4305</v>
      </c>
      <c r="B2150" s="5" t="str">
        <f aca="false">CONCATENATE(C2150,"_",E2150,"_",F2150)</f>
        <v>2025-02-15_Union Berlin_Gladbach</v>
      </c>
      <c r="C2150" s="1" t="s">
        <v>638</v>
      </c>
      <c r="D2150" s="1" t="s">
        <v>96</v>
      </c>
      <c r="E2150" s="1" t="s">
        <v>169</v>
      </c>
      <c r="F2150" s="1" t="s">
        <v>339</v>
      </c>
      <c r="G2150" s="6" t="str">
        <f aca="false">VLOOKUP(B2150,[1]Sheet1!$C$1:$H$1048576,6,0)</f>
        <v/>
      </c>
      <c r="H2150" s="7" t="str">
        <f aca="false">VLOOKUP(B2150,[1]Sheet1!$C$1:$I$1048576,7,0)</f>
        <v/>
      </c>
      <c r="I2150" s="1" t="s">
        <v>28</v>
      </c>
      <c r="J2150" s="7" t="n">
        <f aca="false">IF(LEFT(I2150,1)&gt;RIGHT(I2150,1),1,IF(LEFT(I2150,1)&lt;RIGHT(I2150,1),3,2))</f>
        <v>2</v>
      </c>
      <c r="K2150" s="0" t="n">
        <v>1</v>
      </c>
      <c r="L2150" s="0" t="n">
        <v>1</v>
      </c>
      <c r="M2150" s="0" t="n">
        <v>1.34914822802352</v>
      </c>
      <c r="N2150" s="0" t="n">
        <v>1.19008857264591</v>
      </c>
      <c r="O2150" s="0" t="n">
        <v>3.95132312914177</v>
      </c>
      <c r="P2150" s="0" t="n">
        <v>1.61860241625443</v>
      </c>
      <c r="Q2150" s="0" t="n">
        <v>0.860148050769698</v>
      </c>
    </row>
    <row r="2151" customFormat="false" ht="15" hidden="false" customHeight="false" outlineLevel="0" collapsed="false">
      <c r="A2151" s="0" t="n">
        <v>4306</v>
      </c>
      <c r="B2151" s="5" t="str">
        <f aca="false">CONCATENATE(C2151,"_",E2151,"_",F2151)</f>
        <v>2025-02-15_St. Pauli_Freiburg</v>
      </c>
      <c r="C2151" s="1" t="s">
        <v>638</v>
      </c>
      <c r="D2151" s="1" t="s">
        <v>96</v>
      </c>
      <c r="E2151" s="1" t="s">
        <v>159</v>
      </c>
      <c r="F2151" s="1" t="s">
        <v>337</v>
      </c>
      <c r="G2151" s="6" t="str">
        <f aca="false">VLOOKUP(B2151,[1]Sheet1!$C$1:$H$1048576,6,0)</f>
        <v/>
      </c>
      <c r="H2151" s="7" t="str">
        <f aca="false">VLOOKUP(B2151,[1]Sheet1!$C$1:$I$1048576,7,0)</f>
        <v/>
      </c>
      <c r="I2151" s="1" t="s">
        <v>24</v>
      </c>
      <c r="J2151" s="7" t="n">
        <f aca="false">IF(LEFT(I2151,1)&gt;RIGHT(I2151,1),1,IF(LEFT(I2151,1)&lt;RIGHT(I2151,1),3,2))</f>
        <v>3</v>
      </c>
      <c r="K2151" s="0" t="n">
        <v>1</v>
      </c>
      <c r="L2151" s="0" t="n">
        <v>2</v>
      </c>
      <c r="M2151" s="0" t="n">
        <v>1.15886526090372</v>
      </c>
      <c r="N2151" s="0" t="n">
        <v>1.70524886105081</v>
      </c>
      <c r="O2151" s="0" t="n">
        <v>4.21404619149248</v>
      </c>
      <c r="P2151" s="0" t="n">
        <v>0.84040064056023</v>
      </c>
      <c r="Q2151" s="0" t="n">
        <v>1.74786973075084</v>
      </c>
    </row>
    <row r="2152" customFormat="false" ht="15" hidden="false" customHeight="false" outlineLevel="0" collapsed="false">
      <c r="A2152" s="0" t="n">
        <v>4307</v>
      </c>
      <c r="B2152" s="5" t="str">
        <f aca="false">CONCATENATE(C2152,"_",E2152,"_",F2152)</f>
        <v>2025-02-15_Eint Frankfurt_Holstein Kiel</v>
      </c>
      <c r="C2152" s="1" t="s">
        <v>638</v>
      </c>
      <c r="D2152" s="1" t="s">
        <v>96</v>
      </c>
      <c r="E2152" s="1" t="s">
        <v>177</v>
      </c>
      <c r="F2152" s="1" t="s">
        <v>173</v>
      </c>
      <c r="G2152" s="6" t="str">
        <f aca="false">VLOOKUP(B2152,[1]Sheet1!$C$1:$H$1048576,6,0)</f>
        <v/>
      </c>
      <c r="H2152" s="7" t="str">
        <f aca="false">VLOOKUP(B2152,[1]Sheet1!$C$1:$I$1048576,7,0)</f>
        <v/>
      </c>
      <c r="I2152" s="1" t="s">
        <v>39</v>
      </c>
      <c r="J2152" s="7" t="n">
        <f aca="false">IF(LEFT(I2152,1)&gt;RIGHT(I2152,1),1,IF(LEFT(I2152,1)&lt;RIGHT(I2152,1),3,2))</f>
        <v>1</v>
      </c>
      <c r="K2152" s="0" t="n">
        <v>2</v>
      </c>
      <c r="L2152" s="0" t="n">
        <v>1</v>
      </c>
      <c r="M2152" s="0" t="n">
        <v>2.36939435809434</v>
      </c>
      <c r="N2152" s="0" t="n">
        <v>1.00800043156834</v>
      </c>
      <c r="O2152" s="0" t="n">
        <v>2.61688657044243</v>
      </c>
      <c r="P2152" s="0" t="n">
        <v>2.01814575894427</v>
      </c>
      <c r="Q2152" s="0" t="n">
        <v>0.586463459554021</v>
      </c>
    </row>
    <row r="2153" customFormat="false" ht="15" hidden="false" customHeight="false" outlineLevel="0" collapsed="false">
      <c r="A2153" s="0" t="n">
        <v>4308</v>
      </c>
      <c r="B2153" s="5" t="str">
        <f aca="false">CONCATENATE(C2153,"_",E2153,"_",F2153)</f>
        <v>2025-02-15_Stuttgart_Wolfsburg</v>
      </c>
      <c r="C2153" s="1" t="s">
        <v>638</v>
      </c>
      <c r="D2153" s="1" t="s">
        <v>96</v>
      </c>
      <c r="E2153" s="1" t="s">
        <v>98</v>
      </c>
      <c r="F2153" s="1" t="s">
        <v>163</v>
      </c>
      <c r="G2153" s="6" t="str">
        <f aca="false">VLOOKUP(B2153,[1]Sheet1!$C$1:$H$1048576,6,0)</f>
        <v/>
      </c>
      <c r="H2153" s="7" t="str">
        <f aca="false">VLOOKUP(B2153,[1]Sheet1!$C$1:$I$1048576,7,0)</f>
        <v/>
      </c>
      <c r="I2153" s="1" t="s">
        <v>39</v>
      </c>
      <c r="J2153" s="7" t="n">
        <f aca="false">IF(LEFT(I2153,1)&gt;RIGHT(I2153,1),1,IF(LEFT(I2153,1)&lt;RIGHT(I2153,1),3,2))</f>
        <v>1</v>
      </c>
      <c r="K2153" s="0" t="n">
        <v>2</v>
      </c>
      <c r="L2153" s="0" t="n">
        <v>1</v>
      </c>
      <c r="M2153" s="0" t="n">
        <v>1.96995312258545</v>
      </c>
      <c r="N2153" s="0" t="n">
        <v>1.17859895898813</v>
      </c>
      <c r="O2153" s="0" t="n">
        <v>3.15635448697604</v>
      </c>
      <c r="P2153" s="0" t="n">
        <v>1.0791114258116</v>
      </c>
      <c r="Q2153" s="0" t="n">
        <v>1.25460755378977</v>
      </c>
    </row>
    <row r="2154" customFormat="false" ht="15" hidden="false" customHeight="false" outlineLevel="0" collapsed="false">
      <c r="A2154" s="0" t="n">
        <v>4309</v>
      </c>
      <c r="B2154" s="5" t="str">
        <f aca="false">CONCATENATE(C2154,"_",E2154,"_",F2154)</f>
        <v>2025-02-15_Werder Bremen_Hoffenheim</v>
      </c>
      <c r="C2154" s="1" t="s">
        <v>638</v>
      </c>
      <c r="D2154" s="1" t="s">
        <v>96</v>
      </c>
      <c r="E2154" s="1" t="s">
        <v>340</v>
      </c>
      <c r="F2154" s="1" t="s">
        <v>158</v>
      </c>
      <c r="G2154" s="6" t="str">
        <f aca="false">VLOOKUP(B2154,[1]Sheet1!$C$1:$H$1048576,6,0)</f>
        <v/>
      </c>
      <c r="H2154" s="7" t="str">
        <f aca="false">VLOOKUP(B2154,[1]Sheet1!$C$1:$I$1048576,7,0)</f>
        <v/>
      </c>
      <c r="I2154" s="1" t="s">
        <v>28</v>
      </c>
      <c r="J2154" s="7" t="n">
        <f aca="false">IF(LEFT(I2154,1)&gt;RIGHT(I2154,1),1,IF(LEFT(I2154,1)&lt;RIGHT(I2154,1),3,2))</f>
        <v>2</v>
      </c>
      <c r="K2154" s="0" t="n">
        <v>1</v>
      </c>
      <c r="L2154" s="0" t="n">
        <v>1</v>
      </c>
      <c r="M2154" s="0" t="n">
        <v>1.39893870270851</v>
      </c>
      <c r="N2154" s="0" t="n">
        <v>1.36251677440434</v>
      </c>
      <c r="O2154" s="0" t="n">
        <v>3.86208143224546</v>
      </c>
      <c r="P2154" s="0" t="n">
        <v>0.980588270282195</v>
      </c>
      <c r="Q2154" s="0" t="n">
        <v>1.0948585911242</v>
      </c>
    </row>
    <row r="2155" customFormat="false" ht="15" hidden="false" customHeight="false" outlineLevel="0" collapsed="false">
      <c r="A2155" s="0" t="n">
        <v>4310</v>
      </c>
      <c r="B2155" s="5" t="str">
        <f aca="false">CONCATENATE(C2155,"_",E2155,"_",F2155)</f>
        <v>2025-02-15_Heidenheim_Mainz 05</v>
      </c>
      <c r="C2155" s="1" t="s">
        <v>638</v>
      </c>
      <c r="D2155" s="1" t="s">
        <v>96</v>
      </c>
      <c r="E2155" s="1" t="s">
        <v>174</v>
      </c>
      <c r="F2155" s="1" t="s">
        <v>338</v>
      </c>
      <c r="G2155" s="6" t="str">
        <f aca="false">VLOOKUP(B2155,[1]Sheet1!$C$1:$H$1048576,6,0)</f>
        <v/>
      </c>
      <c r="H2155" s="7" t="str">
        <f aca="false">VLOOKUP(B2155,[1]Sheet1!$C$1:$I$1048576,7,0)</f>
        <v/>
      </c>
      <c r="I2155" s="1" t="s">
        <v>28</v>
      </c>
      <c r="J2155" s="7" t="n">
        <f aca="false">IF(LEFT(I2155,1)&gt;RIGHT(I2155,1),1,IF(LEFT(I2155,1)&lt;RIGHT(I2155,1),3,2))</f>
        <v>2</v>
      </c>
      <c r="K2155" s="0" t="n">
        <v>1</v>
      </c>
      <c r="L2155" s="0" t="n">
        <v>1</v>
      </c>
      <c r="M2155" s="0" t="n">
        <v>1.27827702567115</v>
      </c>
      <c r="N2155" s="0" t="n">
        <v>1.4824966578223</v>
      </c>
      <c r="O2155" s="0" t="n">
        <v>3.82073739631692</v>
      </c>
      <c r="P2155" s="0" t="n">
        <v>1.05039765315946</v>
      </c>
      <c r="Q2155" s="0" t="n">
        <v>1.50710184020374</v>
      </c>
    </row>
    <row r="2156" customFormat="false" ht="15" hidden="false" customHeight="false" outlineLevel="0" collapsed="false">
      <c r="A2156" s="0" t="n">
        <v>18450</v>
      </c>
      <c r="B2156" s="5" t="str">
        <f aca="false">CONCATENATE(C2156,"_",E2156,"_",F2156)</f>
        <v>2025-02-15_Hull City_Norwich City</v>
      </c>
      <c r="C2156" s="1" t="s">
        <v>638</v>
      </c>
      <c r="D2156" s="1" t="s">
        <v>99</v>
      </c>
      <c r="E2156" s="1" t="s">
        <v>197</v>
      </c>
      <c r="F2156" s="1" t="s">
        <v>194</v>
      </c>
      <c r="G2156" s="6" t="str">
        <f aca="false">VLOOKUP(B2156,[1]Sheet1!$C$1:$H$1048576,6,0)</f>
        <v/>
      </c>
      <c r="H2156" s="7" t="str">
        <f aca="false">VLOOKUP(B2156,[1]Sheet1!$C$1:$I$1048576,7,0)</f>
        <v/>
      </c>
      <c r="I2156" s="1" t="s">
        <v>28</v>
      </c>
      <c r="J2156" s="7" t="n">
        <f aca="false">IF(LEFT(I2156,1)&gt;RIGHT(I2156,1),1,IF(LEFT(I2156,1)&lt;RIGHT(I2156,1),3,2))</f>
        <v>2</v>
      </c>
      <c r="K2156" s="0" t="n">
        <v>1</v>
      </c>
      <c r="L2156" s="0" t="n">
        <v>1</v>
      </c>
      <c r="M2156" s="0" t="n">
        <v>1.20072341502145</v>
      </c>
      <c r="N2156" s="0" t="n">
        <v>1.33219759576284</v>
      </c>
      <c r="O2156" s="0" t="n">
        <v>4.27512183986888</v>
      </c>
      <c r="P2156" s="0" t="n">
        <v>1.26581060611678</v>
      </c>
      <c r="Q2156" s="0" t="n">
        <v>1.16183335343724</v>
      </c>
    </row>
    <row r="2157" customFormat="false" ht="15" hidden="false" customHeight="false" outlineLevel="0" collapsed="false">
      <c r="A2157" s="0" t="n">
        <v>18451</v>
      </c>
      <c r="B2157" s="5" t="str">
        <f aca="false">CONCATENATE(C2157,"_",E2157,"_",F2157)</f>
        <v>2025-02-15_Millwall_West Brom</v>
      </c>
      <c r="C2157" s="1" t="s">
        <v>638</v>
      </c>
      <c r="D2157" s="1" t="s">
        <v>99</v>
      </c>
      <c r="E2157" s="1" t="s">
        <v>341</v>
      </c>
      <c r="F2157" s="1" t="s">
        <v>101</v>
      </c>
      <c r="G2157" s="6" t="str">
        <f aca="false">VLOOKUP(B2157,[1]Sheet1!$C$1:$H$1048576,6,0)</f>
        <v/>
      </c>
      <c r="H2157" s="7" t="str">
        <f aca="false">VLOOKUP(B2157,[1]Sheet1!$C$1:$I$1048576,7,0)</f>
        <v/>
      </c>
      <c r="I2157" s="1" t="s">
        <v>28</v>
      </c>
      <c r="J2157" s="7" t="n">
        <f aca="false">IF(LEFT(I2157,1)&gt;RIGHT(I2157,1),1,IF(LEFT(I2157,1)&lt;RIGHT(I2157,1),3,2))</f>
        <v>2</v>
      </c>
      <c r="K2157" s="0" t="n">
        <v>1</v>
      </c>
      <c r="L2157" s="0" t="n">
        <v>1</v>
      </c>
      <c r="M2157" s="0" t="n">
        <v>1.20664220675275</v>
      </c>
      <c r="N2157" s="0" t="n">
        <v>1.25284344938326</v>
      </c>
      <c r="O2157" s="0" t="n">
        <v>4.06146089718579</v>
      </c>
      <c r="P2157" s="0" t="n">
        <v>1.28220876648843</v>
      </c>
      <c r="Q2157" s="0" t="n">
        <v>1.09486855300988</v>
      </c>
    </row>
    <row r="2158" customFormat="false" ht="15" hidden="false" customHeight="false" outlineLevel="0" collapsed="false">
      <c r="A2158" s="0" t="n">
        <v>18452</v>
      </c>
      <c r="B2158" s="5" t="str">
        <f aca="false">CONCATENATE(C2158,"_",E2158,"_",F2158)</f>
        <v>2025-02-15_QPR_Derby County</v>
      </c>
      <c r="C2158" s="1" t="s">
        <v>638</v>
      </c>
      <c r="D2158" s="1" t="s">
        <v>99</v>
      </c>
      <c r="E2158" s="1" t="s">
        <v>207</v>
      </c>
      <c r="F2158" s="1" t="s">
        <v>187</v>
      </c>
      <c r="G2158" s="6" t="str">
        <f aca="false">VLOOKUP(B2158,[1]Sheet1!$C$1:$H$1048576,6,0)</f>
        <v/>
      </c>
      <c r="H2158" s="7" t="str">
        <f aca="false">VLOOKUP(B2158,[1]Sheet1!$C$1:$I$1048576,7,0)</f>
        <v/>
      </c>
      <c r="I2158" s="1" t="s">
        <v>28</v>
      </c>
      <c r="J2158" s="7" t="n">
        <f aca="false">IF(LEFT(I2158,1)&gt;RIGHT(I2158,1),1,IF(LEFT(I2158,1)&lt;RIGHT(I2158,1),3,2))</f>
        <v>2</v>
      </c>
      <c r="K2158" s="0" t="n">
        <v>1</v>
      </c>
      <c r="L2158" s="0" t="n">
        <v>1</v>
      </c>
      <c r="M2158" s="0" t="n">
        <v>1.40175091089711</v>
      </c>
      <c r="N2158" s="0" t="n">
        <v>0.979190970871446</v>
      </c>
      <c r="O2158" s="0" t="n">
        <v>3.34395671089148</v>
      </c>
      <c r="P2158" s="0" t="n">
        <v>0.965065367735525</v>
      </c>
      <c r="Q2158" s="0" t="n">
        <v>1.18735789548664</v>
      </c>
    </row>
    <row r="2159" customFormat="false" ht="15" hidden="false" customHeight="false" outlineLevel="0" collapsed="false">
      <c r="A2159" s="0" t="n">
        <v>18453</v>
      </c>
      <c r="B2159" s="5" t="str">
        <f aca="false">CONCATENATE(C2159,"_",E2159,"_",F2159)</f>
        <v>2025-02-15_Leeds United_Sunderland</v>
      </c>
      <c r="C2159" s="1" t="s">
        <v>638</v>
      </c>
      <c r="D2159" s="1" t="s">
        <v>99</v>
      </c>
      <c r="E2159" s="1" t="s">
        <v>203</v>
      </c>
      <c r="F2159" s="1" t="s">
        <v>208</v>
      </c>
      <c r="G2159" s="6" t="str">
        <f aca="false">VLOOKUP(B2159,[1]Sheet1!$C$1:$H$1048576,6,0)</f>
        <v/>
      </c>
      <c r="H2159" s="7" t="str">
        <f aca="false">VLOOKUP(B2159,[1]Sheet1!$C$1:$I$1048576,7,0)</f>
        <v/>
      </c>
      <c r="I2159" s="1" t="s">
        <v>28</v>
      </c>
      <c r="J2159" s="7" t="n">
        <f aca="false">IF(LEFT(I2159,1)&gt;RIGHT(I2159,1),1,IF(LEFT(I2159,1)&lt;RIGHT(I2159,1),3,2))</f>
        <v>2</v>
      </c>
      <c r="K2159" s="0" t="n">
        <v>1</v>
      </c>
      <c r="L2159" s="0" t="n">
        <v>1</v>
      </c>
      <c r="M2159" s="0" t="n">
        <v>1.44818277535542</v>
      </c>
      <c r="N2159" s="0" t="n">
        <v>0.845242478646657</v>
      </c>
      <c r="O2159" s="0" t="n">
        <v>2.91966294272086</v>
      </c>
      <c r="P2159" s="0" t="n">
        <v>1.57712553896201</v>
      </c>
      <c r="Q2159" s="0" t="n">
        <v>0.991449285298743</v>
      </c>
    </row>
    <row r="2160" customFormat="false" ht="15" hidden="false" customHeight="false" outlineLevel="0" collapsed="false">
      <c r="A2160" s="0" t="n">
        <v>18454</v>
      </c>
      <c r="B2160" s="5" t="str">
        <f aca="false">CONCATENATE(C2160,"_",E2160,"_",F2160)</f>
        <v>2025-02-15_Preston_Burnley</v>
      </c>
      <c r="C2160" s="1" t="s">
        <v>638</v>
      </c>
      <c r="D2160" s="1" t="s">
        <v>99</v>
      </c>
      <c r="E2160" s="1" t="s">
        <v>199</v>
      </c>
      <c r="F2160" s="1" t="s">
        <v>342</v>
      </c>
      <c r="G2160" s="6" t="str">
        <f aca="false">VLOOKUP(B2160,[1]Sheet1!$C$1:$H$1048576,6,0)</f>
        <v/>
      </c>
      <c r="H2160" s="7" t="str">
        <f aca="false">VLOOKUP(B2160,[1]Sheet1!$C$1:$I$1048576,7,0)</f>
        <v/>
      </c>
      <c r="I2160" s="1" t="s">
        <v>28</v>
      </c>
      <c r="J2160" s="7" t="n">
        <f aca="false">IF(LEFT(I2160,1)&gt;RIGHT(I2160,1),1,IF(LEFT(I2160,1)&lt;RIGHT(I2160,1),3,2))</f>
        <v>2</v>
      </c>
      <c r="K2160" s="0" t="n">
        <v>1</v>
      </c>
      <c r="L2160" s="0" t="n">
        <v>1</v>
      </c>
      <c r="M2160" s="0" t="n">
        <v>0.954878807238664</v>
      </c>
      <c r="N2160" s="0" t="n">
        <v>1.26892218047695</v>
      </c>
      <c r="O2160" s="0" t="n">
        <v>4.13541114941535</v>
      </c>
      <c r="P2160" s="0" t="n">
        <v>1.02841715671093</v>
      </c>
      <c r="Q2160" s="0" t="n">
        <v>1.31662869003709</v>
      </c>
    </row>
    <row r="2161" customFormat="false" ht="15" hidden="false" customHeight="false" outlineLevel="0" collapsed="false">
      <c r="A2161" s="0" t="n">
        <v>18455</v>
      </c>
      <c r="B2161" s="5" t="str">
        <f aca="false">CONCATENATE(C2161,"_",E2161,"_",F2161)</f>
        <v>2025-02-15_Sheffield Weds_Coventry City</v>
      </c>
      <c r="C2161" s="1" t="s">
        <v>638</v>
      </c>
      <c r="D2161" s="1" t="s">
        <v>99</v>
      </c>
      <c r="E2161" s="1" t="s">
        <v>195</v>
      </c>
      <c r="F2161" s="1" t="s">
        <v>206</v>
      </c>
      <c r="G2161" s="6" t="str">
        <f aca="false">VLOOKUP(B2161,[1]Sheet1!$C$1:$H$1048576,6,0)</f>
        <v/>
      </c>
      <c r="H2161" s="7" t="str">
        <f aca="false">VLOOKUP(B2161,[1]Sheet1!$C$1:$I$1048576,7,0)</f>
        <v/>
      </c>
      <c r="I2161" s="1" t="s">
        <v>28</v>
      </c>
      <c r="J2161" s="7" t="n">
        <f aca="false">IF(LEFT(I2161,1)&gt;RIGHT(I2161,1),1,IF(LEFT(I2161,1)&lt;RIGHT(I2161,1),3,2))</f>
        <v>2</v>
      </c>
      <c r="K2161" s="0" t="n">
        <v>1</v>
      </c>
      <c r="L2161" s="0" t="n">
        <v>1</v>
      </c>
      <c r="M2161" s="0" t="n">
        <v>1.13781410966254</v>
      </c>
      <c r="N2161" s="0" t="n">
        <v>1.02665384745361</v>
      </c>
      <c r="O2161" s="0" t="n">
        <v>3.60350888241153</v>
      </c>
      <c r="P2161" s="0" t="n">
        <v>1.17601456066068</v>
      </c>
      <c r="Q2161" s="0" t="n">
        <v>0.981513041014166</v>
      </c>
    </row>
    <row r="2162" customFormat="false" ht="15" hidden="false" customHeight="false" outlineLevel="0" collapsed="false">
      <c r="A2162" s="0" t="n">
        <v>18456</v>
      </c>
      <c r="B2162" s="5" t="str">
        <f aca="false">CONCATENATE(C2162,"_",E2162,"_",F2162)</f>
        <v>2025-02-15_Blackburn_Plymouth Argyle</v>
      </c>
      <c r="C2162" s="1" t="s">
        <v>638</v>
      </c>
      <c r="D2162" s="1" t="s">
        <v>99</v>
      </c>
      <c r="E2162" s="1" t="s">
        <v>188</v>
      </c>
      <c r="F2162" s="1" t="s">
        <v>204</v>
      </c>
      <c r="G2162" s="6" t="str">
        <f aca="false">VLOOKUP(B2162,[1]Sheet1!$C$1:$H$1048576,6,0)</f>
        <v/>
      </c>
      <c r="H2162" s="7" t="str">
        <f aca="false">VLOOKUP(B2162,[1]Sheet1!$C$1:$I$1048576,7,0)</f>
        <v/>
      </c>
      <c r="I2162" s="1" t="s">
        <v>39</v>
      </c>
      <c r="J2162" s="7" t="n">
        <f aca="false">IF(LEFT(I2162,1)&gt;RIGHT(I2162,1),1,IF(LEFT(I2162,1)&lt;RIGHT(I2162,1),3,2))</f>
        <v>1</v>
      </c>
      <c r="K2162" s="0" t="n">
        <v>2</v>
      </c>
      <c r="L2162" s="0" t="n">
        <v>1</v>
      </c>
      <c r="M2162" s="0" t="n">
        <v>1.7433506684646</v>
      </c>
      <c r="N2162" s="0" t="n">
        <v>0.887561385657595</v>
      </c>
      <c r="O2162" s="0" t="n">
        <v>2.70789510415802</v>
      </c>
      <c r="P2162" s="0" t="n">
        <v>1.94488000938081</v>
      </c>
      <c r="Q2162" s="0" t="n">
        <v>0.570198241437801</v>
      </c>
    </row>
    <row r="2163" customFormat="false" ht="15" hidden="false" customHeight="false" outlineLevel="0" collapsed="false">
      <c r="A2163" s="0" t="n">
        <v>18457</v>
      </c>
      <c r="B2163" s="5" t="str">
        <f aca="false">CONCATENATE(C2163,"_",E2163,"_",F2163)</f>
        <v>2025-02-15_Middlesbrough_Watford</v>
      </c>
      <c r="C2163" s="1" t="s">
        <v>638</v>
      </c>
      <c r="D2163" s="1" t="s">
        <v>99</v>
      </c>
      <c r="E2163" s="1" t="s">
        <v>205</v>
      </c>
      <c r="F2163" s="1" t="s">
        <v>196</v>
      </c>
      <c r="G2163" s="6" t="str">
        <f aca="false">VLOOKUP(B2163,[1]Sheet1!$C$1:$H$1048576,6,0)</f>
        <v/>
      </c>
      <c r="H2163" s="7" t="str">
        <f aca="false">VLOOKUP(B2163,[1]Sheet1!$C$1:$I$1048576,7,0)</f>
        <v/>
      </c>
      <c r="I2163" s="1" t="s">
        <v>39</v>
      </c>
      <c r="J2163" s="7" t="n">
        <f aca="false">IF(LEFT(I2163,1)&gt;RIGHT(I2163,1),1,IF(LEFT(I2163,1)&lt;RIGHT(I2163,1),3,2))</f>
        <v>1</v>
      </c>
      <c r="K2163" s="0" t="n">
        <v>2</v>
      </c>
      <c r="L2163" s="0" t="n">
        <v>1</v>
      </c>
      <c r="M2163" s="0" t="n">
        <v>1.62629376742199</v>
      </c>
      <c r="N2163" s="0" t="n">
        <v>0.984780542322155</v>
      </c>
      <c r="O2163" s="0" t="n">
        <v>3.02874085233728</v>
      </c>
      <c r="P2163" s="0" t="n">
        <v>1.42683285196823</v>
      </c>
      <c r="Q2163" s="0" t="n">
        <v>1.01699520486955</v>
      </c>
    </row>
    <row r="2164" customFormat="false" ht="15" hidden="false" customHeight="false" outlineLevel="0" collapsed="false">
      <c r="A2164" s="0" t="n">
        <v>18458</v>
      </c>
      <c r="B2164" s="5" t="str">
        <f aca="false">CONCATENATE(C2164,"_",E2164,"_",F2164)</f>
        <v>2025-02-15_Luton Town_Sheffield Utd</v>
      </c>
      <c r="C2164" s="1" t="s">
        <v>638</v>
      </c>
      <c r="D2164" s="1" t="s">
        <v>99</v>
      </c>
      <c r="E2164" s="1" t="s">
        <v>100</v>
      </c>
      <c r="F2164" s="1" t="s">
        <v>189</v>
      </c>
      <c r="G2164" s="6" t="str">
        <f aca="false">VLOOKUP(B2164,[1]Sheet1!$C$1:$H$1048576,6,0)</f>
        <v/>
      </c>
      <c r="H2164" s="7" t="str">
        <f aca="false">VLOOKUP(B2164,[1]Sheet1!$C$1:$I$1048576,7,0)</f>
        <v/>
      </c>
      <c r="I2164" s="1" t="s">
        <v>28</v>
      </c>
      <c r="J2164" s="7" t="n">
        <f aca="false">IF(LEFT(I2164,1)&gt;RIGHT(I2164,1),1,IF(LEFT(I2164,1)&lt;RIGHT(I2164,1),3,2))</f>
        <v>2</v>
      </c>
      <c r="K2164" s="0" t="n">
        <v>1</v>
      </c>
      <c r="L2164" s="0" t="n">
        <v>1</v>
      </c>
      <c r="M2164" s="0" t="n">
        <v>1.19626696767826</v>
      </c>
      <c r="N2164" s="0" t="n">
        <v>1.19974586575321</v>
      </c>
      <c r="O2164" s="0" t="n">
        <v>4.29444517191448</v>
      </c>
      <c r="P2164" s="0" t="n">
        <v>1.08416223904873</v>
      </c>
      <c r="Q2164" s="0" t="n">
        <v>1.40824556007198</v>
      </c>
    </row>
    <row r="2165" customFormat="false" ht="15" hidden="false" customHeight="false" outlineLevel="0" collapsed="false">
      <c r="A2165" s="0" t="n">
        <v>18459</v>
      </c>
      <c r="B2165" s="5" t="str">
        <f aca="false">CONCATENATE(C2165,"_",E2165,"_",F2165)</f>
        <v>2025-02-15_Stoke City_Swansea City</v>
      </c>
      <c r="C2165" s="1" t="s">
        <v>638</v>
      </c>
      <c r="D2165" s="1" t="s">
        <v>99</v>
      </c>
      <c r="E2165" s="1" t="s">
        <v>186</v>
      </c>
      <c r="F2165" s="1" t="s">
        <v>185</v>
      </c>
      <c r="G2165" s="6" t="str">
        <f aca="false">VLOOKUP(B2165,[1]Sheet1!$C$1:$H$1048576,6,0)</f>
        <v/>
      </c>
      <c r="H2165" s="7" t="str">
        <f aca="false">VLOOKUP(B2165,[1]Sheet1!$C$1:$I$1048576,7,0)</f>
        <v/>
      </c>
      <c r="I2165" s="1" t="s">
        <v>28</v>
      </c>
      <c r="J2165" s="7" t="n">
        <f aca="false">IF(LEFT(I2165,1)&gt;RIGHT(I2165,1),1,IF(LEFT(I2165,1)&lt;RIGHT(I2165,1),3,2))</f>
        <v>2</v>
      </c>
      <c r="K2165" s="0" t="n">
        <v>1</v>
      </c>
      <c r="L2165" s="0" t="n">
        <v>1</v>
      </c>
      <c r="M2165" s="0" t="n">
        <v>1.23818514851356</v>
      </c>
      <c r="N2165" s="0" t="n">
        <v>1.24194708198561</v>
      </c>
      <c r="O2165" s="0" t="n">
        <v>4.30473107560794</v>
      </c>
      <c r="P2165" s="0" t="n">
        <v>1.35640800877734</v>
      </c>
      <c r="Q2165" s="0" t="n">
        <v>0.989129228255993</v>
      </c>
    </row>
    <row r="2166" customFormat="false" ht="15" hidden="false" customHeight="false" outlineLevel="0" collapsed="false">
      <c r="A2166" s="0" t="n">
        <v>18460</v>
      </c>
      <c r="B2166" s="5" t="str">
        <f aca="false">CONCATENATE(C2166,"_",E2166,"_",F2166)</f>
        <v>2025-02-15_Cardiff City_Bristol City</v>
      </c>
      <c r="C2166" s="1" t="s">
        <v>638</v>
      </c>
      <c r="D2166" s="1" t="s">
        <v>99</v>
      </c>
      <c r="E2166" s="1" t="s">
        <v>193</v>
      </c>
      <c r="F2166" s="1" t="s">
        <v>200</v>
      </c>
      <c r="G2166" s="6" t="str">
        <f aca="false">VLOOKUP(B2166,[1]Sheet1!$C$1:$H$1048576,6,0)</f>
        <v/>
      </c>
      <c r="H2166" s="7" t="str">
        <f aca="false">VLOOKUP(B2166,[1]Sheet1!$C$1:$I$1048576,7,0)</f>
        <v/>
      </c>
      <c r="I2166" s="1" t="s">
        <v>28</v>
      </c>
      <c r="J2166" s="7" t="n">
        <f aca="false">IF(LEFT(I2166,1)&gt;RIGHT(I2166,1),1,IF(LEFT(I2166,1)&lt;RIGHT(I2166,1),3,2))</f>
        <v>2</v>
      </c>
      <c r="K2166" s="0" t="n">
        <v>1</v>
      </c>
      <c r="L2166" s="0" t="n">
        <v>1</v>
      </c>
      <c r="M2166" s="0" t="n">
        <v>1.42607506167069</v>
      </c>
      <c r="N2166" s="0" t="n">
        <v>1.15543708083656</v>
      </c>
      <c r="O2166" s="0" t="n">
        <v>3.60625113194793</v>
      </c>
      <c r="P2166" s="0" t="n">
        <v>1.51911111474541</v>
      </c>
      <c r="Q2166" s="0" t="n">
        <v>0.945679398238018</v>
      </c>
    </row>
    <row r="2167" customFormat="false" ht="15" hidden="false" customHeight="false" outlineLevel="0" collapsed="false">
      <c r="A2167" s="0" t="n">
        <v>18461</v>
      </c>
      <c r="B2167" s="5" t="str">
        <f aca="false">CONCATENATE(C2167,"_",E2167,"_",F2167)</f>
        <v>2025-02-15_Oxford United_Portsmouth</v>
      </c>
      <c r="C2167" s="1" t="s">
        <v>638</v>
      </c>
      <c r="D2167" s="1" t="s">
        <v>99</v>
      </c>
      <c r="E2167" s="1" t="s">
        <v>184</v>
      </c>
      <c r="F2167" s="1" t="s">
        <v>198</v>
      </c>
      <c r="G2167" s="6" t="str">
        <f aca="false">VLOOKUP(B2167,[1]Sheet1!$C$1:$H$1048576,6,0)</f>
        <v/>
      </c>
      <c r="H2167" s="7" t="str">
        <f aca="false">VLOOKUP(B2167,[1]Sheet1!$C$1:$I$1048576,7,0)</f>
        <v/>
      </c>
      <c r="I2167" s="1" t="s">
        <v>28</v>
      </c>
      <c r="J2167" s="7" t="n">
        <f aca="false">IF(LEFT(I2167,1)&gt;RIGHT(I2167,1),1,IF(LEFT(I2167,1)&lt;RIGHT(I2167,1),3,2))</f>
        <v>2</v>
      </c>
      <c r="K2167" s="0" t="n">
        <v>1</v>
      </c>
      <c r="L2167" s="0" t="n">
        <v>1</v>
      </c>
      <c r="M2167" s="0" t="n">
        <v>1.43832491759209</v>
      </c>
      <c r="N2167" s="0" t="n">
        <v>1.01535300704294</v>
      </c>
      <c r="O2167" s="0" t="n">
        <v>3.60674674881543</v>
      </c>
      <c r="P2167" s="0" t="n">
        <v>1.66308033596323</v>
      </c>
      <c r="Q2167" s="0" t="n">
        <v>0.756606811535343</v>
      </c>
    </row>
    <row r="2168" customFormat="false" ht="15" hidden="false" customHeight="false" outlineLevel="0" collapsed="false">
      <c r="A2168" s="0" t="n">
        <v>27504</v>
      </c>
      <c r="B2168" s="5" t="str">
        <f aca="false">CONCATENATE(C2168,"_",E2168,"_",F2168)</f>
        <v>2025-02-15_Ajaccio_Stade Laval</v>
      </c>
      <c r="C2168" s="1" t="s">
        <v>638</v>
      </c>
      <c r="D2168" s="1" t="s">
        <v>124</v>
      </c>
      <c r="E2168" s="1" t="s">
        <v>446</v>
      </c>
      <c r="F2168" s="1" t="s">
        <v>137</v>
      </c>
      <c r="G2168" s="6" t="str">
        <f aca="false">VLOOKUP(B2168,[1]Sheet1!$C$1:$H$1048576,6,0)</f>
        <v/>
      </c>
      <c r="H2168" s="7" t="str">
        <f aca="false">VLOOKUP(B2168,[1]Sheet1!$C$1:$I$1048576,7,0)</f>
        <v/>
      </c>
      <c r="I2168" s="1" t="s">
        <v>28</v>
      </c>
      <c r="J2168" s="7" t="n">
        <f aca="false">IF(LEFT(I2168,1)&gt;RIGHT(I2168,1),1,IF(LEFT(I2168,1)&lt;RIGHT(I2168,1),3,2))</f>
        <v>2</v>
      </c>
      <c r="K2168" s="0" t="n">
        <v>1</v>
      </c>
      <c r="L2168" s="0" t="n">
        <v>1</v>
      </c>
      <c r="M2168" s="0" t="n">
        <v>1.16465980616331</v>
      </c>
      <c r="N2168" s="0" t="n">
        <v>1.34524595360773</v>
      </c>
      <c r="O2168" s="0" t="n">
        <v>3.84208922360274</v>
      </c>
      <c r="P2168" s="0" t="n">
        <v>0.885768993842287</v>
      </c>
      <c r="Q2168" s="0" t="n">
        <v>1.31637661943489</v>
      </c>
    </row>
    <row r="2169" customFormat="false" ht="15" hidden="false" customHeight="false" outlineLevel="0" collapsed="false">
      <c r="A2169" s="0" t="n">
        <v>27505</v>
      </c>
      <c r="B2169" s="5" t="str">
        <f aca="false">CONCATENATE(C2169,"_",E2169,"_",F2169)</f>
        <v>2025-02-15_Troyes_Lorient</v>
      </c>
      <c r="C2169" s="1" t="s">
        <v>638</v>
      </c>
      <c r="D2169" s="1" t="s">
        <v>124</v>
      </c>
      <c r="E2169" s="1" t="s">
        <v>136</v>
      </c>
      <c r="F2169" s="1" t="s">
        <v>126</v>
      </c>
      <c r="G2169" s="6" t="str">
        <f aca="false">VLOOKUP(B2169,[1]Sheet1!$C$1:$H$1048576,6,0)</f>
        <v/>
      </c>
      <c r="H2169" s="7" t="str">
        <f aca="false">VLOOKUP(B2169,[1]Sheet1!$C$1:$I$1048576,7,0)</f>
        <v/>
      </c>
      <c r="I2169" s="1" t="s">
        <v>24</v>
      </c>
      <c r="J2169" s="7" t="n">
        <f aca="false">IF(LEFT(I2169,1)&gt;RIGHT(I2169,1),1,IF(LEFT(I2169,1)&lt;RIGHT(I2169,1),3,2))</f>
        <v>3</v>
      </c>
      <c r="K2169" s="0" t="n">
        <v>1</v>
      </c>
      <c r="L2169" s="0" t="n">
        <v>2</v>
      </c>
      <c r="M2169" s="0" t="n">
        <v>1.09587288460733</v>
      </c>
      <c r="N2169" s="0" t="n">
        <v>1.53200591162379</v>
      </c>
      <c r="O2169" s="0" t="n">
        <v>4.54474535006827</v>
      </c>
      <c r="P2169" s="0" t="n">
        <v>1.22257402153383</v>
      </c>
      <c r="Q2169" s="0" t="n">
        <v>1.23176676992451</v>
      </c>
    </row>
    <row r="2170" customFormat="false" ht="15" hidden="false" customHeight="false" outlineLevel="0" collapsed="false">
      <c r="A2170" s="0" t="n">
        <v>27506</v>
      </c>
      <c r="B2170" s="5" t="str">
        <f aca="false">CONCATENATE(C2170,"_",E2170,"_",F2170)</f>
        <v>2025-02-15_Dunkerque_Paris FC</v>
      </c>
      <c r="C2170" s="1" t="s">
        <v>638</v>
      </c>
      <c r="D2170" s="1" t="s">
        <v>124</v>
      </c>
      <c r="E2170" s="1" t="s">
        <v>127</v>
      </c>
      <c r="F2170" s="1" t="s">
        <v>130</v>
      </c>
      <c r="G2170" s="6" t="str">
        <f aca="false">VLOOKUP(B2170,[1]Sheet1!$C$1:$H$1048576,6,0)</f>
        <v/>
      </c>
      <c r="H2170" s="7" t="str">
        <f aca="false">VLOOKUP(B2170,[1]Sheet1!$C$1:$I$1048576,7,0)</f>
        <v/>
      </c>
      <c r="I2170" s="1" t="s">
        <v>28</v>
      </c>
      <c r="J2170" s="7" t="n">
        <f aca="false">IF(LEFT(I2170,1)&gt;RIGHT(I2170,1),1,IF(LEFT(I2170,1)&lt;RIGHT(I2170,1),3,2))</f>
        <v>2</v>
      </c>
      <c r="K2170" s="0" t="n">
        <v>1</v>
      </c>
      <c r="L2170" s="0" t="n">
        <v>1</v>
      </c>
      <c r="M2170" s="0" t="n">
        <v>1.36393863035384</v>
      </c>
      <c r="N2170" s="0" t="n">
        <v>1.39564157588695</v>
      </c>
      <c r="O2170" s="0" t="n">
        <v>4.23525248953327</v>
      </c>
      <c r="P2170" s="0" t="n">
        <v>1.31942126416477</v>
      </c>
      <c r="Q2170" s="0" t="n">
        <v>1.32412285009796</v>
      </c>
    </row>
    <row r="2171" customFormat="false" ht="15" hidden="false" customHeight="false" outlineLevel="0" collapsed="false">
      <c r="A2171" s="0" t="n">
        <v>27507</v>
      </c>
      <c r="B2171" s="5" t="str">
        <f aca="false">CONCATENATE(C2171,"_",E2171,"_",F2171)</f>
        <v>2025-02-15_Red Star_Martigues</v>
      </c>
      <c r="C2171" s="1" t="s">
        <v>638</v>
      </c>
      <c r="D2171" s="1" t="s">
        <v>124</v>
      </c>
      <c r="E2171" s="1" t="s">
        <v>133</v>
      </c>
      <c r="F2171" s="1" t="s">
        <v>132</v>
      </c>
      <c r="G2171" s="6" t="str">
        <f aca="false">VLOOKUP(B2171,[1]Sheet1!$C$1:$H$1048576,6,0)</f>
        <v/>
      </c>
      <c r="H2171" s="7" t="str">
        <f aca="false">VLOOKUP(B2171,[1]Sheet1!$C$1:$I$1048576,7,0)</f>
        <v/>
      </c>
      <c r="I2171" s="1" t="s">
        <v>28</v>
      </c>
      <c r="J2171" s="7" t="n">
        <f aca="false">IF(LEFT(I2171,1)&gt;RIGHT(I2171,1),1,IF(LEFT(I2171,1)&lt;RIGHT(I2171,1),3,2))</f>
        <v>2</v>
      </c>
      <c r="K2171" s="0" t="n">
        <v>1</v>
      </c>
      <c r="L2171" s="0" t="n">
        <v>1</v>
      </c>
      <c r="M2171" s="0" t="n">
        <v>1.40774282687196</v>
      </c>
      <c r="N2171" s="0" t="n">
        <v>1.14298273709745</v>
      </c>
      <c r="O2171" s="0" t="n">
        <v>3.79140867450693</v>
      </c>
      <c r="P2171" s="0" t="n">
        <v>1.37662458797694</v>
      </c>
      <c r="Q2171" s="0" t="n">
        <v>1.20869571825908</v>
      </c>
    </row>
    <row r="2172" customFormat="false" ht="15" hidden="false" customHeight="false" outlineLevel="0" collapsed="false">
      <c r="A2172" s="0" t="n">
        <v>27508</v>
      </c>
      <c r="B2172" s="5" t="str">
        <f aca="false">CONCATENATE(C2172,"_",E2172,"_",F2172)</f>
        <v>2025-02-15_Guingamp_Metz</v>
      </c>
      <c r="C2172" s="1" t="s">
        <v>638</v>
      </c>
      <c r="D2172" s="1" t="s">
        <v>124</v>
      </c>
      <c r="E2172" s="1" t="s">
        <v>252</v>
      </c>
      <c r="F2172" s="1" t="s">
        <v>447</v>
      </c>
      <c r="G2172" s="6" t="str">
        <f aca="false">VLOOKUP(B2172,[1]Sheet1!$C$1:$H$1048576,6,0)</f>
        <v/>
      </c>
      <c r="H2172" s="7" t="str">
        <f aca="false">VLOOKUP(B2172,[1]Sheet1!$C$1:$I$1048576,7,0)</f>
        <v/>
      </c>
      <c r="I2172" s="1" t="s">
        <v>28</v>
      </c>
      <c r="J2172" s="7" t="n">
        <f aca="false">IF(LEFT(I2172,1)&gt;RIGHT(I2172,1),1,IF(LEFT(I2172,1)&lt;RIGHT(I2172,1),3,2))</f>
        <v>2</v>
      </c>
      <c r="K2172" s="0" t="n">
        <v>1</v>
      </c>
      <c r="L2172" s="0" t="n">
        <v>1</v>
      </c>
      <c r="M2172" s="0" t="n">
        <v>1.45563220434027</v>
      </c>
      <c r="N2172" s="0" t="n">
        <v>1.36978087735211</v>
      </c>
      <c r="O2172" s="0" t="n">
        <v>3.86239543945667</v>
      </c>
      <c r="P2172" s="0" t="n">
        <v>1.46006198479186</v>
      </c>
      <c r="Q2172" s="0" t="n">
        <v>1.05211222690735</v>
      </c>
    </row>
    <row r="2173" customFormat="false" ht="15" hidden="false" customHeight="false" outlineLevel="0" collapsed="false">
      <c r="A2173" s="0" t="n">
        <v>27509</v>
      </c>
      <c r="B2173" s="5" t="str">
        <f aca="false">CONCATENATE(C2173,"_",E2173,"_",F2173)</f>
        <v>2025-02-15_Pau FC_Rodez Aveyron</v>
      </c>
      <c r="C2173" s="1" t="s">
        <v>638</v>
      </c>
      <c r="D2173" s="1" t="s">
        <v>124</v>
      </c>
      <c r="E2173" s="1" t="s">
        <v>139</v>
      </c>
      <c r="F2173" s="1" t="s">
        <v>131</v>
      </c>
      <c r="G2173" s="6" t="str">
        <f aca="false">VLOOKUP(B2173,[1]Sheet1!$C$1:$H$1048576,6,0)</f>
        <v/>
      </c>
      <c r="H2173" s="7" t="str">
        <f aca="false">VLOOKUP(B2173,[1]Sheet1!$C$1:$I$1048576,7,0)</f>
        <v/>
      </c>
      <c r="I2173" s="1" t="s">
        <v>28</v>
      </c>
      <c r="J2173" s="7" t="n">
        <f aca="false">IF(LEFT(I2173,1)&gt;RIGHT(I2173,1),1,IF(LEFT(I2173,1)&lt;RIGHT(I2173,1),3,2))</f>
        <v>2</v>
      </c>
      <c r="K2173" s="0" t="n">
        <v>1</v>
      </c>
      <c r="L2173" s="0" t="n">
        <v>1</v>
      </c>
      <c r="M2173" s="0" t="n">
        <v>1.37542176596834</v>
      </c>
      <c r="N2173" s="0" t="n">
        <v>1.04165977826291</v>
      </c>
      <c r="O2173" s="0" t="n">
        <v>3.55969357819006</v>
      </c>
      <c r="P2173" s="0" t="n">
        <v>1.47699428194982</v>
      </c>
      <c r="Q2173" s="0" t="n">
        <v>1.00469664898315</v>
      </c>
    </row>
    <row r="2174" customFormat="false" ht="15" hidden="false" customHeight="false" outlineLevel="0" collapsed="false">
      <c r="A2174" s="0" t="n">
        <v>27510</v>
      </c>
      <c r="B2174" s="5" t="str">
        <f aca="false">CONCATENATE(C2174,"_",E2174,"_",F2174)</f>
        <v>2025-02-15_Annecy_Caen</v>
      </c>
      <c r="C2174" s="1" t="s">
        <v>638</v>
      </c>
      <c r="D2174" s="1" t="s">
        <v>124</v>
      </c>
      <c r="E2174" s="1" t="s">
        <v>138</v>
      </c>
      <c r="F2174" s="1" t="s">
        <v>248</v>
      </c>
      <c r="G2174" s="6" t="str">
        <f aca="false">VLOOKUP(B2174,[1]Sheet1!$C$1:$H$1048576,6,0)</f>
        <v/>
      </c>
      <c r="H2174" s="7" t="str">
        <f aca="false">VLOOKUP(B2174,[1]Sheet1!$C$1:$I$1048576,7,0)</f>
        <v/>
      </c>
      <c r="I2174" s="1" t="s">
        <v>39</v>
      </c>
      <c r="J2174" s="7" t="n">
        <f aca="false">IF(LEFT(I2174,1)&gt;RIGHT(I2174,1),1,IF(LEFT(I2174,1)&lt;RIGHT(I2174,1),3,2))</f>
        <v>1</v>
      </c>
      <c r="K2174" s="0" t="n">
        <v>2</v>
      </c>
      <c r="L2174" s="0" t="n">
        <v>1</v>
      </c>
      <c r="M2174" s="0" t="n">
        <v>1.51899115678239</v>
      </c>
      <c r="N2174" s="0" t="n">
        <v>1.22206075819353</v>
      </c>
      <c r="O2174" s="0" t="n">
        <v>3.35437455163669</v>
      </c>
      <c r="P2174" s="0" t="n">
        <v>1.81479223462588</v>
      </c>
      <c r="Q2174" s="0" t="n">
        <v>0.763236630548782</v>
      </c>
    </row>
    <row r="2175" customFormat="false" ht="15" hidden="false" customHeight="false" outlineLevel="0" collapsed="false">
      <c r="A2175" s="0" t="n">
        <v>27511</v>
      </c>
      <c r="B2175" s="5" t="str">
        <f aca="false">CONCATENATE(C2175,"_",E2175,"_",F2175)</f>
        <v>2025-02-15_Amiens_Grenoble</v>
      </c>
      <c r="C2175" s="1" t="s">
        <v>638</v>
      </c>
      <c r="D2175" s="1" t="s">
        <v>124</v>
      </c>
      <c r="E2175" s="1" t="s">
        <v>128</v>
      </c>
      <c r="F2175" s="1" t="s">
        <v>253</v>
      </c>
      <c r="G2175" s="6" t="str">
        <f aca="false">VLOOKUP(B2175,[1]Sheet1!$C$1:$H$1048576,6,0)</f>
        <v/>
      </c>
      <c r="H2175" s="7" t="str">
        <f aca="false">VLOOKUP(B2175,[1]Sheet1!$C$1:$I$1048576,7,0)</f>
        <v/>
      </c>
      <c r="I2175" s="1" t="s">
        <v>39</v>
      </c>
      <c r="J2175" s="7" t="n">
        <f aca="false">IF(LEFT(I2175,1)&gt;RIGHT(I2175,1),1,IF(LEFT(I2175,1)&lt;RIGHT(I2175,1),3,2))</f>
        <v>1</v>
      </c>
      <c r="K2175" s="0" t="n">
        <v>2</v>
      </c>
      <c r="L2175" s="0" t="n">
        <v>1</v>
      </c>
      <c r="M2175" s="0" t="n">
        <v>1.7324615731905</v>
      </c>
      <c r="N2175" s="0" t="n">
        <v>1.31015636033309</v>
      </c>
      <c r="O2175" s="0" t="n">
        <v>3.38935032513703</v>
      </c>
      <c r="P2175" s="0" t="n">
        <v>1.9001209688744</v>
      </c>
      <c r="Q2175" s="0" t="n">
        <v>0.685641742776206</v>
      </c>
    </row>
    <row r="2176" customFormat="false" ht="15" hidden="false" customHeight="false" outlineLevel="0" collapsed="false">
      <c r="A2176" s="0" t="n">
        <v>27512</v>
      </c>
      <c r="B2176" s="5" t="str">
        <f aca="false">CONCATENATE(C2176,"_",E2176,"_",F2176)</f>
        <v>2025-02-15_Clermont Foot_Bastia</v>
      </c>
      <c r="C2176" s="1" t="s">
        <v>638</v>
      </c>
      <c r="D2176" s="1" t="s">
        <v>124</v>
      </c>
      <c r="E2176" s="1" t="s">
        <v>125</v>
      </c>
      <c r="F2176" s="1" t="s">
        <v>249</v>
      </c>
      <c r="G2176" s="6" t="str">
        <f aca="false">VLOOKUP(B2176,[1]Sheet1!$C$1:$H$1048576,6,0)</f>
        <v/>
      </c>
      <c r="H2176" s="7" t="str">
        <f aca="false">VLOOKUP(B2176,[1]Sheet1!$C$1:$I$1048576,7,0)</f>
        <v/>
      </c>
      <c r="I2176" s="1" t="s">
        <v>28</v>
      </c>
      <c r="J2176" s="7" t="n">
        <f aca="false">IF(LEFT(I2176,1)&gt;RIGHT(I2176,1),1,IF(LEFT(I2176,1)&lt;RIGHT(I2176,1),3,2))</f>
        <v>2</v>
      </c>
      <c r="K2176" s="0" t="n">
        <v>1</v>
      </c>
      <c r="L2176" s="0" t="n">
        <v>1</v>
      </c>
      <c r="M2176" s="0" t="n">
        <v>1.22160438912474</v>
      </c>
      <c r="N2176" s="0" t="n">
        <v>1.29998871862443</v>
      </c>
      <c r="O2176" s="0" t="n">
        <v>3.76781174635635</v>
      </c>
      <c r="P2176" s="0" t="n">
        <v>1.21386167547608</v>
      </c>
      <c r="Q2176" s="0" t="n">
        <v>1.01556428494538</v>
      </c>
    </row>
    <row r="2177" customFormat="false" ht="15" hidden="false" customHeight="false" outlineLevel="0" collapsed="false">
      <c r="A2177" s="0" t="n">
        <v>621</v>
      </c>
      <c r="B2177" s="5" t="str">
        <f aca="false">CONCATENATE(C2177,"_",E2177,"_",F2177)</f>
        <v>2025-02-15_Aston Villa_Ipswich Town</v>
      </c>
      <c r="C2177" s="1" t="s">
        <v>638</v>
      </c>
      <c r="D2177" s="1" t="s">
        <v>256</v>
      </c>
      <c r="E2177" s="1" t="s">
        <v>394</v>
      </c>
      <c r="F2177" s="1" t="s">
        <v>269</v>
      </c>
      <c r="G2177" s="6" t="str">
        <f aca="false">VLOOKUP(B2177,[1]Sheet1!$C$1:$H$1048576,6,0)</f>
        <v/>
      </c>
      <c r="H2177" s="7" t="str">
        <f aca="false">VLOOKUP(B2177,[1]Sheet1!$C$1:$I$1048576,7,0)</f>
        <v/>
      </c>
      <c r="I2177" s="1" t="s">
        <v>39</v>
      </c>
      <c r="J2177" s="7" t="n">
        <f aca="false">IF(LEFT(I2177,1)&gt;RIGHT(I2177,1),1,IF(LEFT(I2177,1)&lt;RIGHT(I2177,1),3,2))</f>
        <v>1</v>
      </c>
      <c r="K2177" s="0" t="n">
        <v>2</v>
      </c>
      <c r="L2177" s="0" t="n">
        <v>1</v>
      </c>
      <c r="M2177" s="0" t="n">
        <v>2.01403505491014</v>
      </c>
      <c r="N2177" s="0" t="n">
        <v>1.06467847580084</v>
      </c>
      <c r="O2177" s="0" t="n">
        <v>2.85197356648056</v>
      </c>
      <c r="P2177" s="0" t="n">
        <v>1.57156907705452</v>
      </c>
      <c r="Q2177" s="0" t="n">
        <v>0.777736272694113</v>
      </c>
    </row>
    <row r="2178" customFormat="false" ht="15" hidden="false" customHeight="false" outlineLevel="0" collapsed="false">
      <c r="A2178" s="0" t="n">
        <v>622</v>
      </c>
      <c r="B2178" s="5" t="str">
        <f aca="false">CONCATENATE(C2178,"_",E2178,"_",F2178)</f>
        <v>2025-02-15_Tottenham_Manchester Utd</v>
      </c>
      <c r="C2178" s="1" t="s">
        <v>638</v>
      </c>
      <c r="D2178" s="1" t="s">
        <v>256</v>
      </c>
      <c r="E2178" s="1" t="s">
        <v>393</v>
      </c>
      <c r="F2178" s="1" t="s">
        <v>397</v>
      </c>
      <c r="G2178" s="6" t="str">
        <f aca="false">VLOOKUP(B2178,[1]Sheet1!$C$1:$H$1048576,6,0)</f>
        <v/>
      </c>
      <c r="H2178" s="7" t="str">
        <f aca="false">VLOOKUP(B2178,[1]Sheet1!$C$1:$I$1048576,7,0)</f>
        <v/>
      </c>
      <c r="I2178" s="1" t="s">
        <v>39</v>
      </c>
      <c r="J2178" s="7" t="n">
        <f aca="false">IF(LEFT(I2178,1)&gt;RIGHT(I2178,1),1,IF(LEFT(I2178,1)&lt;RIGHT(I2178,1),3,2))</f>
        <v>1</v>
      </c>
      <c r="K2178" s="0" t="n">
        <v>2</v>
      </c>
      <c r="L2178" s="0" t="n">
        <v>1</v>
      </c>
      <c r="M2178" s="0" t="n">
        <v>1.77722149736154</v>
      </c>
      <c r="N2178" s="0" t="n">
        <v>1.41150334442528</v>
      </c>
      <c r="O2178" s="0" t="n">
        <v>3.61684004957838</v>
      </c>
      <c r="P2178" s="0" t="n">
        <v>1.94956874352191</v>
      </c>
      <c r="Q2178" s="0" t="n">
        <v>0.701624478112633</v>
      </c>
    </row>
    <row r="2179" customFormat="false" ht="15" hidden="false" customHeight="false" outlineLevel="0" collapsed="false">
      <c r="A2179" s="0" t="n">
        <v>623</v>
      </c>
      <c r="B2179" s="5" t="str">
        <f aca="false">CONCATENATE(C2179,"_",E2179,"_",F2179)</f>
        <v>2025-02-15_Crystal Palace_Everton</v>
      </c>
      <c r="C2179" s="1" t="s">
        <v>638</v>
      </c>
      <c r="D2179" s="1" t="s">
        <v>256</v>
      </c>
      <c r="E2179" s="1" t="s">
        <v>277</v>
      </c>
      <c r="F2179" s="1" t="s">
        <v>260</v>
      </c>
      <c r="G2179" s="6" t="str">
        <f aca="false">VLOOKUP(B2179,[1]Sheet1!$C$1:$H$1048576,6,0)</f>
        <v/>
      </c>
      <c r="H2179" s="7" t="str">
        <f aca="false">VLOOKUP(B2179,[1]Sheet1!$C$1:$I$1048576,7,0)</f>
        <v/>
      </c>
      <c r="I2179" s="1" t="s">
        <v>28</v>
      </c>
      <c r="J2179" s="7" t="n">
        <f aca="false">IF(LEFT(I2179,1)&gt;RIGHT(I2179,1),1,IF(LEFT(I2179,1)&lt;RIGHT(I2179,1),3,2))</f>
        <v>2</v>
      </c>
      <c r="K2179" s="0" t="n">
        <v>1</v>
      </c>
      <c r="L2179" s="0" t="n">
        <v>1</v>
      </c>
      <c r="M2179" s="0" t="n">
        <v>1.39389181135528</v>
      </c>
      <c r="N2179" s="0" t="n">
        <v>1.26480714853141</v>
      </c>
      <c r="O2179" s="0" t="n">
        <v>3.83581323418169</v>
      </c>
      <c r="P2179" s="0" t="n">
        <v>1.21642422412446</v>
      </c>
      <c r="Q2179" s="0" t="n">
        <v>1.13579695857916</v>
      </c>
    </row>
    <row r="2180" customFormat="false" ht="15" hidden="false" customHeight="false" outlineLevel="0" collapsed="false">
      <c r="A2180" s="0" t="n">
        <v>624</v>
      </c>
      <c r="B2180" s="5" t="str">
        <f aca="false">CONCATENATE(C2180,"_",E2180,"_",F2180)</f>
        <v>2025-02-15_Fulham_Nott'ham Forest</v>
      </c>
      <c r="C2180" s="1" t="s">
        <v>638</v>
      </c>
      <c r="D2180" s="1" t="s">
        <v>256</v>
      </c>
      <c r="E2180" s="1" t="s">
        <v>448</v>
      </c>
      <c r="F2180" s="1" t="s">
        <v>267</v>
      </c>
      <c r="G2180" s="6" t="str">
        <f aca="false">VLOOKUP(B2180,[1]Sheet1!$C$1:$H$1048576,6,0)</f>
        <v/>
      </c>
      <c r="H2180" s="7" t="str">
        <f aca="false">VLOOKUP(B2180,[1]Sheet1!$C$1:$I$1048576,7,0)</f>
        <v/>
      </c>
      <c r="I2180" s="1" t="s">
        <v>39</v>
      </c>
      <c r="J2180" s="7" t="n">
        <f aca="false">IF(LEFT(I2180,1)&gt;RIGHT(I2180,1),1,IF(LEFT(I2180,1)&lt;RIGHT(I2180,1),3,2))</f>
        <v>1</v>
      </c>
      <c r="K2180" s="0" t="n">
        <v>2</v>
      </c>
      <c r="L2180" s="0" t="n">
        <v>1</v>
      </c>
      <c r="M2180" s="0" t="n">
        <v>1.72023659388826</v>
      </c>
      <c r="N2180" s="0" t="n">
        <v>1.26040405755313</v>
      </c>
      <c r="O2180" s="0" t="n">
        <v>3.1871254113386</v>
      </c>
      <c r="P2180" s="0" t="n">
        <v>1.26756758258446</v>
      </c>
      <c r="Q2180" s="0" t="n">
        <v>1.37354476299581</v>
      </c>
    </row>
    <row r="2181" customFormat="false" ht="15" hidden="false" customHeight="false" outlineLevel="0" collapsed="false">
      <c r="A2181" s="0" t="n">
        <v>625</v>
      </c>
      <c r="B2181" s="5" t="str">
        <f aca="false">CONCATENATE(C2181,"_",E2181,"_",F2181)</f>
        <v>2025-02-15_Liverpool_Wolves</v>
      </c>
      <c r="C2181" s="1" t="s">
        <v>638</v>
      </c>
      <c r="D2181" s="1" t="s">
        <v>256</v>
      </c>
      <c r="E2181" s="1" t="s">
        <v>262</v>
      </c>
      <c r="F2181" s="1" t="s">
        <v>276</v>
      </c>
      <c r="G2181" s="6" t="str">
        <f aca="false">VLOOKUP(B2181,[1]Sheet1!$C$1:$H$1048576,6,0)</f>
        <v/>
      </c>
      <c r="H2181" s="7" t="str">
        <f aca="false">VLOOKUP(B2181,[1]Sheet1!$C$1:$I$1048576,7,0)</f>
        <v/>
      </c>
      <c r="I2181" s="1" t="s">
        <v>146</v>
      </c>
      <c r="J2181" s="7" t="n">
        <f aca="false">IF(LEFT(I2181,1)&gt;RIGHT(I2181,1),1,IF(LEFT(I2181,1)&lt;RIGHT(I2181,1),3,2))</f>
        <v>1</v>
      </c>
      <c r="K2181" s="0" t="n">
        <v>3</v>
      </c>
      <c r="L2181" s="0" t="n">
        <v>1</v>
      </c>
      <c r="M2181" s="0" t="n">
        <v>2.66151680868236</v>
      </c>
      <c r="N2181" s="0" t="n">
        <v>1.12310381905103</v>
      </c>
      <c r="O2181" s="0" t="n">
        <v>2.22055443498339</v>
      </c>
      <c r="P2181" s="0" t="n">
        <v>2.10997231758139</v>
      </c>
      <c r="Q2181" s="0" t="n">
        <v>0.594920037353547</v>
      </c>
    </row>
    <row r="2182" customFormat="false" ht="15" hidden="false" customHeight="false" outlineLevel="0" collapsed="false">
      <c r="A2182" s="0" t="n">
        <v>626</v>
      </c>
      <c r="B2182" s="5" t="str">
        <f aca="false">CONCATENATE(C2182,"_",E2182,"_",F2182)</f>
        <v>2025-02-15_West Ham_Brentford</v>
      </c>
      <c r="C2182" s="1" t="s">
        <v>638</v>
      </c>
      <c r="D2182" s="1" t="s">
        <v>256</v>
      </c>
      <c r="E2182" s="1" t="s">
        <v>268</v>
      </c>
      <c r="F2182" s="1" t="s">
        <v>449</v>
      </c>
      <c r="G2182" s="6" t="str">
        <f aca="false">VLOOKUP(B2182,[1]Sheet1!$C$1:$H$1048576,6,0)</f>
        <v/>
      </c>
      <c r="H2182" s="7" t="str">
        <f aca="false">VLOOKUP(B2182,[1]Sheet1!$C$1:$I$1048576,7,0)</f>
        <v/>
      </c>
      <c r="I2182" s="1" t="s">
        <v>39</v>
      </c>
      <c r="J2182" s="7" t="n">
        <f aca="false">IF(LEFT(I2182,1)&gt;RIGHT(I2182,1),1,IF(LEFT(I2182,1)&lt;RIGHT(I2182,1),3,2))</f>
        <v>1</v>
      </c>
      <c r="K2182" s="0" t="n">
        <v>2</v>
      </c>
      <c r="L2182" s="0" t="n">
        <v>1</v>
      </c>
      <c r="M2182" s="0" t="n">
        <v>1.93925727361356</v>
      </c>
      <c r="N2182" s="0" t="n">
        <v>1.21555252943651</v>
      </c>
      <c r="O2182" s="0" t="n">
        <v>3.38694643724896</v>
      </c>
      <c r="P2182" s="0" t="n">
        <v>1.50165614427011</v>
      </c>
      <c r="Q2182" s="0" t="n">
        <v>0.855818318831815</v>
      </c>
    </row>
    <row r="2183" customFormat="false" ht="15" hidden="false" customHeight="false" outlineLevel="0" collapsed="false">
      <c r="A2183" s="0" t="n">
        <v>627</v>
      </c>
      <c r="B2183" s="5" t="str">
        <f aca="false">CONCATENATE(C2183,"_",E2183,"_",F2183)</f>
        <v>2025-02-15_Manchester City_Newcastle Utd</v>
      </c>
      <c r="C2183" s="1" t="s">
        <v>638</v>
      </c>
      <c r="D2183" s="1" t="s">
        <v>256</v>
      </c>
      <c r="E2183" s="1" t="s">
        <v>272</v>
      </c>
      <c r="F2183" s="1" t="s">
        <v>257</v>
      </c>
      <c r="G2183" s="6" t="str">
        <f aca="false">VLOOKUP(B2183,[1]Sheet1!$C$1:$H$1048576,6,0)</f>
        <v/>
      </c>
      <c r="H2183" s="7" t="str">
        <f aca="false">VLOOKUP(B2183,[1]Sheet1!$C$1:$I$1048576,7,0)</f>
        <v/>
      </c>
      <c r="I2183" s="1" t="s">
        <v>39</v>
      </c>
      <c r="J2183" s="7" t="n">
        <f aca="false">IF(LEFT(I2183,1)&gt;RIGHT(I2183,1),1,IF(LEFT(I2183,1)&lt;RIGHT(I2183,1),3,2))</f>
        <v>1</v>
      </c>
      <c r="K2183" s="0" t="n">
        <v>2</v>
      </c>
      <c r="L2183" s="0" t="n">
        <v>1</v>
      </c>
      <c r="M2183" s="0" t="n">
        <v>2.34028790812373</v>
      </c>
      <c r="N2183" s="0" t="n">
        <v>1.01863395724369</v>
      </c>
      <c r="O2183" s="0" t="n">
        <v>2.32937710195176</v>
      </c>
      <c r="P2183" s="0" t="n">
        <v>1.80826666029002</v>
      </c>
      <c r="Q2183" s="0" t="n">
        <v>0.749103845666084</v>
      </c>
    </row>
    <row r="2184" customFormat="false" ht="15" hidden="false" customHeight="false" outlineLevel="0" collapsed="false">
      <c r="A2184" s="0" t="n">
        <v>628</v>
      </c>
      <c r="B2184" s="5" t="str">
        <f aca="false">CONCATENATE(C2184,"_",E2184,"_",F2184)</f>
        <v>2025-02-15_Leicester City_Arsenal</v>
      </c>
      <c r="C2184" s="1" t="s">
        <v>638</v>
      </c>
      <c r="D2184" s="1" t="s">
        <v>256</v>
      </c>
      <c r="E2184" s="1" t="s">
        <v>270</v>
      </c>
      <c r="F2184" s="1" t="s">
        <v>258</v>
      </c>
      <c r="G2184" s="6" t="str">
        <f aca="false">VLOOKUP(B2184,[1]Sheet1!$C$1:$H$1048576,6,0)</f>
        <v/>
      </c>
      <c r="H2184" s="7" t="str">
        <f aca="false">VLOOKUP(B2184,[1]Sheet1!$C$1:$I$1048576,7,0)</f>
        <v/>
      </c>
      <c r="I2184" s="1" t="s">
        <v>28</v>
      </c>
      <c r="J2184" s="7" t="n">
        <f aca="false">IF(LEFT(I2184,1)&gt;RIGHT(I2184,1),1,IF(LEFT(I2184,1)&lt;RIGHT(I2184,1),3,2))</f>
        <v>2</v>
      </c>
      <c r="K2184" s="0" t="n">
        <v>1</v>
      </c>
      <c r="L2184" s="0" t="n">
        <v>1</v>
      </c>
      <c r="M2184" s="0" t="n">
        <v>1.45432663137328</v>
      </c>
      <c r="N2184" s="0" t="n">
        <v>1.3946805116966</v>
      </c>
      <c r="O2184" s="0" t="n">
        <v>3.87348655280091</v>
      </c>
      <c r="P2184" s="0" t="n">
        <v>1.07993092623221</v>
      </c>
      <c r="Q2184" s="0" t="n">
        <v>1.43354328447268</v>
      </c>
    </row>
    <row r="2185" customFormat="false" ht="15" hidden="false" customHeight="false" outlineLevel="0" collapsed="false">
      <c r="A2185" s="0" t="n">
        <v>629</v>
      </c>
      <c r="B2185" s="5" t="str">
        <f aca="false">CONCATENATE(C2185,"_",E2185,"_",F2185)</f>
        <v>2025-02-15_Southampton_Bournemouth</v>
      </c>
      <c r="C2185" s="1" t="s">
        <v>638</v>
      </c>
      <c r="D2185" s="1" t="s">
        <v>256</v>
      </c>
      <c r="E2185" s="1" t="s">
        <v>259</v>
      </c>
      <c r="F2185" s="1" t="s">
        <v>271</v>
      </c>
      <c r="G2185" s="6" t="str">
        <f aca="false">VLOOKUP(B2185,[1]Sheet1!$C$1:$H$1048576,6,0)</f>
        <v/>
      </c>
      <c r="H2185" s="7" t="str">
        <f aca="false">VLOOKUP(B2185,[1]Sheet1!$C$1:$I$1048576,7,0)</f>
        <v/>
      </c>
      <c r="I2185" s="1" t="s">
        <v>39</v>
      </c>
      <c r="J2185" s="7" t="n">
        <f aca="false">IF(LEFT(I2185,1)&gt;RIGHT(I2185,1),1,IF(LEFT(I2185,1)&lt;RIGHT(I2185,1),3,2))</f>
        <v>1</v>
      </c>
      <c r="K2185" s="0" t="n">
        <v>2</v>
      </c>
      <c r="L2185" s="0" t="n">
        <v>1</v>
      </c>
      <c r="M2185" s="0" t="n">
        <v>1.59157147383005</v>
      </c>
      <c r="N2185" s="0" t="n">
        <v>1.33008148664455</v>
      </c>
      <c r="O2185" s="0" t="n">
        <v>3.8734636180678</v>
      </c>
      <c r="P2185" s="0" t="n">
        <v>1.20022261399432</v>
      </c>
      <c r="Q2185" s="0" t="n">
        <v>1.20913727958661</v>
      </c>
    </row>
    <row r="2186" customFormat="false" ht="15" hidden="false" customHeight="false" outlineLevel="0" collapsed="false">
      <c r="A2186" s="0" t="n">
        <v>630</v>
      </c>
      <c r="B2186" s="5" t="str">
        <f aca="false">CONCATENATE(C2186,"_",E2186,"_",F2186)</f>
        <v>2025-02-15_Brighton_Chelsea</v>
      </c>
      <c r="C2186" s="1" t="s">
        <v>638</v>
      </c>
      <c r="D2186" s="1" t="s">
        <v>256</v>
      </c>
      <c r="E2186" s="1" t="s">
        <v>263</v>
      </c>
      <c r="F2186" s="1" t="s">
        <v>398</v>
      </c>
      <c r="G2186" s="6" t="str">
        <f aca="false">VLOOKUP(B2186,[1]Sheet1!$C$1:$H$1048576,6,0)</f>
        <v/>
      </c>
      <c r="H2186" s="7" t="str">
        <f aca="false">VLOOKUP(B2186,[1]Sheet1!$C$1:$I$1048576,7,0)</f>
        <v/>
      </c>
      <c r="I2186" s="1" t="s">
        <v>24</v>
      </c>
      <c r="J2186" s="7" t="n">
        <f aca="false">IF(LEFT(I2186,1)&gt;RIGHT(I2186,1),1,IF(LEFT(I2186,1)&lt;RIGHT(I2186,1),3,2))</f>
        <v>3</v>
      </c>
      <c r="K2186" s="0" t="n">
        <v>1</v>
      </c>
      <c r="L2186" s="0" t="n">
        <v>2</v>
      </c>
      <c r="M2186" s="0" t="n">
        <v>1.16836464567151</v>
      </c>
      <c r="N2186" s="0" t="n">
        <v>1.79194214227792</v>
      </c>
      <c r="O2186" s="0" t="n">
        <v>5.08304753655055</v>
      </c>
      <c r="P2186" s="0" t="n">
        <v>0.994139699886704</v>
      </c>
      <c r="Q2186" s="0" t="n">
        <v>1.57974259777155</v>
      </c>
    </row>
    <row r="2187" customFormat="false" ht="15" hidden="false" customHeight="false" outlineLevel="0" collapsed="false">
      <c r="A2187" s="0" t="n">
        <v>7552</v>
      </c>
      <c r="B2187" s="5" t="str">
        <f aca="false">CONCATENATE(C2187,"_",E2187,"_",F2187)</f>
        <v>2025-02-15_Carrarese_Salernitana</v>
      </c>
      <c r="C2187" s="1" t="s">
        <v>638</v>
      </c>
      <c r="D2187" s="1" t="s">
        <v>50</v>
      </c>
      <c r="E2187" s="1" t="s">
        <v>323</v>
      </c>
      <c r="F2187" s="1" t="s">
        <v>326</v>
      </c>
      <c r="G2187" s="6" t="str">
        <f aca="false">VLOOKUP(B2187,[1]Sheet1!$C$1:$H$1048576,6,0)</f>
        <v/>
      </c>
      <c r="H2187" s="7" t="str">
        <f aca="false">VLOOKUP(B2187,[1]Sheet1!$C$1:$I$1048576,7,0)</f>
        <v/>
      </c>
      <c r="I2187" s="1" t="s">
        <v>28</v>
      </c>
      <c r="J2187" s="7" t="n">
        <f aca="false">IF(LEFT(I2187,1)&gt;RIGHT(I2187,1),1,IF(LEFT(I2187,1)&lt;RIGHT(I2187,1),3,2))</f>
        <v>2</v>
      </c>
      <c r="K2187" s="0" t="n">
        <v>1</v>
      </c>
      <c r="L2187" s="0" t="n">
        <v>1</v>
      </c>
      <c r="M2187" s="0" t="n">
        <v>1.22954552532589</v>
      </c>
      <c r="N2187" s="0" t="n">
        <v>1.04959681933707</v>
      </c>
      <c r="O2187" s="0" t="n">
        <v>4.06517376456273</v>
      </c>
      <c r="P2187" s="0" t="n">
        <v>1.26209766179827</v>
      </c>
      <c r="Q2187" s="0" t="n">
        <v>0.981964647499447</v>
      </c>
    </row>
    <row r="2188" customFormat="false" ht="15" hidden="false" customHeight="false" outlineLevel="0" collapsed="false">
      <c r="A2188" s="0" t="n">
        <v>7553</v>
      </c>
      <c r="B2188" s="5" t="str">
        <f aca="false">CONCATENATE(C2188,"_",E2188,"_",F2188)</f>
        <v>2025-02-15_Modena_Spezia</v>
      </c>
      <c r="C2188" s="1" t="s">
        <v>638</v>
      </c>
      <c r="D2188" s="1" t="s">
        <v>50</v>
      </c>
      <c r="E2188" s="1" t="s">
        <v>320</v>
      </c>
      <c r="F2188" s="1" t="s">
        <v>319</v>
      </c>
      <c r="G2188" s="6" t="str">
        <f aca="false">VLOOKUP(B2188,[1]Sheet1!$C$1:$H$1048576,6,0)</f>
        <v/>
      </c>
      <c r="H2188" s="7" t="str">
        <f aca="false">VLOOKUP(B2188,[1]Sheet1!$C$1:$I$1048576,7,0)</f>
        <v/>
      </c>
      <c r="I2188" s="1" t="s">
        <v>28</v>
      </c>
      <c r="J2188" s="7" t="n">
        <f aca="false">IF(LEFT(I2188,1)&gt;RIGHT(I2188,1),1,IF(LEFT(I2188,1)&lt;RIGHT(I2188,1),3,2))</f>
        <v>2</v>
      </c>
      <c r="K2188" s="0" t="n">
        <v>1</v>
      </c>
      <c r="L2188" s="0" t="n">
        <v>1</v>
      </c>
      <c r="M2188" s="0" t="n">
        <v>1.3490349298153</v>
      </c>
      <c r="N2188" s="0" t="n">
        <v>1.2569352289746</v>
      </c>
      <c r="O2188" s="0" t="n">
        <v>3.74222034822125</v>
      </c>
      <c r="P2188" s="0" t="n">
        <v>1.22409927449685</v>
      </c>
      <c r="Q2188" s="0" t="n">
        <v>1.03598634071802</v>
      </c>
    </row>
    <row r="2189" customFormat="false" ht="15" hidden="false" customHeight="false" outlineLevel="0" collapsed="false">
      <c r="A2189" s="0" t="n">
        <v>7554</v>
      </c>
      <c r="B2189" s="5" t="str">
        <f aca="false">CONCATENATE(C2189,"_",E2189,"_",F2189)</f>
        <v>2025-02-15_Sassuolo_Brescia</v>
      </c>
      <c r="C2189" s="1" t="s">
        <v>638</v>
      </c>
      <c r="D2189" s="1" t="s">
        <v>50</v>
      </c>
      <c r="E2189" s="1" t="s">
        <v>433</v>
      </c>
      <c r="F2189" s="1" t="s">
        <v>437</v>
      </c>
      <c r="G2189" s="6" t="str">
        <f aca="false">VLOOKUP(B2189,[1]Sheet1!$C$1:$H$1048576,6,0)</f>
        <v/>
      </c>
      <c r="H2189" s="7" t="str">
        <f aca="false">VLOOKUP(B2189,[1]Sheet1!$C$1:$I$1048576,7,0)</f>
        <v/>
      </c>
      <c r="I2189" s="1" t="s">
        <v>39</v>
      </c>
      <c r="J2189" s="7" t="n">
        <f aca="false">IF(LEFT(I2189,1)&gt;RIGHT(I2189,1),1,IF(LEFT(I2189,1)&lt;RIGHT(I2189,1),3,2))</f>
        <v>1</v>
      </c>
      <c r="K2189" s="0" t="n">
        <v>2</v>
      </c>
      <c r="L2189" s="0" t="n">
        <v>1</v>
      </c>
      <c r="M2189" s="0" t="n">
        <v>1.64265488435086</v>
      </c>
      <c r="N2189" s="0" t="n">
        <v>0.997172418245145</v>
      </c>
      <c r="O2189" s="0" t="n">
        <v>3.22670739916052</v>
      </c>
      <c r="P2189" s="0" t="n">
        <v>1.66153154561491</v>
      </c>
      <c r="Q2189" s="0" t="n">
        <v>0.875722973024355</v>
      </c>
    </row>
    <row r="2190" customFormat="false" ht="15" hidden="false" customHeight="false" outlineLevel="0" collapsed="false">
      <c r="A2190" s="0" t="n">
        <v>7555</v>
      </c>
      <c r="B2190" s="5" t="str">
        <f aca="false">CONCATENATE(C2190,"_",E2190,"_",F2190)</f>
        <v>2025-02-15_Palermo_Mantova</v>
      </c>
      <c r="C2190" s="1" t="s">
        <v>638</v>
      </c>
      <c r="D2190" s="1" t="s">
        <v>50</v>
      </c>
      <c r="E2190" s="1" t="s">
        <v>64</v>
      </c>
      <c r="F2190" s="1" t="s">
        <v>63</v>
      </c>
      <c r="G2190" s="6" t="str">
        <f aca="false">VLOOKUP(B2190,[1]Sheet1!$C$1:$H$1048576,6,0)</f>
        <v/>
      </c>
      <c r="H2190" s="7" t="str">
        <f aca="false">VLOOKUP(B2190,[1]Sheet1!$C$1:$I$1048576,7,0)</f>
        <v/>
      </c>
      <c r="I2190" s="1" t="s">
        <v>28</v>
      </c>
      <c r="J2190" s="7" t="n">
        <f aca="false">IF(LEFT(I2190,1)&gt;RIGHT(I2190,1),1,IF(LEFT(I2190,1)&lt;RIGHT(I2190,1),3,2))</f>
        <v>2</v>
      </c>
      <c r="K2190" s="0" t="n">
        <v>1</v>
      </c>
      <c r="L2190" s="0" t="n">
        <v>1</v>
      </c>
      <c r="M2190" s="0" t="n">
        <v>1.32846909976395</v>
      </c>
      <c r="N2190" s="0" t="n">
        <v>1.31534620570733</v>
      </c>
      <c r="O2190" s="0" t="n">
        <v>3.6089114970077</v>
      </c>
      <c r="P2190" s="0" t="n">
        <v>1.45811323959258</v>
      </c>
      <c r="Q2190" s="0" t="n">
        <v>0.867162999926427</v>
      </c>
    </row>
    <row r="2191" customFormat="false" ht="15" hidden="false" customHeight="false" outlineLevel="0" collapsed="false">
      <c r="A2191" s="0" t="n">
        <v>7556</v>
      </c>
      <c r="B2191" s="5" t="str">
        <f aca="false">CONCATENATE(C2191,"_",E2191,"_",F2191)</f>
        <v>2025-02-15_Südtirol_Sampdoria</v>
      </c>
      <c r="C2191" s="1" t="s">
        <v>638</v>
      </c>
      <c r="D2191" s="1" t="s">
        <v>50</v>
      </c>
      <c r="E2191" s="1" t="s">
        <v>51</v>
      </c>
      <c r="F2191" s="1" t="s">
        <v>59</v>
      </c>
      <c r="G2191" s="6" t="str">
        <f aca="false">VLOOKUP(B2191,[1]Sheet1!$C$1:$H$1048576,6,0)</f>
        <v/>
      </c>
      <c r="H2191" s="7" t="str">
        <f aca="false">VLOOKUP(B2191,[1]Sheet1!$C$1:$I$1048576,7,0)</f>
        <v/>
      </c>
      <c r="I2191" s="1" t="s">
        <v>28</v>
      </c>
      <c r="J2191" s="7" t="n">
        <f aca="false">IF(LEFT(I2191,1)&gt;RIGHT(I2191,1),1,IF(LEFT(I2191,1)&lt;RIGHT(I2191,1),3,2))</f>
        <v>2</v>
      </c>
      <c r="K2191" s="0" t="n">
        <v>1</v>
      </c>
      <c r="L2191" s="0" t="n">
        <v>1</v>
      </c>
      <c r="M2191" s="0" t="n">
        <v>1.45468982023347</v>
      </c>
      <c r="N2191" s="0" t="n">
        <v>1.16646396787974</v>
      </c>
      <c r="O2191" s="0" t="n">
        <v>3.49181958569828</v>
      </c>
      <c r="P2191" s="0" t="n">
        <v>1.10502636886096</v>
      </c>
      <c r="Q2191" s="0" t="n">
        <v>1.29571102225375</v>
      </c>
    </row>
    <row r="2192" customFormat="false" ht="15" hidden="false" customHeight="false" outlineLevel="0" collapsed="false">
      <c r="A2192" s="0" t="n">
        <v>7557</v>
      </c>
      <c r="B2192" s="5" t="str">
        <f aca="false">CONCATENATE(C2192,"_",E2192,"_",F2192)</f>
        <v>2025-02-15_Catanzaro_Cittadella</v>
      </c>
      <c r="C2192" s="1" t="s">
        <v>638</v>
      </c>
      <c r="D2192" s="1" t="s">
        <v>50</v>
      </c>
      <c r="E2192" s="1" t="s">
        <v>54</v>
      </c>
      <c r="F2192" s="1" t="s">
        <v>58</v>
      </c>
      <c r="G2192" s="6" t="str">
        <f aca="false">VLOOKUP(B2192,[1]Sheet1!$C$1:$H$1048576,6,0)</f>
        <v/>
      </c>
      <c r="H2192" s="7" t="str">
        <f aca="false">VLOOKUP(B2192,[1]Sheet1!$C$1:$I$1048576,7,0)</f>
        <v/>
      </c>
      <c r="I2192" s="1" t="s">
        <v>39</v>
      </c>
      <c r="J2192" s="7" t="n">
        <f aca="false">IF(LEFT(I2192,1)&gt;RIGHT(I2192,1),1,IF(LEFT(I2192,1)&lt;RIGHT(I2192,1),3,2))</f>
        <v>1</v>
      </c>
      <c r="K2192" s="0" t="n">
        <v>2</v>
      </c>
      <c r="L2192" s="0" t="n">
        <v>1</v>
      </c>
      <c r="M2192" s="0" t="n">
        <v>1.81795955639816</v>
      </c>
      <c r="N2192" s="0" t="n">
        <v>1.06899623907833</v>
      </c>
      <c r="O2192" s="0" t="n">
        <v>3.29820517172294</v>
      </c>
      <c r="P2192" s="0" t="n">
        <v>1.36954924783722</v>
      </c>
      <c r="Q2192" s="0" t="n">
        <v>1.02041753868259</v>
      </c>
    </row>
    <row r="2193" customFormat="false" ht="15" hidden="false" customHeight="false" outlineLevel="0" collapsed="false">
      <c r="A2193" s="0" t="n">
        <v>7558</v>
      </c>
      <c r="B2193" s="5" t="str">
        <f aca="false">CONCATENATE(C2193,"_",E2193,"_",F2193)</f>
        <v>2025-02-15_Juve Stabia_Cosenza</v>
      </c>
      <c r="C2193" s="1" t="s">
        <v>638</v>
      </c>
      <c r="D2193" s="1" t="s">
        <v>50</v>
      </c>
      <c r="E2193" s="1" t="s">
        <v>324</v>
      </c>
      <c r="F2193" s="1" t="s">
        <v>325</v>
      </c>
      <c r="G2193" s="6" t="str">
        <f aca="false">VLOOKUP(B2193,[1]Sheet1!$C$1:$H$1048576,6,0)</f>
        <v/>
      </c>
      <c r="H2193" s="7" t="str">
        <f aca="false">VLOOKUP(B2193,[1]Sheet1!$C$1:$I$1048576,7,0)</f>
        <v/>
      </c>
      <c r="I2193" s="1" t="s">
        <v>28</v>
      </c>
      <c r="J2193" s="7" t="n">
        <f aca="false">IF(LEFT(I2193,1)&gt;RIGHT(I2193,1),1,IF(LEFT(I2193,1)&lt;RIGHT(I2193,1),3,2))</f>
        <v>2</v>
      </c>
      <c r="K2193" s="0" t="n">
        <v>1</v>
      </c>
      <c r="L2193" s="0" t="n">
        <v>1</v>
      </c>
      <c r="M2193" s="0" t="n">
        <v>1.42446737353381</v>
      </c>
      <c r="N2193" s="0" t="n">
        <v>0.892520193252711</v>
      </c>
      <c r="O2193" s="0" t="n">
        <v>3.19448707213692</v>
      </c>
      <c r="P2193" s="0" t="n">
        <v>1.30567150954458</v>
      </c>
      <c r="Q2193" s="0" t="n">
        <v>1.03492249485942</v>
      </c>
    </row>
    <row r="2194" customFormat="false" ht="15" hidden="false" customHeight="false" outlineLevel="0" collapsed="false">
      <c r="A2194" s="0" t="n">
        <v>7559</v>
      </c>
      <c r="B2194" s="5" t="str">
        <f aca="false">CONCATENATE(C2194,"_",E2194,"_",F2194)</f>
        <v>2025-02-15_Bari_Cremonese</v>
      </c>
      <c r="C2194" s="1" t="s">
        <v>638</v>
      </c>
      <c r="D2194" s="1" t="s">
        <v>50</v>
      </c>
      <c r="E2194" s="1" t="s">
        <v>314</v>
      </c>
      <c r="F2194" s="1" t="s">
        <v>430</v>
      </c>
      <c r="G2194" s="6" t="str">
        <f aca="false">VLOOKUP(B2194,[1]Sheet1!$C$1:$H$1048576,6,0)</f>
        <v/>
      </c>
      <c r="H2194" s="7" t="str">
        <f aca="false">VLOOKUP(B2194,[1]Sheet1!$C$1:$I$1048576,7,0)</f>
        <v/>
      </c>
      <c r="I2194" s="1" t="s">
        <v>24</v>
      </c>
      <c r="J2194" s="7" t="n">
        <f aca="false">IF(LEFT(I2194,1)&gt;RIGHT(I2194,1),1,IF(LEFT(I2194,1)&lt;RIGHT(I2194,1),3,2))</f>
        <v>3</v>
      </c>
      <c r="K2194" s="0" t="n">
        <v>1</v>
      </c>
      <c r="L2194" s="0" t="n">
        <v>2</v>
      </c>
      <c r="M2194" s="0" t="n">
        <v>0.922601348563158</v>
      </c>
      <c r="N2194" s="0" t="n">
        <v>2.05402381050362</v>
      </c>
      <c r="O2194" s="0" t="n">
        <v>5.54548786243064</v>
      </c>
      <c r="P2194" s="0" t="n">
        <v>0.886578925803034</v>
      </c>
      <c r="Q2194" s="0" t="n">
        <v>1.51088725685262</v>
      </c>
    </row>
    <row r="2195" customFormat="false" ht="15" hidden="false" customHeight="false" outlineLevel="0" collapsed="false">
      <c r="A2195" s="0" t="n">
        <v>7560</v>
      </c>
      <c r="B2195" s="5" t="str">
        <f aca="false">CONCATENATE(C2195,"_",E2195,"_",F2195)</f>
        <v>2025-02-15_Cesena_Pisa</v>
      </c>
      <c r="C2195" s="1" t="s">
        <v>638</v>
      </c>
      <c r="D2195" s="1" t="s">
        <v>50</v>
      </c>
      <c r="E2195" s="1" t="s">
        <v>429</v>
      </c>
      <c r="F2195" s="1" t="s">
        <v>53</v>
      </c>
      <c r="G2195" s="6" t="str">
        <f aca="false">VLOOKUP(B2195,[1]Sheet1!$C$1:$H$1048576,6,0)</f>
        <v/>
      </c>
      <c r="H2195" s="7" t="str">
        <f aca="false">VLOOKUP(B2195,[1]Sheet1!$C$1:$I$1048576,7,0)</f>
        <v/>
      </c>
      <c r="I2195" s="1" t="s">
        <v>28</v>
      </c>
      <c r="J2195" s="7" t="n">
        <f aca="false">IF(LEFT(I2195,1)&gt;RIGHT(I2195,1),1,IF(LEFT(I2195,1)&lt;RIGHT(I2195,1),3,2))</f>
        <v>2</v>
      </c>
      <c r="K2195" s="0" t="n">
        <v>1</v>
      </c>
      <c r="L2195" s="0" t="n">
        <v>1</v>
      </c>
      <c r="M2195" s="0" t="n">
        <v>1.389325702754</v>
      </c>
      <c r="N2195" s="0" t="n">
        <v>0.921656660655408</v>
      </c>
      <c r="O2195" s="0" t="n">
        <v>3.46992033085558</v>
      </c>
      <c r="P2195" s="0" t="n">
        <v>1.42204620424836</v>
      </c>
      <c r="Q2195" s="0" t="n">
        <v>1.08598741670031</v>
      </c>
    </row>
    <row r="2196" customFormat="false" ht="15" hidden="false" customHeight="false" outlineLevel="0" collapsed="false">
      <c r="A2196" s="0" t="n">
        <v>7561</v>
      </c>
      <c r="B2196" s="5" t="str">
        <f aca="false">CONCATENATE(C2196,"_",E2196,"_",F2196)</f>
        <v>2025-02-15_Frosinone_Reggiana</v>
      </c>
      <c r="C2196" s="1" t="s">
        <v>638</v>
      </c>
      <c r="D2196" s="1" t="s">
        <v>50</v>
      </c>
      <c r="E2196" s="1" t="s">
        <v>52</v>
      </c>
      <c r="F2196" s="1" t="s">
        <v>315</v>
      </c>
      <c r="G2196" s="6" t="str">
        <f aca="false">VLOOKUP(B2196,[1]Sheet1!$C$1:$H$1048576,6,0)</f>
        <v/>
      </c>
      <c r="H2196" s="7" t="str">
        <f aca="false">VLOOKUP(B2196,[1]Sheet1!$C$1:$I$1048576,7,0)</f>
        <v/>
      </c>
      <c r="I2196" s="1" t="s">
        <v>28</v>
      </c>
      <c r="J2196" s="7" t="n">
        <f aca="false">IF(LEFT(I2196,1)&gt;RIGHT(I2196,1),1,IF(LEFT(I2196,1)&lt;RIGHT(I2196,1),3,2))</f>
        <v>2</v>
      </c>
      <c r="K2196" s="0" t="n">
        <v>1</v>
      </c>
      <c r="L2196" s="0" t="n">
        <v>1</v>
      </c>
      <c r="M2196" s="0" t="n">
        <v>1.20878641906014</v>
      </c>
      <c r="N2196" s="0" t="n">
        <v>1.09646959285946</v>
      </c>
      <c r="O2196" s="0" t="n">
        <v>3.93692201072796</v>
      </c>
      <c r="P2196" s="0" t="n">
        <v>0.96842229494039</v>
      </c>
      <c r="Q2196" s="0" t="n">
        <v>1.21140871133191</v>
      </c>
    </row>
    <row r="2197" customFormat="false" ht="15" hidden="false" customHeight="false" outlineLevel="0" collapsed="false">
      <c r="A2197" s="0" t="n">
        <v>15938</v>
      </c>
      <c r="B2197" s="5" t="str">
        <f aca="false">CONCATENATE(C2197,"_",E2197,"_",F2197)</f>
        <v>2025-02-16_Zwolle_Heerenveen</v>
      </c>
      <c r="C2197" s="1" t="s">
        <v>639</v>
      </c>
      <c r="D2197" s="1" t="s">
        <v>21</v>
      </c>
      <c r="E2197" s="1" t="s">
        <v>345</v>
      </c>
      <c r="F2197" s="1" t="s">
        <v>219</v>
      </c>
      <c r="G2197" s="6" t="str">
        <f aca="false">VLOOKUP(B2197,[1]Sheet1!$C$1:$H$1048576,6,0)</f>
        <v/>
      </c>
      <c r="H2197" s="7" t="str">
        <f aca="false">VLOOKUP(B2197,[1]Sheet1!$C$1:$I$1048576,7,0)</f>
        <v/>
      </c>
      <c r="I2197" s="1" t="s">
        <v>39</v>
      </c>
      <c r="J2197" s="7" t="n">
        <f aca="false">IF(LEFT(I2197,1)&gt;RIGHT(I2197,1),1,IF(LEFT(I2197,1)&lt;RIGHT(I2197,1),3,2))</f>
        <v>1</v>
      </c>
      <c r="K2197" s="0" t="n">
        <v>2</v>
      </c>
      <c r="L2197" s="0" t="n">
        <v>1</v>
      </c>
      <c r="M2197" s="0" t="n">
        <v>1.79895123680554</v>
      </c>
      <c r="N2197" s="0" t="n">
        <v>1.22048829625787</v>
      </c>
      <c r="O2197" s="0" t="n">
        <v>3.47429261918454</v>
      </c>
      <c r="P2197" s="0" t="n">
        <v>2.01926349698007</v>
      </c>
      <c r="Q2197" s="0" t="n">
        <v>0.702742949780392</v>
      </c>
    </row>
    <row r="2198" customFormat="false" ht="15" hidden="false" customHeight="false" outlineLevel="0" collapsed="false">
      <c r="A2198" s="0" t="n">
        <v>15939</v>
      </c>
      <c r="B2198" s="5" t="str">
        <f aca="false">CONCATENATE(C2198,"_",E2198,"_",F2198)</f>
        <v>2025-02-16_Willem II_Groningen</v>
      </c>
      <c r="C2198" s="1" t="s">
        <v>639</v>
      </c>
      <c r="D2198" s="1" t="s">
        <v>21</v>
      </c>
      <c r="E2198" s="1" t="s">
        <v>212</v>
      </c>
      <c r="F2198" s="1" t="s">
        <v>349</v>
      </c>
      <c r="G2198" s="6" t="str">
        <f aca="false">VLOOKUP(B2198,[1]Sheet1!$C$1:$H$1048576,6,0)</f>
        <v/>
      </c>
      <c r="H2198" s="7" t="str">
        <f aca="false">VLOOKUP(B2198,[1]Sheet1!$C$1:$I$1048576,7,0)</f>
        <v/>
      </c>
      <c r="I2198" s="1" t="s">
        <v>28</v>
      </c>
      <c r="J2198" s="7" t="n">
        <f aca="false">IF(LEFT(I2198,1)&gt;RIGHT(I2198,1),1,IF(LEFT(I2198,1)&lt;RIGHT(I2198,1),3,2))</f>
        <v>2</v>
      </c>
      <c r="K2198" s="0" t="n">
        <v>1</v>
      </c>
      <c r="L2198" s="0" t="n">
        <v>1</v>
      </c>
      <c r="M2198" s="0" t="n">
        <v>1.34875412523311</v>
      </c>
      <c r="N2198" s="0" t="n">
        <v>1.0857090289975</v>
      </c>
      <c r="O2198" s="0" t="n">
        <v>3.53241492680198</v>
      </c>
      <c r="P2198" s="0" t="n">
        <v>1.53430089416557</v>
      </c>
      <c r="Q2198" s="0" t="n">
        <v>0.86082293988683</v>
      </c>
    </row>
    <row r="2199" customFormat="false" ht="15" hidden="false" customHeight="false" outlineLevel="0" collapsed="false">
      <c r="A2199" s="0" t="n">
        <v>15940</v>
      </c>
      <c r="B2199" s="5" t="str">
        <f aca="false">CONCATENATE(C2199,"_",E2199,"_",F2199)</f>
        <v>2025-02-16_NEC Nijmegen_Almere City</v>
      </c>
      <c r="C2199" s="1" t="s">
        <v>639</v>
      </c>
      <c r="D2199" s="1" t="s">
        <v>21</v>
      </c>
      <c r="E2199" s="1" t="s">
        <v>348</v>
      </c>
      <c r="F2199" s="1" t="s">
        <v>351</v>
      </c>
      <c r="G2199" s="6" t="str">
        <f aca="false">VLOOKUP(B2199,[1]Sheet1!$C$1:$H$1048576,6,0)</f>
        <v/>
      </c>
      <c r="H2199" s="7" t="str">
        <f aca="false">VLOOKUP(B2199,[1]Sheet1!$C$1:$I$1048576,7,0)</f>
        <v/>
      </c>
      <c r="I2199" s="1" t="s">
        <v>39</v>
      </c>
      <c r="J2199" s="7" t="n">
        <f aca="false">IF(LEFT(I2199,1)&gt;RIGHT(I2199,1),1,IF(LEFT(I2199,1)&lt;RIGHT(I2199,1),3,2))</f>
        <v>1</v>
      </c>
      <c r="K2199" s="0" t="n">
        <v>2</v>
      </c>
      <c r="L2199" s="0" t="n">
        <v>1</v>
      </c>
      <c r="M2199" s="0" t="n">
        <v>1.85578607622512</v>
      </c>
      <c r="N2199" s="0" t="n">
        <v>0.919239226899691</v>
      </c>
      <c r="O2199" s="0" t="n">
        <v>2.5011444396344</v>
      </c>
      <c r="P2199" s="0" t="n">
        <v>1.77972981048012</v>
      </c>
      <c r="Q2199" s="0" t="n">
        <v>0.622741946482686</v>
      </c>
    </row>
    <row r="2200" customFormat="false" ht="15" hidden="false" customHeight="false" outlineLevel="0" collapsed="false">
      <c r="A2200" s="0" t="n">
        <v>15941</v>
      </c>
      <c r="B2200" s="5" t="str">
        <f aca="false">CONCATENATE(C2200,"_",E2200,"_",F2200)</f>
        <v>2025-02-16_Go Ahead Eag_Sparta R'dam</v>
      </c>
      <c r="C2200" s="1" t="s">
        <v>639</v>
      </c>
      <c r="D2200" s="1" t="s">
        <v>21</v>
      </c>
      <c r="E2200" s="1" t="s">
        <v>344</v>
      </c>
      <c r="F2200" s="1" t="s">
        <v>346</v>
      </c>
      <c r="G2200" s="6" t="str">
        <f aca="false">VLOOKUP(B2200,[1]Sheet1!$C$1:$H$1048576,6,0)</f>
        <v/>
      </c>
      <c r="H2200" s="7" t="str">
        <f aca="false">VLOOKUP(B2200,[1]Sheet1!$C$1:$I$1048576,7,0)</f>
        <v/>
      </c>
      <c r="I2200" s="1" t="s">
        <v>24</v>
      </c>
      <c r="J2200" s="7" t="n">
        <f aca="false">IF(LEFT(I2200,1)&gt;RIGHT(I2200,1),1,IF(LEFT(I2200,1)&lt;RIGHT(I2200,1),3,2))</f>
        <v>3</v>
      </c>
      <c r="K2200" s="0" t="n">
        <v>1</v>
      </c>
      <c r="L2200" s="0" t="n">
        <v>2</v>
      </c>
      <c r="M2200" s="0" t="n">
        <v>1.22799355997752</v>
      </c>
      <c r="N2200" s="0" t="n">
        <v>2.08040466202731</v>
      </c>
      <c r="O2200" s="0" t="n">
        <v>5.03240300431842</v>
      </c>
      <c r="P2200" s="0" t="n">
        <v>0.723336737823547</v>
      </c>
      <c r="Q2200" s="0" t="n">
        <v>1.64254194065511</v>
      </c>
    </row>
    <row r="2201" customFormat="false" ht="15" hidden="false" customHeight="false" outlineLevel="0" collapsed="false">
      <c r="A2201" s="0" t="n">
        <v>15942</v>
      </c>
      <c r="B2201" s="5" t="str">
        <f aca="false">CONCATENATE(C2201,"_",E2201,"_",F2201)</f>
        <v>2025-02-16_PSV Eindhoven_Utrecht</v>
      </c>
      <c r="C2201" s="1" t="s">
        <v>639</v>
      </c>
      <c r="D2201" s="1" t="s">
        <v>21</v>
      </c>
      <c r="E2201" s="1" t="s">
        <v>214</v>
      </c>
      <c r="F2201" s="1" t="s">
        <v>347</v>
      </c>
      <c r="G2201" s="6" t="str">
        <f aca="false">VLOOKUP(B2201,[1]Sheet1!$C$1:$H$1048576,6,0)</f>
        <v/>
      </c>
      <c r="H2201" s="7" t="str">
        <f aca="false">VLOOKUP(B2201,[1]Sheet1!$C$1:$I$1048576,7,0)</f>
        <v/>
      </c>
      <c r="I2201" s="1" t="s">
        <v>146</v>
      </c>
      <c r="J2201" s="7" t="n">
        <f aca="false">IF(LEFT(I2201,1)&gt;RIGHT(I2201,1),1,IF(LEFT(I2201,1)&lt;RIGHT(I2201,1),3,2))</f>
        <v>1</v>
      </c>
      <c r="K2201" s="0" t="n">
        <v>3</v>
      </c>
      <c r="L2201" s="0" t="n">
        <v>1</v>
      </c>
      <c r="M2201" s="0" t="n">
        <v>2.55682456583182</v>
      </c>
      <c r="N2201" s="0" t="n">
        <v>0.757537085655706</v>
      </c>
      <c r="O2201" s="0" t="n">
        <v>1.83211160515782</v>
      </c>
      <c r="P2201" s="0" t="n">
        <v>1.94885198885937</v>
      </c>
      <c r="Q2201" s="0" t="n">
        <v>1.04093336147491</v>
      </c>
    </row>
    <row r="2202" customFormat="false" ht="15" hidden="false" customHeight="false" outlineLevel="0" collapsed="false">
      <c r="A2202" s="0" t="n">
        <v>15943</v>
      </c>
      <c r="B2202" s="5" t="str">
        <f aca="false">CONCATENATE(C2202,"_",E2202,"_",F2202)</f>
        <v>2025-02-16_NAC Breda_Feyenoord</v>
      </c>
      <c r="C2202" s="1" t="s">
        <v>639</v>
      </c>
      <c r="D2202" s="1" t="s">
        <v>21</v>
      </c>
      <c r="E2202" s="1" t="s">
        <v>216</v>
      </c>
      <c r="F2202" s="1" t="s">
        <v>22</v>
      </c>
      <c r="G2202" s="6" t="str">
        <f aca="false">VLOOKUP(B2202,[1]Sheet1!$C$1:$H$1048576,6,0)</f>
        <v/>
      </c>
      <c r="H2202" s="7" t="str">
        <f aca="false">VLOOKUP(B2202,[1]Sheet1!$C$1:$I$1048576,7,0)</f>
        <v/>
      </c>
      <c r="I2202" s="1" t="s">
        <v>24</v>
      </c>
      <c r="J2202" s="7" t="n">
        <f aca="false">IF(LEFT(I2202,1)&gt;RIGHT(I2202,1),1,IF(LEFT(I2202,1)&lt;RIGHT(I2202,1),3,2))</f>
        <v>3</v>
      </c>
      <c r="K2202" s="0" t="n">
        <v>1</v>
      </c>
      <c r="L2202" s="0" t="n">
        <v>2</v>
      </c>
      <c r="M2202" s="0" t="n">
        <v>1.17956085014925</v>
      </c>
      <c r="N2202" s="0" t="n">
        <v>2.03763379983346</v>
      </c>
      <c r="O2202" s="0" t="n">
        <v>5.20431459979423</v>
      </c>
      <c r="P2202" s="0" t="n">
        <v>1.36439765552817</v>
      </c>
      <c r="Q2202" s="0" t="n">
        <v>1.19243199967818</v>
      </c>
    </row>
    <row r="2203" customFormat="false" ht="15" hidden="false" customHeight="false" outlineLevel="0" collapsed="false">
      <c r="A2203" s="0" t="n">
        <v>15944</v>
      </c>
      <c r="B2203" s="5" t="str">
        <f aca="false">CONCATENATE(C2203,"_",E2203,"_",F2203)</f>
        <v>2025-02-16_Twente_RKC Waalwijk</v>
      </c>
      <c r="C2203" s="1" t="s">
        <v>639</v>
      </c>
      <c r="D2203" s="1" t="s">
        <v>21</v>
      </c>
      <c r="E2203" s="1" t="s">
        <v>213</v>
      </c>
      <c r="F2203" s="1" t="s">
        <v>350</v>
      </c>
      <c r="G2203" s="6" t="str">
        <f aca="false">VLOOKUP(B2203,[1]Sheet1!$C$1:$H$1048576,6,0)</f>
        <v/>
      </c>
      <c r="H2203" s="7" t="str">
        <f aca="false">VLOOKUP(B2203,[1]Sheet1!$C$1:$I$1048576,7,0)</f>
        <v/>
      </c>
      <c r="I2203" s="1" t="s">
        <v>146</v>
      </c>
      <c r="J2203" s="7" t="n">
        <f aca="false">IF(LEFT(I2203,1)&gt;RIGHT(I2203,1),1,IF(LEFT(I2203,1)&lt;RIGHT(I2203,1),3,2))</f>
        <v>1</v>
      </c>
      <c r="K2203" s="0" t="n">
        <v>3</v>
      </c>
      <c r="L2203" s="0" t="n">
        <v>1</v>
      </c>
      <c r="M2203" s="0" t="n">
        <v>3.1104548986067</v>
      </c>
      <c r="N2203" s="0" t="n">
        <v>0.706476857756711</v>
      </c>
      <c r="O2203" s="0" t="n">
        <v>1.7555662793203</v>
      </c>
      <c r="P2203" s="0" t="n">
        <v>2.22367253807892</v>
      </c>
      <c r="Q2203" s="0" t="n">
        <v>0.554155078644198</v>
      </c>
    </row>
    <row r="2204" customFormat="false" ht="15" hidden="false" customHeight="false" outlineLevel="0" collapsed="false">
      <c r="A2204" s="0" t="n">
        <v>15945</v>
      </c>
      <c r="B2204" s="5" t="str">
        <f aca="false">CONCATENATE(C2204,"_",E2204,"_",F2204)</f>
        <v>2025-02-16_AZ Alkmaar_Fortuna Sittard</v>
      </c>
      <c r="C2204" s="1" t="s">
        <v>639</v>
      </c>
      <c r="D2204" s="1" t="s">
        <v>21</v>
      </c>
      <c r="E2204" s="1" t="s">
        <v>217</v>
      </c>
      <c r="F2204" s="1" t="s">
        <v>218</v>
      </c>
      <c r="G2204" s="6" t="str">
        <f aca="false">VLOOKUP(B2204,[1]Sheet1!$C$1:$H$1048576,6,0)</f>
        <v/>
      </c>
      <c r="H2204" s="7" t="str">
        <f aca="false">VLOOKUP(B2204,[1]Sheet1!$C$1:$I$1048576,7,0)</f>
        <v/>
      </c>
      <c r="I2204" s="1" t="s">
        <v>39</v>
      </c>
      <c r="J2204" s="7" t="n">
        <f aca="false">IF(LEFT(I2204,1)&gt;RIGHT(I2204,1),1,IF(LEFT(I2204,1)&lt;RIGHT(I2204,1),3,2))</f>
        <v>1</v>
      </c>
      <c r="K2204" s="0" t="n">
        <v>2</v>
      </c>
      <c r="L2204" s="0" t="n">
        <v>1</v>
      </c>
      <c r="M2204" s="0" t="n">
        <v>2.27234797354176</v>
      </c>
      <c r="N2204" s="0" t="n">
        <v>0.824051834398999</v>
      </c>
      <c r="O2204" s="0" t="n">
        <v>2.63530635459555</v>
      </c>
      <c r="P2204" s="0" t="n">
        <v>1.4168054133894</v>
      </c>
      <c r="Q2204" s="0" t="n">
        <v>0.788469806287633</v>
      </c>
    </row>
    <row r="2205" customFormat="false" ht="15" hidden="false" customHeight="false" outlineLevel="0" collapsed="false">
      <c r="A2205" s="0" t="n">
        <v>15946</v>
      </c>
      <c r="B2205" s="5" t="str">
        <f aca="false">CONCATENATE(C2205,"_",E2205,"_",F2205)</f>
        <v>2025-02-16_Ajax_Heracles Almelo</v>
      </c>
      <c r="C2205" s="1" t="s">
        <v>639</v>
      </c>
      <c r="D2205" s="1" t="s">
        <v>21</v>
      </c>
      <c r="E2205" s="1" t="s">
        <v>23</v>
      </c>
      <c r="F2205" s="1" t="s">
        <v>215</v>
      </c>
      <c r="G2205" s="6" t="str">
        <f aca="false">VLOOKUP(B2205,[1]Sheet1!$C$1:$H$1048576,6,0)</f>
        <v/>
      </c>
      <c r="H2205" s="7" t="str">
        <f aca="false">VLOOKUP(B2205,[1]Sheet1!$C$1:$I$1048576,7,0)</f>
        <v/>
      </c>
      <c r="I2205" s="1" t="s">
        <v>146</v>
      </c>
      <c r="J2205" s="7" t="n">
        <f aca="false">IF(LEFT(I2205,1)&gt;RIGHT(I2205,1),1,IF(LEFT(I2205,1)&lt;RIGHT(I2205,1),3,2))</f>
        <v>1</v>
      </c>
      <c r="K2205" s="0" t="n">
        <v>3</v>
      </c>
      <c r="L2205" s="0" t="n">
        <v>1</v>
      </c>
      <c r="M2205" s="0" t="n">
        <v>2.66233262703169</v>
      </c>
      <c r="N2205" s="0" t="n">
        <v>0.843169640289652</v>
      </c>
      <c r="O2205" s="0" t="n">
        <v>2.11291139101909</v>
      </c>
      <c r="P2205" s="0" t="n">
        <v>2.45810793459145</v>
      </c>
      <c r="Q2205" s="0" t="n">
        <v>0.620264818024261</v>
      </c>
    </row>
    <row r="2206" customFormat="false" ht="15" hidden="false" customHeight="false" outlineLevel="0" collapsed="false">
      <c r="A2206" s="0" t="n">
        <v>1371</v>
      </c>
      <c r="B2206" s="5" t="str">
        <f aca="false">CONCATENATE(C2206,"_",E2206,"_",F2206)</f>
        <v>2025-02-16_Mallorca_Las Palmas</v>
      </c>
      <c r="C2206" s="1" t="s">
        <v>639</v>
      </c>
      <c r="D2206" s="1" t="s">
        <v>102</v>
      </c>
      <c r="E2206" s="1" t="s">
        <v>104</v>
      </c>
      <c r="F2206" s="1" t="s">
        <v>353</v>
      </c>
      <c r="G2206" s="6" t="str">
        <f aca="false">VLOOKUP(B2206,[1]Sheet1!$C$1:$H$1048576,6,0)</f>
        <v/>
      </c>
      <c r="H2206" s="7" t="str">
        <f aca="false">VLOOKUP(B2206,[1]Sheet1!$C$1:$I$1048576,7,0)</f>
        <v/>
      </c>
      <c r="I2206" s="1" t="s">
        <v>28</v>
      </c>
      <c r="J2206" s="7" t="n">
        <f aca="false">IF(LEFT(I2206,1)&gt;RIGHT(I2206,1),1,IF(LEFT(I2206,1)&lt;RIGHT(I2206,1),3,2))</f>
        <v>2</v>
      </c>
      <c r="K2206" s="0" t="n">
        <v>1</v>
      </c>
      <c r="L2206" s="0" t="n">
        <v>1</v>
      </c>
      <c r="M2206" s="0" t="n">
        <v>1.2523967722528</v>
      </c>
      <c r="N2206" s="0" t="n">
        <v>1.27607081317244</v>
      </c>
      <c r="O2206" s="0" t="n">
        <v>3.78425613567206</v>
      </c>
      <c r="P2206" s="0" t="n">
        <v>1.3624185845374</v>
      </c>
      <c r="Q2206" s="0" t="n">
        <v>0.932370161164538</v>
      </c>
    </row>
    <row r="2207" customFormat="false" ht="15" hidden="false" customHeight="false" outlineLevel="0" collapsed="false">
      <c r="A2207" s="0" t="n">
        <v>1372</v>
      </c>
      <c r="B2207" s="5" t="str">
        <f aca="false">CONCATENATE(C2207,"_",E2207,"_",F2207)</f>
        <v>2025-02-16_Girona_Getafe</v>
      </c>
      <c r="C2207" s="1" t="s">
        <v>639</v>
      </c>
      <c r="D2207" s="1" t="s">
        <v>102</v>
      </c>
      <c r="E2207" s="1" t="s">
        <v>225</v>
      </c>
      <c r="F2207" s="1" t="s">
        <v>378</v>
      </c>
      <c r="G2207" s="6" t="str">
        <f aca="false">VLOOKUP(B2207,[1]Sheet1!$C$1:$H$1048576,6,0)</f>
        <v/>
      </c>
      <c r="H2207" s="7" t="str">
        <f aca="false">VLOOKUP(B2207,[1]Sheet1!$C$1:$I$1048576,7,0)</f>
        <v/>
      </c>
      <c r="I2207" s="1" t="s">
        <v>39</v>
      </c>
      <c r="J2207" s="7" t="n">
        <f aca="false">IF(LEFT(I2207,1)&gt;RIGHT(I2207,1),1,IF(LEFT(I2207,1)&lt;RIGHT(I2207,1),3,2))</f>
        <v>1</v>
      </c>
      <c r="K2207" s="0" t="n">
        <v>2</v>
      </c>
      <c r="L2207" s="0" t="n">
        <v>1</v>
      </c>
      <c r="M2207" s="0" t="n">
        <v>1.81214647123843</v>
      </c>
      <c r="N2207" s="0" t="n">
        <v>0.821533717694658</v>
      </c>
      <c r="O2207" s="0" t="n">
        <v>2.7699863077089</v>
      </c>
      <c r="P2207" s="0" t="n">
        <v>1.43460501980105</v>
      </c>
      <c r="Q2207" s="0" t="n">
        <v>0.828653711841055</v>
      </c>
    </row>
    <row r="2208" customFormat="false" ht="15" hidden="false" customHeight="false" outlineLevel="0" collapsed="false">
      <c r="A2208" s="0" t="n">
        <v>1373</v>
      </c>
      <c r="B2208" s="5" t="str">
        <f aca="false">CONCATENATE(C2208,"_",E2208,"_",F2208)</f>
        <v>2025-02-16_Leganés_Alavés</v>
      </c>
      <c r="C2208" s="1" t="s">
        <v>639</v>
      </c>
      <c r="D2208" s="1" t="s">
        <v>102</v>
      </c>
      <c r="E2208" s="1" t="s">
        <v>226</v>
      </c>
      <c r="F2208" s="1" t="s">
        <v>103</v>
      </c>
      <c r="G2208" s="6" t="str">
        <f aca="false">VLOOKUP(B2208,[1]Sheet1!$C$1:$H$1048576,6,0)</f>
        <v/>
      </c>
      <c r="H2208" s="7" t="str">
        <f aca="false">VLOOKUP(B2208,[1]Sheet1!$C$1:$I$1048576,7,0)</f>
        <v/>
      </c>
      <c r="I2208" s="1" t="s">
        <v>28</v>
      </c>
      <c r="J2208" s="7" t="n">
        <f aca="false">IF(LEFT(I2208,1)&gt;RIGHT(I2208,1),1,IF(LEFT(I2208,1)&lt;RIGHT(I2208,1),3,2))</f>
        <v>2</v>
      </c>
      <c r="K2208" s="0" t="n">
        <v>1</v>
      </c>
      <c r="L2208" s="0" t="n">
        <v>1</v>
      </c>
      <c r="M2208" s="0" t="n">
        <v>1.30318955559719</v>
      </c>
      <c r="N2208" s="0" t="n">
        <v>1.00652388487777</v>
      </c>
      <c r="O2208" s="0" t="n">
        <v>3.59124426401346</v>
      </c>
      <c r="P2208" s="0" t="n">
        <v>1.45062058137431</v>
      </c>
      <c r="Q2208" s="0" t="n">
        <v>0.930100279598238</v>
      </c>
    </row>
    <row r="2209" customFormat="false" ht="15" hidden="false" customHeight="false" outlineLevel="0" collapsed="false">
      <c r="A2209" s="0" t="n">
        <v>1374</v>
      </c>
      <c r="B2209" s="5" t="str">
        <f aca="false">CONCATENATE(C2209,"_",E2209,"_",F2209)</f>
        <v>2025-02-16_Villarreal_Valencia</v>
      </c>
      <c r="C2209" s="1" t="s">
        <v>639</v>
      </c>
      <c r="D2209" s="1" t="s">
        <v>102</v>
      </c>
      <c r="E2209" s="1" t="s">
        <v>227</v>
      </c>
      <c r="F2209" s="1" t="s">
        <v>229</v>
      </c>
      <c r="G2209" s="6" t="str">
        <f aca="false">VLOOKUP(B2209,[1]Sheet1!$C$1:$H$1048576,6,0)</f>
        <v/>
      </c>
      <c r="H2209" s="7" t="str">
        <f aca="false">VLOOKUP(B2209,[1]Sheet1!$C$1:$I$1048576,7,0)</f>
        <v/>
      </c>
      <c r="I2209" s="1" t="s">
        <v>28</v>
      </c>
      <c r="J2209" s="7" t="n">
        <f aca="false">IF(LEFT(I2209,1)&gt;RIGHT(I2209,1),1,IF(LEFT(I2209,1)&lt;RIGHT(I2209,1),3,2))</f>
        <v>2</v>
      </c>
      <c r="K2209" s="0" t="n">
        <v>1</v>
      </c>
      <c r="L2209" s="0" t="n">
        <v>1</v>
      </c>
      <c r="M2209" s="0" t="n">
        <v>1.44354068382341</v>
      </c>
      <c r="N2209" s="0" t="n">
        <v>0.990246110102529</v>
      </c>
      <c r="O2209" s="0" t="n">
        <v>3.3659174009493</v>
      </c>
      <c r="P2209" s="0" t="n">
        <v>1.55093277946285</v>
      </c>
      <c r="Q2209" s="0" t="n">
        <v>0.779445534286373</v>
      </c>
    </row>
    <row r="2210" customFormat="false" ht="15" hidden="false" customHeight="false" outlineLevel="0" collapsed="false">
      <c r="A2210" s="0" t="n">
        <v>1375</v>
      </c>
      <c r="B2210" s="5" t="str">
        <f aca="false">CONCATENATE(C2210,"_",E2210,"_",F2210)</f>
        <v>2025-02-16_Barcelona_Rayo Vallecano</v>
      </c>
      <c r="C2210" s="1" t="s">
        <v>639</v>
      </c>
      <c r="D2210" s="1" t="s">
        <v>102</v>
      </c>
      <c r="E2210" s="1" t="s">
        <v>359</v>
      </c>
      <c r="F2210" s="1" t="s">
        <v>228</v>
      </c>
      <c r="G2210" s="6" t="str">
        <f aca="false">VLOOKUP(B2210,[1]Sheet1!$C$1:$H$1048576,6,0)</f>
        <v/>
      </c>
      <c r="H2210" s="7" t="str">
        <f aca="false">VLOOKUP(B2210,[1]Sheet1!$C$1:$I$1048576,7,0)</f>
        <v/>
      </c>
      <c r="I2210" s="1" t="s">
        <v>146</v>
      </c>
      <c r="J2210" s="7" t="n">
        <f aca="false">IF(LEFT(I2210,1)&gt;RIGHT(I2210,1),1,IF(LEFT(I2210,1)&lt;RIGHT(I2210,1),3,2))</f>
        <v>1</v>
      </c>
      <c r="K2210" s="0" t="n">
        <v>3</v>
      </c>
      <c r="L2210" s="0" t="n">
        <v>1</v>
      </c>
      <c r="M2210" s="0" t="n">
        <v>2.70390623682136</v>
      </c>
      <c r="N2210" s="0" t="n">
        <v>0.644440250706269</v>
      </c>
      <c r="O2210" s="0" t="n">
        <v>1.75226890506666</v>
      </c>
      <c r="P2210" s="0" t="n">
        <v>2.30867297784346</v>
      </c>
      <c r="Q2210" s="0" t="n">
        <v>0.697635553839452</v>
      </c>
    </row>
    <row r="2211" customFormat="false" ht="15" hidden="false" customHeight="false" outlineLevel="0" collapsed="false">
      <c r="A2211" s="0" t="n">
        <v>1376</v>
      </c>
      <c r="B2211" s="5" t="str">
        <f aca="false">CONCATENATE(C2211,"_",E2211,"_",F2211)</f>
        <v>2025-02-16_Osasuna_Real Madrid</v>
      </c>
      <c r="C2211" s="1" t="s">
        <v>639</v>
      </c>
      <c r="D2211" s="1" t="s">
        <v>102</v>
      </c>
      <c r="E2211" s="1" t="s">
        <v>220</v>
      </c>
      <c r="F2211" s="1" t="s">
        <v>230</v>
      </c>
      <c r="G2211" s="6" t="str">
        <f aca="false">VLOOKUP(B2211,[1]Sheet1!$C$1:$H$1048576,6,0)</f>
        <v/>
      </c>
      <c r="H2211" s="7" t="str">
        <f aca="false">VLOOKUP(B2211,[1]Sheet1!$C$1:$I$1048576,7,0)</f>
        <v/>
      </c>
      <c r="I2211" s="1" t="s">
        <v>24</v>
      </c>
      <c r="J2211" s="7" t="n">
        <f aca="false">IF(LEFT(I2211,1)&gt;RIGHT(I2211,1),1,IF(LEFT(I2211,1)&lt;RIGHT(I2211,1),3,2))</f>
        <v>3</v>
      </c>
      <c r="K2211" s="0" t="n">
        <v>1</v>
      </c>
      <c r="L2211" s="0" t="n">
        <v>2</v>
      </c>
      <c r="M2211" s="0" t="n">
        <v>1.21626926754522</v>
      </c>
      <c r="N2211" s="0" t="n">
        <v>1.75403618482215</v>
      </c>
      <c r="O2211" s="0" t="n">
        <v>4.38556090299521</v>
      </c>
      <c r="P2211" s="0" t="n">
        <v>1.39348660252783</v>
      </c>
      <c r="Q2211" s="0" t="n">
        <v>1.08432921535662</v>
      </c>
    </row>
    <row r="2212" customFormat="false" ht="15" hidden="false" customHeight="false" outlineLevel="0" collapsed="false">
      <c r="A2212" s="0" t="n">
        <v>1377</v>
      </c>
      <c r="B2212" s="5" t="str">
        <f aca="false">CONCATENATE(C2212,"_",E2212,"_",F2212)</f>
        <v>2025-02-16_Espanyol_Athletic Club</v>
      </c>
      <c r="C2212" s="1" t="s">
        <v>639</v>
      </c>
      <c r="D2212" s="1" t="s">
        <v>102</v>
      </c>
      <c r="E2212" s="1" t="s">
        <v>360</v>
      </c>
      <c r="F2212" s="1" t="s">
        <v>364</v>
      </c>
      <c r="G2212" s="6" t="str">
        <f aca="false">VLOOKUP(B2212,[1]Sheet1!$C$1:$H$1048576,6,0)</f>
        <v/>
      </c>
      <c r="H2212" s="7" t="str">
        <f aca="false">VLOOKUP(B2212,[1]Sheet1!$C$1:$I$1048576,7,0)</f>
        <v/>
      </c>
      <c r="I2212" s="1" t="s">
        <v>28</v>
      </c>
      <c r="J2212" s="7" t="n">
        <f aca="false">IF(LEFT(I2212,1)&gt;RIGHT(I2212,1),1,IF(LEFT(I2212,1)&lt;RIGHT(I2212,1),3,2))</f>
        <v>2</v>
      </c>
      <c r="K2212" s="0" t="n">
        <v>1</v>
      </c>
      <c r="L2212" s="0" t="n">
        <v>1</v>
      </c>
      <c r="M2212" s="0" t="n">
        <v>1.15620431986867</v>
      </c>
      <c r="N2212" s="0" t="n">
        <v>1.155333856376</v>
      </c>
      <c r="O2212" s="0" t="n">
        <v>3.9843008453251</v>
      </c>
      <c r="P2212" s="0" t="n">
        <v>1.21395162768307</v>
      </c>
      <c r="Q2212" s="0" t="n">
        <v>1.26967764693881</v>
      </c>
    </row>
    <row r="2213" customFormat="false" ht="15" hidden="false" customHeight="false" outlineLevel="0" collapsed="false">
      <c r="A2213" s="0" t="n">
        <v>1378</v>
      </c>
      <c r="B2213" s="5" t="str">
        <f aca="false">CONCATENATE(C2213,"_",E2213,"_",F2213)</f>
        <v>2025-02-16_Atlético Madrid_Celta Vigo</v>
      </c>
      <c r="C2213" s="1" t="s">
        <v>639</v>
      </c>
      <c r="D2213" s="1" t="s">
        <v>102</v>
      </c>
      <c r="E2213" s="1" t="s">
        <v>352</v>
      </c>
      <c r="F2213" s="1" t="s">
        <v>377</v>
      </c>
      <c r="G2213" s="6" t="str">
        <f aca="false">VLOOKUP(B2213,[1]Sheet1!$C$1:$H$1048576,6,0)</f>
        <v/>
      </c>
      <c r="H2213" s="7" t="str">
        <f aca="false">VLOOKUP(B2213,[1]Sheet1!$C$1:$I$1048576,7,0)</f>
        <v/>
      </c>
      <c r="I2213" s="1" t="s">
        <v>39</v>
      </c>
      <c r="J2213" s="7" t="n">
        <f aca="false">IF(LEFT(I2213,1)&gt;RIGHT(I2213,1),1,IF(LEFT(I2213,1)&lt;RIGHT(I2213,1),3,2))</f>
        <v>1</v>
      </c>
      <c r="K2213" s="0" t="n">
        <v>2</v>
      </c>
      <c r="L2213" s="0" t="n">
        <v>1</v>
      </c>
      <c r="M2213" s="0" t="n">
        <v>2.26219841504658</v>
      </c>
      <c r="N2213" s="0" t="n">
        <v>1.07237210159471</v>
      </c>
      <c r="O2213" s="0" t="n">
        <v>2.41227002367801</v>
      </c>
      <c r="P2213" s="0" t="n">
        <v>1.85053777086081</v>
      </c>
      <c r="Q2213" s="0" t="n">
        <v>0.690269611838883</v>
      </c>
    </row>
    <row r="2214" customFormat="false" ht="15" hidden="false" customHeight="false" outlineLevel="0" collapsed="false">
      <c r="A2214" s="0" t="n">
        <v>1379</v>
      </c>
      <c r="B2214" s="5" t="str">
        <f aca="false">CONCATENATE(C2214,"_",E2214,"_",F2214)</f>
        <v>2025-02-16_Betis_Real Sociedad</v>
      </c>
      <c r="C2214" s="1" t="s">
        <v>639</v>
      </c>
      <c r="D2214" s="1" t="s">
        <v>102</v>
      </c>
      <c r="E2214" s="1" t="s">
        <v>365</v>
      </c>
      <c r="F2214" s="1" t="s">
        <v>355</v>
      </c>
      <c r="G2214" s="6" t="str">
        <f aca="false">VLOOKUP(B2214,[1]Sheet1!$C$1:$H$1048576,6,0)</f>
        <v/>
      </c>
      <c r="H2214" s="7" t="str">
        <f aca="false">VLOOKUP(B2214,[1]Sheet1!$C$1:$I$1048576,7,0)</f>
        <v/>
      </c>
      <c r="I2214" s="1" t="s">
        <v>28</v>
      </c>
      <c r="J2214" s="7" t="n">
        <f aca="false">IF(LEFT(I2214,1)&gt;RIGHT(I2214,1),1,IF(LEFT(I2214,1)&lt;RIGHT(I2214,1),3,2))</f>
        <v>2</v>
      </c>
      <c r="K2214" s="0" t="n">
        <v>1</v>
      </c>
      <c r="L2214" s="0" t="n">
        <v>1</v>
      </c>
      <c r="M2214" s="0" t="n">
        <v>1.39171672729168</v>
      </c>
      <c r="N2214" s="0" t="n">
        <v>1.24860402152693</v>
      </c>
      <c r="O2214" s="0" t="n">
        <v>4.08743770815355</v>
      </c>
      <c r="P2214" s="0" t="n">
        <v>1.38447933790892</v>
      </c>
      <c r="Q2214" s="0" t="n">
        <v>1.16231074259304</v>
      </c>
    </row>
    <row r="2215" customFormat="false" ht="15" hidden="false" customHeight="false" outlineLevel="0" collapsed="false">
      <c r="A2215" s="0" t="n">
        <v>1380</v>
      </c>
      <c r="B2215" s="5" t="str">
        <f aca="false">CONCATENATE(C2215,"_",E2215,"_",F2215)</f>
        <v>2025-02-16_Valladolid_Sevilla</v>
      </c>
      <c r="C2215" s="1" t="s">
        <v>639</v>
      </c>
      <c r="D2215" s="1" t="s">
        <v>102</v>
      </c>
      <c r="E2215" s="1" t="s">
        <v>221</v>
      </c>
      <c r="F2215" s="1" t="s">
        <v>354</v>
      </c>
      <c r="G2215" s="6" t="str">
        <f aca="false">VLOOKUP(B2215,[1]Sheet1!$C$1:$H$1048576,6,0)</f>
        <v/>
      </c>
      <c r="H2215" s="7" t="str">
        <f aca="false">VLOOKUP(B2215,[1]Sheet1!$C$1:$I$1048576,7,0)</f>
        <v/>
      </c>
      <c r="I2215" s="1" t="s">
        <v>28</v>
      </c>
      <c r="J2215" s="7" t="n">
        <f aca="false">IF(LEFT(I2215,1)&gt;RIGHT(I2215,1),1,IF(LEFT(I2215,1)&lt;RIGHT(I2215,1),3,2))</f>
        <v>2</v>
      </c>
      <c r="K2215" s="0" t="n">
        <v>1</v>
      </c>
      <c r="L2215" s="0" t="n">
        <v>1</v>
      </c>
      <c r="M2215" s="0" t="n">
        <v>1.1176033097411</v>
      </c>
      <c r="N2215" s="0" t="n">
        <v>1.38752307214226</v>
      </c>
      <c r="O2215" s="0" t="n">
        <v>4.22041249149265</v>
      </c>
      <c r="P2215" s="0" t="n">
        <v>1.20367150053639</v>
      </c>
      <c r="Q2215" s="0" t="n">
        <v>1.09982321584334</v>
      </c>
    </row>
    <row r="2216" customFormat="false" ht="15" hidden="false" customHeight="false" outlineLevel="0" collapsed="false">
      <c r="A2216" s="0" t="n">
        <v>3996</v>
      </c>
      <c r="B2216" s="5" t="str">
        <f aca="false">CONCATENATE(C2216,"_",E2216,"_",F2216)</f>
        <v>2025-02-16_Marseille_Saint-Étienne</v>
      </c>
      <c r="C2216" s="1" t="s">
        <v>639</v>
      </c>
      <c r="D2216" s="1" t="s">
        <v>113</v>
      </c>
      <c r="E2216" s="1" t="s">
        <v>380</v>
      </c>
      <c r="F2216" s="1" t="s">
        <v>246</v>
      </c>
      <c r="G2216" s="6" t="str">
        <f aca="false">VLOOKUP(B2216,[1]Sheet1!$C$1:$H$1048576,6,0)</f>
        <v/>
      </c>
      <c r="H2216" s="7" t="str">
        <f aca="false">VLOOKUP(B2216,[1]Sheet1!$C$1:$I$1048576,7,0)</f>
        <v/>
      </c>
      <c r="I2216" s="1" t="s">
        <v>39</v>
      </c>
      <c r="J2216" s="7" t="n">
        <f aca="false">IF(LEFT(I2216,1)&gt;RIGHT(I2216,1),1,IF(LEFT(I2216,1)&lt;RIGHT(I2216,1),3,2))</f>
        <v>1</v>
      </c>
      <c r="K2216" s="0" t="n">
        <v>2</v>
      </c>
      <c r="L2216" s="0" t="n">
        <v>1</v>
      </c>
      <c r="M2216" s="0" t="n">
        <v>2.03380089700518</v>
      </c>
      <c r="N2216" s="0" t="n">
        <v>0.952441456388819</v>
      </c>
      <c r="O2216" s="0" t="n">
        <v>2.54542604364227</v>
      </c>
      <c r="P2216" s="0" t="n">
        <v>1.68849462485046</v>
      </c>
      <c r="Q2216" s="0" t="n">
        <v>0.728353516721662</v>
      </c>
    </row>
    <row r="2217" customFormat="false" ht="15" hidden="false" customHeight="false" outlineLevel="0" collapsed="false">
      <c r="A2217" s="0" t="n">
        <v>3997</v>
      </c>
      <c r="B2217" s="5" t="str">
        <f aca="false">CONCATENATE(C2217,"_",E2217,"_",F2217)</f>
        <v>2025-02-16_Montpellier_Lyon</v>
      </c>
      <c r="C2217" s="1" t="s">
        <v>639</v>
      </c>
      <c r="D2217" s="1" t="s">
        <v>113</v>
      </c>
      <c r="E2217" s="1" t="s">
        <v>382</v>
      </c>
      <c r="F2217" s="1" t="s">
        <v>120</v>
      </c>
      <c r="G2217" s="6" t="str">
        <f aca="false">VLOOKUP(B2217,[1]Sheet1!$C$1:$H$1048576,6,0)</f>
        <v/>
      </c>
      <c r="H2217" s="7" t="str">
        <f aca="false">VLOOKUP(B2217,[1]Sheet1!$C$1:$I$1048576,7,0)</f>
        <v/>
      </c>
      <c r="I2217" s="1" t="s">
        <v>24</v>
      </c>
      <c r="J2217" s="7" t="n">
        <f aca="false">IF(LEFT(I2217,1)&gt;RIGHT(I2217,1),1,IF(LEFT(I2217,1)&lt;RIGHT(I2217,1),3,2))</f>
        <v>3</v>
      </c>
      <c r="K2217" s="0" t="n">
        <v>1</v>
      </c>
      <c r="L2217" s="0" t="n">
        <v>2</v>
      </c>
      <c r="M2217" s="0" t="n">
        <v>1.05030964823062</v>
      </c>
      <c r="N2217" s="0" t="n">
        <v>1.76320657109448</v>
      </c>
      <c r="O2217" s="0" t="n">
        <v>5.03958003570046</v>
      </c>
      <c r="P2217" s="0" t="n">
        <v>0.86759350590681</v>
      </c>
      <c r="Q2217" s="0" t="n">
        <v>1.94763450613447</v>
      </c>
    </row>
    <row r="2218" customFormat="false" ht="15" hidden="false" customHeight="false" outlineLevel="0" collapsed="false">
      <c r="A2218" s="0" t="n">
        <v>3998</v>
      </c>
      <c r="B2218" s="5" t="str">
        <f aca="false">CONCATENATE(C2218,"_",E2218,"_",F2218)</f>
        <v>2025-02-16_Monaco_Nantes</v>
      </c>
      <c r="C2218" s="1" t="s">
        <v>639</v>
      </c>
      <c r="D2218" s="1" t="s">
        <v>113</v>
      </c>
      <c r="E2218" s="1" t="s">
        <v>114</v>
      </c>
      <c r="F2218" s="1" t="s">
        <v>379</v>
      </c>
      <c r="G2218" s="6" t="str">
        <f aca="false">VLOOKUP(B2218,[1]Sheet1!$C$1:$H$1048576,6,0)</f>
        <v/>
      </c>
      <c r="H2218" s="7" t="str">
        <f aca="false">VLOOKUP(B2218,[1]Sheet1!$C$1:$I$1048576,7,0)</f>
        <v/>
      </c>
      <c r="I2218" s="1" t="s">
        <v>39</v>
      </c>
      <c r="J2218" s="7" t="n">
        <f aca="false">IF(LEFT(I2218,1)&gt;RIGHT(I2218,1),1,IF(LEFT(I2218,1)&lt;RIGHT(I2218,1),3,2))</f>
        <v>1</v>
      </c>
      <c r="K2218" s="0" t="n">
        <v>2</v>
      </c>
      <c r="L2218" s="0" t="n">
        <v>1</v>
      </c>
      <c r="M2218" s="0" t="n">
        <v>1.8058418531728</v>
      </c>
      <c r="N2218" s="0" t="n">
        <v>0.871251503724995</v>
      </c>
      <c r="O2218" s="0" t="n">
        <v>2.39372793928868</v>
      </c>
      <c r="P2218" s="0" t="n">
        <v>1.51514976407257</v>
      </c>
      <c r="Q2218" s="0" t="n">
        <v>0.840285557059129</v>
      </c>
    </row>
    <row r="2219" customFormat="false" ht="15" hidden="false" customHeight="false" outlineLevel="0" collapsed="false">
      <c r="A2219" s="0" t="n">
        <v>3999</v>
      </c>
      <c r="B2219" s="5" t="str">
        <f aca="false">CONCATENATE(C2219,"_",E2219,"_",F2219)</f>
        <v>2025-02-16_Toulouse_Paris S-G</v>
      </c>
      <c r="C2219" s="1" t="s">
        <v>639</v>
      </c>
      <c r="D2219" s="1" t="s">
        <v>113</v>
      </c>
      <c r="E2219" s="1" t="s">
        <v>388</v>
      </c>
      <c r="F2219" s="1" t="s">
        <v>240</v>
      </c>
      <c r="G2219" s="6" t="str">
        <f aca="false">VLOOKUP(B2219,[1]Sheet1!$C$1:$H$1048576,6,0)</f>
        <v/>
      </c>
      <c r="H2219" s="7" t="str">
        <f aca="false">VLOOKUP(B2219,[1]Sheet1!$C$1:$I$1048576,7,0)</f>
        <v/>
      </c>
      <c r="I2219" s="1" t="s">
        <v>24</v>
      </c>
      <c r="J2219" s="7" t="n">
        <f aca="false">IF(LEFT(I2219,1)&gt;RIGHT(I2219,1),1,IF(LEFT(I2219,1)&lt;RIGHT(I2219,1),3,2))</f>
        <v>3</v>
      </c>
      <c r="K2219" s="0" t="n">
        <v>1</v>
      </c>
      <c r="L2219" s="0" t="n">
        <v>2</v>
      </c>
      <c r="M2219" s="0" t="n">
        <v>0.818090532767011</v>
      </c>
      <c r="N2219" s="0" t="n">
        <v>2.49449006062949</v>
      </c>
      <c r="O2219" s="0" t="n">
        <v>5.57130907506967</v>
      </c>
      <c r="P2219" s="0" t="n">
        <v>0.89870135662781</v>
      </c>
      <c r="Q2219" s="0" t="n">
        <v>1.67385416727574</v>
      </c>
    </row>
    <row r="2220" customFormat="false" ht="15" hidden="false" customHeight="false" outlineLevel="0" collapsed="false">
      <c r="A2220" s="0" t="n">
        <v>4000</v>
      </c>
      <c r="B2220" s="5" t="str">
        <f aca="false">CONCATENATE(C2220,"_",E2220,"_",F2220)</f>
        <v>2025-02-16_Brest_Auxerre</v>
      </c>
      <c r="C2220" s="1" t="s">
        <v>639</v>
      </c>
      <c r="D2220" s="1" t="s">
        <v>113</v>
      </c>
      <c r="E2220" s="1" t="s">
        <v>242</v>
      </c>
      <c r="F2220" s="1" t="s">
        <v>384</v>
      </c>
      <c r="G2220" s="6" t="str">
        <f aca="false">VLOOKUP(B2220,[1]Sheet1!$C$1:$H$1048576,6,0)</f>
        <v/>
      </c>
      <c r="H2220" s="7" t="str">
        <f aca="false">VLOOKUP(B2220,[1]Sheet1!$C$1:$I$1048576,7,0)</f>
        <v/>
      </c>
      <c r="I2220" s="1" t="s">
        <v>39</v>
      </c>
      <c r="J2220" s="7" t="n">
        <f aca="false">IF(LEFT(I2220,1)&gt;RIGHT(I2220,1),1,IF(LEFT(I2220,1)&lt;RIGHT(I2220,1),3,2))</f>
        <v>1</v>
      </c>
      <c r="K2220" s="0" t="n">
        <v>2</v>
      </c>
      <c r="L2220" s="0" t="n">
        <v>1</v>
      </c>
      <c r="M2220" s="0" t="n">
        <v>1.69860351639468</v>
      </c>
      <c r="N2220" s="0" t="n">
        <v>1.01171323272753</v>
      </c>
      <c r="O2220" s="0" t="n">
        <v>3.07534112752003</v>
      </c>
      <c r="P2220" s="0" t="n">
        <v>1.78535120152457</v>
      </c>
      <c r="Q2220" s="0" t="n">
        <v>0.663164518939105</v>
      </c>
    </row>
    <row r="2221" customFormat="false" ht="15" hidden="false" customHeight="false" outlineLevel="0" collapsed="false">
      <c r="A2221" s="0" t="n">
        <v>4001</v>
      </c>
      <c r="B2221" s="5" t="str">
        <f aca="false">CONCATENATE(C2221,"_",E2221,"_",F2221)</f>
        <v>2025-02-16_Reims_Angers</v>
      </c>
      <c r="C2221" s="1" t="s">
        <v>639</v>
      </c>
      <c r="D2221" s="1" t="s">
        <v>113</v>
      </c>
      <c r="E2221" s="1" t="s">
        <v>389</v>
      </c>
      <c r="F2221" s="1" t="s">
        <v>115</v>
      </c>
      <c r="G2221" s="6" t="str">
        <f aca="false">VLOOKUP(B2221,[1]Sheet1!$C$1:$H$1048576,6,0)</f>
        <v/>
      </c>
      <c r="H2221" s="7" t="str">
        <f aca="false">VLOOKUP(B2221,[1]Sheet1!$C$1:$I$1048576,7,0)</f>
        <v/>
      </c>
      <c r="I2221" s="1" t="s">
        <v>28</v>
      </c>
      <c r="J2221" s="7" t="n">
        <f aca="false">IF(LEFT(I2221,1)&gt;RIGHT(I2221,1),1,IF(LEFT(I2221,1)&lt;RIGHT(I2221,1),3,2))</f>
        <v>2</v>
      </c>
      <c r="K2221" s="0" t="n">
        <v>1</v>
      </c>
      <c r="L2221" s="0" t="n">
        <v>1</v>
      </c>
      <c r="M2221" s="0" t="n">
        <v>1.34772592187983</v>
      </c>
      <c r="N2221" s="0" t="n">
        <v>1.13666406591458</v>
      </c>
      <c r="O2221" s="0" t="n">
        <v>3.5969164992963</v>
      </c>
      <c r="P2221" s="0" t="n">
        <v>1.41301604996028</v>
      </c>
      <c r="Q2221" s="0" t="n">
        <v>0.863503574336271</v>
      </c>
    </row>
    <row r="2222" customFormat="false" ht="15" hidden="false" customHeight="false" outlineLevel="0" collapsed="false">
      <c r="A2222" s="0" t="n">
        <v>4002</v>
      </c>
      <c r="B2222" s="5" t="str">
        <f aca="false">CONCATENATE(C2222,"_",E2222,"_",F2222)</f>
        <v>2025-02-16_Lens_Strasbourg</v>
      </c>
      <c r="C2222" s="1" t="s">
        <v>639</v>
      </c>
      <c r="D2222" s="1" t="s">
        <v>113</v>
      </c>
      <c r="E2222" s="1" t="s">
        <v>241</v>
      </c>
      <c r="F2222" s="1" t="s">
        <v>247</v>
      </c>
      <c r="G2222" s="6" t="str">
        <f aca="false">VLOOKUP(B2222,[1]Sheet1!$C$1:$H$1048576,6,0)</f>
        <v/>
      </c>
      <c r="H2222" s="7" t="str">
        <f aca="false">VLOOKUP(B2222,[1]Sheet1!$C$1:$I$1048576,7,0)</f>
        <v/>
      </c>
      <c r="I2222" s="1" t="s">
        <v>39</v>
      </c>
      <c r="J2222" s="7" t="n">
        <f aca="false">IF(LEFT(I2222,1)&gt;RIGHT(I2222,1),1,IF(LEFT(I2222,1)&lt;RIGHT(I2222,1),3,2))</f>
        <v>1</v>
      </c>
      <c r="K2222" s="0" t="n">
        <v>2</v>
      </c>
      <c r="L2222" s="0" t="n">
        <v>1</v>
      </c>
      <c r="M2222" s="0" t="n">
        <v>1.5579921751297</v>
      </c>
      <c r="N2222" s="0" t="n">
        <v>1.43820750534447</v>
      </c>
      <c r="O2222" s="0" t="n">
        <v>3.76679230700607</v>
      </c>
      <c r="P2222" s="0" t="n">
        <v>1.22361873349486</v>
      </c>
      <c r="Q2222" s="0" t="n">
        <v>1.22981493521228</v>
      </c>
    </row>
    <row r="2223" customFormat="false" ht="15" hidden="false" customHeight="false" outlineLevel="0" collapsed="false">
      <c r="A2223" s="0" t="n">
        <v>4003</v>
      </c>
      <c r="B2223" s="5" t="str">
        <f aca="false">CONCATENATE(C2223,"_",E2223,"_",F2223)</f>
        <v>2025-02-16_Le Havre_Nice</v>
      </c>
      <c r="C2223" s="1" t="s">
        <v>639</v>
      </c>
      <c r="D2223" s="1" t="s">
        <v>113</v>
      </c>
      <c r="E2223" s="1" t="s">
        <v>381</v>
      </c>
      <c r="F2223" s="1" t="s">
        <v>243</v>
      </c>
      <c r="G2223" s="6" t="str">
        <f aca="false">VLOOKUP(B2223,[1]Sheet1!$C$1:$H$1048576,6,0)</f>
        <v/>
      </c>
      <c r="H2223" s="7" t="str">
        <f aca="false">VLOOKUP(B2223,[1]Sheet1!$C$1:$I$1048576,7,0)</f>
        <v/>
      </c>
      <c r="I2223" s="1" t="s">
        <v>28</v>
      </c>
      <c r="J2223" s="7" t="n">
        <f aca="false">IF(LEFT(I2223,1)&gt;RIGHT(I2223,1),1,IF(LEFT(I2223,1)&lt;RIGHT(I2223,1),3,2))</f>
        <v>2</v>
      </c>
      <c r="K2223" s="0" t="n">
        <v>1</v>
      </c>
      <c r="L2223" s="0" t="n">
        <v>1</v>
      </c>
      <c r="M2223" s="0" t="n">
        <v>1.29646482894798</v>
      </c>
      <c r="N2223" s="0" t="n">
        <v>1.45212604981811</v>
      </c>
      <c r="O2223" s="0" t="n">
        <v>3.918791720458</v>
      </c>
      <c r="P2223" s="0" t="n">
        <v>1.10686990147461</v>
      </c>
      <c r="Q2223" s="0" t="n">
        <v>1.24426842580979</v>
      </c>
    </row>
    <row r="2224" customFormat="false" ht="15" hidden="false" customHeight="false" outlineLevel="0" collapsed="false">
      <c r="A2224" s="0" t="n">
        <v>4004</v>
      </c>
      <c r="B2224" s="5" t="str">
        <f aca="false">CONCATENATE(C2224,"_",E2224,"_",F2224)</f>
        <v>2025-02-16_Rennes_Lille</v>
      </c>
      <c r="C2224" s="1" t="s">
        <v>639</v>
      </c>
      <c r="D2224" s="1" t="s">
        <v>113</v>
      </c>
      <c r="E2224" s="1" t="s">
        <v>385</v>
      </c>
      <c r="F2224" s="1" t="s">
        <v>119</v>
      </c>
      <c r="G2224" s="6" t="str">
        <f aca="false">VLOOKUP(B2224,[1]Sheet1!$C$1:$H$1048576,6,0)</f>
        <v/>
      </c>
      <c r="H2224" s="7" t="str">
        <f aca="false">VLOOKUP(B2224,[1]Sheet1!$C$1:$I$1048576,7,0)</f>
        <v/>
      </c>
      <c r="I2224" s="1" t="s">
        <v>24</v>
      </c>
      <c r="J2224" s="7" t="n">
        <f aca="false">IF(LEFT(I2224,1)&gt;RIGHT(I2224,1),1,IF(LEFT(I2224,1)&lt;RIGHT(I2224,1),3,2))</f>
        <v>3</v>
      </c>
      <c r="K2224" s="0" t="n">
        <v>1</v>
      </c>
      <c r="L2224" s="0" t="n">
        <v>2</v>
      </c>
      <c r="M2224" s="0" t="n">
        <v>1.00844295778425</v>
      </c>
      <c r="N2224" s="0" t="n">
        <v>1.8023319012059</v>
      </c>
      <c r="O2224" s="0" t="n">
        <v>5.29926073657977</v>
      </c>
      <c r="P2224" s="0" t="n">
        <v>0.87428282510777</v>
      </c>
      <c r="Q2224" s="0" t="n">
        <v>1.52064078673696</v>
      </c>
    </row>
    <row r="2225" customFormat="false" ht="15" hidden="false" customHeight="false" outlineLevel="0" collapsed="false">
      <c r="A2225" s="0" t="n">
        <v>24075</v>
      </c>
      <c r="B2225" s="5" t="str">
        <f aca="false">CONCATENATE(C2225,"_",E2225,"_",F2225)</f>
        <v>2025-02-16_Santa Clara_Benfica</v>
      </c>
      <c r="C2225" s="1" t="s">
        <v>639</v>
      </c>
      <c r="D2225" s="1" t="s">
        <v>143</v>
      </c>
      <c r="E2225" s="1" t="s">
        <v>454</v>
      </c>
      <c r="F2225" s="1" t="s">
        <v>283</v>
      </c>
      <c r="G2225" s="6" t="str">
        <f aca="false">VLOOKUP(B2225,[1]Sheet1!$C$1:$H$1048576,6,0)</f>
        <v/>
      </c>
      <c r="H2225" s="7" t="str">
        <f aca="false">VLOOKUP(B2225,[1]Sheet1!$C$1:$I$1048576,7,0)</f>
        <v/>
      </c>
      <c r="I2225" s="1" t="s">
        <v>24</v>
      </c>
      <c r="J2225" s="7" t="n">
        <f aca="false">IF(LEFT(I2225,1)&gt;RIGHT(I2225,1),1,IF(LEFT(I2225,1)&lt;RIGHT(I2225,1),3,2))</f>
        <v>3</v>
      </c>
      <c r="K2225" s="0" t="n">
        <v>1</v>
      </c>
      <c r="L2225" s="0" t="n">
        <v>2</v>
      </c>
      <c r="M2225" s="0" t="n">
        <v>0.959742543812564</v>
      </c>
      <c r="N2225" s="0" t="n">
        <v>1.67586873935212</v>
      </c>
      <c r="O2225" s="0" t="n">
        <v>4.77459357413728</v>
      </c>
      <c r="P2225" s="0" t="n">
        <v>1.42502034675088</v>
      </c>
      <c r="Q2225" s="0" t="n">
        <v>1.15946867761254</v>
      </c>
    </row>
    <row r="2226" customFormat="false" ht="15" hidden="false" customHeight="false" outlineLevel="0" collapsed="false">
      <c r="A2226" s="0" t="n">
        <v>24076</v>
      </c>
      <c r="B2226" s="5" t="str">
        <f aca="false">CONCATENATE(C2226,"_",E2226,"_",F2226)</f>
        <v>2025-02-16_Sporting CP_Arouca</v>
      </c>
      <c r="C2226" s="1" t="s">
        <v>639</v>
      </c>
      <c r="D2226" s="1" t="s">
        <v>143</v>
      </c>
      <c r="E2226" s="1" t="s">
        <v>144</v>
      </c>
      <c r="F2226" s="1" t="s">
        <v>404</v>
      </c>
      <c r="G2226" s="6" t="str">
        <f aca="false">VLOOKUP(B2226,[1]Sheet1!$C$1:$H$1048576,6,0)</f>
        <v/>
      </c>
      <c r="H2226" s="7" t="str">
        <f aca="false">VLOOKUP(B2226,[1]Sheet1!$C$1:$I$1048576,7,0)</f>
        <v/>
      </c>
      <c r="I2226" s="1" t="s">
        <v>146</v>
      </c>
      <c r="J2226" s="7" t="n">
        <f aca="false">IF(LEFT(I2226,1)&gt;RIGHT(I2226,1),1,IF(LEFT(I2226,1)&lt;RIGHT(I2226,1),3,2))</f>
        <v>1</v>
      </c>
      <c r="K2226" s="0" t="n">
        <v>3</v>
      </c>
      <c r="L2226" s="0" t="n">
        <v>1</v>
      </c>
      <c r="M2226" s="0" t="n">
        <v>2.52266616175158</v>
      </c>
      <c r="N2226" s="0" t="n">
        <v>0.772955833707885</v>
      </c>
      <c r="O2226" s="0" t="n">
        <v>2.18558479850767</v>
      </c>
      <c r="P2226" s="0" t="n">
        <v>2.81308266014871</v>
      </c>
      <c r="Q2226" s="0" t="n">
        <v>0.539635493016986</v>
      </c>
    </row>
    <row r="2227" customFormat="false" ht="15" hidden="false" customHeight="false" outlineLevel="0" collapsed="false">
      <c r="A2227" s="0" t="n">
        <v>24077</v>
      </c>
      <c r="B2227" s="5" t="str">
        <f aca="false">CONCATENATE(C2227,"_",E2227,"_",F2227)</f>
        <v>2025-02-16_Nacional_Estoril</v>
      </c>
      <c r="C2227" s="1" t="s">
        <v>639</v>
      </c>
      <c r="D2227" s="1" t="s">
        <v>143</v>
      </c>
      <c r="E2227" s="1" t="s">
        <v>453</v>
      </c>
      <c r="F2227" s="1" t="s">
        <v>407</v>
      </c>
      <c r="G2227" s="6" t="str">
        <f aca="false">VLOOKUP(B2227,[1]Sheet1!$C$1:$H$1048576,6,0)</f>
        <v/>
      </c>
      <c r="H2227" s="7" t="str">
        <f aca="false">VLOOKUP(B2227,[1]Sheet1!$C$1:$I$1048576,7,0)</f>
        <v/>
      </c>
      <c r="I2227" s="1" t="s">
        <v>28</v>
      </c>
      <c r="J2227" s="7" t="n">
        <f aca="false">IF(LEFT(I2227,1)&gt;RIGHT(I2227,1),1,IF(LEFT(I2227,1)&lt;RIGHT(I2227,1),3,2))</f>
        <v>2</v>
      </c>
      <c r="K2227" s="0" t="n">
        <v>1</v>
      </c>
      <c r="L2227" s="0" t="n">
        <v>1</v>
      </c>
      <c r="M2227" s="0" t="n">
        <v>1.37414545818235</v>
      </c>
      <c r="N2227" s="0" t="n">
        <v>1.05631138102891</v>
      </c>
      <c r="O2227" s="0" t="n">
        <v>3.472138518378</v>
      </c>
      <c r="P2227" s="0" t="n">
        <v>1.52040057047408</v>
      </c>
      <c r="Q2227" s="0" t="n">
        <v>0.824032808519825</v>
      </c>
    </row>
    <row r="2228" customFormat="false" ht="15" hidden="false" customHeight="false" outlineLevel="0" collapsed="false">
      <c r="A2228" s="0" t="n">
        <v>24078</v>
      </c>
      <c r="B2228" s="5" t="str">
        <f aca="false">CONCATENATE(C2228,"_",E2228,"_",F2228)</f>
        <v>2025-02-16_Gil Vicente FC_Famalicão</v>
      </c>
      <c r="C2228" s="1" t="s">
        <v>639</v>
      </c>
      <c r="D2228" s="1" t="s">
        <v>143</v>
      </c>
      <c r="E2228" s="1" t="s">
        <v>284</v>
      </c>
      <c r="F2228" s="1" t="s">
        <v>402</v>
      </c>
      <c r="G2228" s="6" t="str">
        <f aca="false">VLOOKUP(B2228,[1]Sheet1!$C$1:$H$1048576,6,0)</f>
        <v/>
      </c>
      <c r="H2228" s="7" t="str">
        <f aca="false">VLOOKUP(B2228,[1]Sheet1!$C$1:$I$1048576,7,0)</f>
        <v/>
      </c>
      <c r="I2228" s="1" t="s">
        <v>28</v>
      </c>
      <c r="J2228" s="7" t="n">
        <f aca="false">IF(LEFT(I2228,1)&gt;RIGHT(I2228,1),1,IF(LEFT(I2228,1)&lt;RIGHT(I2228,1),3,2))</f>
        <v>2</v>
      </c>
      <c r="K2228" s="0" t="n">
        <v>1</v>
      </c>
      <c r="L2228" s="0" t="n">
        <v>1</v>
      </c>
      <c r="M2228" s="0" t="n">
        <v>1.35650164325489</v>
      </c>
      <c r="N2228" s="0" t="n">
        <v>1.12680252150445</v>
      </c>
      <c r="O2228" s="0" t="n">
        <v>3.56724450017024</v>
      </c>
      <c r="P2228" s="0" t="n">
        <v>1.24456405310937</v>
      </c>
      <c r="Q2228" s="0" t="n">
        <v>1.17496460198428</v>
      </c>
    </row>
    <row r="2229" customFormat="false" ht="15" hidden="false" customHeight="false" outlineLevel="0" collapsed="false">
      <c r="A2229" s="0" t="n">
        <v>24079</v>
      </c>
      <c r="B2229" s="5" t="str">
        <f aca="false">CONCATENATE(C2229,"_",E2229,"_",F2229)</f>
        <v>2025-02-16_Farense_Porto</v>
      </c>
      <c r="C2229" s="1" t="s">
        <v>639</v>
      </c>
      <c r="D2229" s="1" t="s">
        <v>143</v>
      </c>
      <c r="E2229" s="1" t="s">
        <v>282</v>
      </c>
      <c r="F2229" s="1" t="s">
        <v>406</v>
      </c>
      <c r="G2229" s="6" t="str">
        <f aca="false">VLOOKUP(B2229,[1]Sheet1!$C$1:$H$1048576,6,0)</f>
        <v/>
      </c>
      <c r="H2229" s="7" t="str">
        <f aca="false">VLOOKUP(B2229,[1]Sheet1!$C$1:$I$1048576,7,0)</f>
        <v/>
      </c>
      <c r="I2229" s="1" t="s">
        <v>24</v>
      </c>
      <c r="J2229" s="7" t="n">
        <f aca="false">IF(LEFT(I2229,1)&gt;RIGHT(I2229,1),1,IF(LEFT(I2229,1)&lt;RIGHT(I2229,1),3,2))</f>
        <v>3</v>
      </c>
      <c r="K2229" s="0" t="n">
        <v>1</v>
      </c>
      <c r="L2229" s="0" t="n">
        <v>2</v>
      </c>
      <c r="M2229" s="0" t="n">
        <v>0.721566292477137</v>
      </c>
      <c r="N2229" s="0" t="n">
        <v>2.48094801588982</v>
      </c>
      <c r="O2229" s="0" t="n">
        <v>5.96099956371102</v>
      </c>
      <c r="P2229" s="0" t="n">
        <v>0.736469418285222</v>
      </c>
      <c r="Q2229" s="0" t="n">
        <v>2.48407800133943</v>
      </c>
    </row>
    <row r="2230" customFormat="false" ht="15" hidden="false" customHeight="false" outlineLevel="0" collapsed="false">
      <c r="A2230" s="0" t="n">
        <v>24080</v>
      </c>
      <c r="B2230" s="5" t="str">
        <f aca="false">CONCATENATE(C2230,"_",E2230,"_",F2230)</f>
        <v>2025-02-16_Rio Ave_AVS Futebol</v>
      </c>
      <c r="C2230" s="1" t="s">
        <v>639</v>
      </c>
      <c r="D2230" s="1" t="s">
        <v>143</v>
      </c>
      <c r="E2230" s="1" t="s">
        <v>280</v>
      </c>
      <c r="F2230" s="1" t="s">
        <v>401</v>
      </c>
      <c r="G2230" s="6" t="str">
        <f aca="false">VLOOKUP(B2230,[1]Sheet1!$C$1:$H$1048576,6,0)</f>
        <v/>
      </c>
      <c r="H2230" s="7" t="str">
        <f aca="false">VLOOKUP(B2230,[1]Sheet1!$C$1:$I$1048576,7,0)</f>
        <v/>
      </c>
      <c r="I2230" s="1" t="s">
        <v>39</v>
      </c>
      <c r="J2230" s="7" t="n">
        <f aca="false">IF(LEFT(I2230,1)&gt;RIGHT(I2230,1),1,IF(LEFT(I2230,1)&lt;RIGHT(I2230,1),3,2))</f>
        <v>1</v>
      </c>
      <c r="K2230" s="0" t="n">
        <v>2</v>
      </c>
      <c r="L2230" s="0" t="n">
        <v>1</v>
      </c>
      <c r="M2230" s="0" t="n">
        <v>1.73522694042543</v>
      </c>
      <c r="N2230" s="0" t="n">
        <v>0.935096764318497</v>
      </c>
      <c r="O2230" s="0" t="n">
        <v>2.50334498991219</v>
      </c>
      <c r="P2230" s="0" t="n">
        <v>1.82688582854313</v>
      </c>
      <c r="Q2230" s="0" t="n">
        <v>0.809037182662333</v>
      </c>
    </row>
    <row r="2231" customFormat="false" ht="15" hidden="false" customHeight="false" outlineLevel="0" collapsed="false">
      <c r="A2231" s="0" t="n">
        <v>24081</v>
      </c>
      <c r="B2231" s="5" t="str">
        <f aca="false">CONCATENATE(C2231,"_",E2231,"_",F2231)</f>
        <v>2025-02-16_Moreirense_Casa Pia</v>
      </c>
      <c r="C2231" s="1" t="s">
        <v>639</v>
      </c>
      <c r="D2231" s="1" t="s">
        <v>143</v>
      </c>
      <c r="E2231" s="1" t="s">
        <v>403</v>
      </c>
      <c r="F2231" s="1" t="s">
        <v>281</v>
      </c>
      <c r="G2231" s="6" t="str">
        <f aca="false">VLOOKUP(B2231,[1]Sheet1!$C$1:$H$1048576,6,0)</f>
        <v/>
      </c>
      <c r="H2231" s="7" t="str">
        <f aca="false">VLOOKUP(B2231,[1]Sheet1!$C$1:$I$1048576,7,0)</f>
        <v/>
      </c>
      <c r="I2231" s="1" t="s">
        <v>28</v>
      </c>
      <c r="J2231" s="7" t="n">
        <f aca="false">IF(LEFT(I2231,1)&gt;RIGHT(I2231,1),1,IF(LEFT(I2231,1)&lt;RIGHT(I2231,1),3,2))</f>
        <v>2</v>
      </c>
      <c r="K2231" s="0" t="n">
        <v>1</v>
      </c>
      <c r="L2231" s="0" t="n">
        <v>1</v>
      </c>
      <c r="M2231" s="0" t="n">
        <v>1.48911690237269</v>
      </c>
      <c r="N2231" s="0" t="n">
        <v>1.02532396079677</v>
      </c>
      <c r="O2231" s="0" t="n">
        <v>3.2233736393807</v>
      </c>
      <c r="P2231" s="0" t="n">
        <v>1.57183185637295</v>
      </c>
      <c r="Q2231" s="0" t="n">
        <v>0.842389272091999</v>
      </c>
    </row>
    <row r="2232" customFormat="false" ht="15" hidden="false" customHeight="false" outlineLevel="0" collapsed="false">
      <c r="A2232" s="0" t="n">
        <v>24082</v>
      </c>
      <c r="B2232" s="5" t="str">
        <f aca="false">CONCATENATE(C2232,"_",E2232,"_",F2232)</f>
        <v>2025-02-16_Vitória_Braga</v>
      </c>
      <c r="C2232" s="1" t="s">
        <v>639</v>
      </c>
      <c r="D2232" s="1" t="s">
        <v>143</v>
      </c>
      <c r="E2232" s="1" t="s">
        <v>313</v>
      </c>
      <c r="F2232" s="1" t="s">
        <v>405</v>
      </c>
      <c r="G2232" s="6" t="str">
        <f aca="false">VLOOKUP(B2232,[1]Sheet1!$C$1:$H$1048576,6,0)</f>
        <v/>
      </c>
      <c r="H2232" s="7" t="str">
        <f aca="false">VLOOKUP(B2232,[1]Sheet1!$C$1:$I$1048576,7,0)</f>
        <v/>
      </c>
      <c r="I2232" s="1" t="s">
        <v>28</v>
      </c>
      <c r="J2232" s="7" t="n">
        <f aca="false">IF(LEFT(I2232,1)&gt;RIGHT(I2232,1),1,IF(LEFT(I2232,1)&lt;RIGHT(I2232,1),3,2))</f>
        <v>2</v>
      </c>
      <c r="K2232" s="0" t="n">
        <v>1</v>
      </c>
      <c r="L2232" s="0" t="n">
        <v>1</v>
      </c>
      <c r="M2232" s="0" t="n">
        <v>1.00853470198418</v>
      </c>
      <c r="N2232" s="0" t="n">
        <v>1.49009084532861</v>
      </c>
      <c r="O2232" s="0" t="n">
        <v>4.48152632032359</v>
      </c>
      <c r="P2232" s="0" t="n">
        <v>1.17098166394886</v>
      </c>
      <c r="Q2232" s="0" t="n">
        <v>1.43587865072684</v>
      </c>
    </row>
    <row r="2233" customFormat="false" ht="15" hidden="false" customHeight="false" outlineLevel="0" collapsed="false">
      <c r="A2233" s="0" t="n">
        <v>24083</v>
      </c>
      <c r="B2233" s="5" t="str">
        <f aca="false">CONCATENATE(C2233,"_",E2233,"_",F2233)</f>
        <v>2025-02-16_Boavista_Estrela</v>
      </c>
      <c r="C2233" s="1" t="s">
        <v>639</v>
      </c>
      <c r="D2233" s="1" t="s">
        <v>143</v>
      </c>
      <c r="E2233" s="1" t="s">
        <v>285</v>
      </c>
      <c r="F2233" s="1" t="s">
        <v>145</v>
      </c>
      <c r="G2233" s="6" t="str">
        <f aca="false">VLOOKUP(B2233,[1]Sheet1!$C$1:$H$1048576,6,0)</f>
        <v/>
      </c>
      <c r="H2233" s="7" t="str">
        <f aca="false">VLOOKUP(B2233,[1]Sheet1!$C$1:$I$1048576,7,0)</f>
        <v/>
      </c>
      <c r="I2233" s="1" t="s">
        <v>28</v>
      </c>
      <c r="J2233" s="7" t="n">
        <f aca="false">IF(LEFT(I2233,1)&gt;RIGHT(I2233,1),1,IF(LEFT(I2233,1)&lt;RIGHT(I2233,1),3,2))</f>
        <v>2</v>
      </c>
      <c r="K2233" s="0" t="n">
        <v>1</v>
      </c>
      <c r="L2233" s="0" t="n">
        <v>1</v>
      </c>
      <c r="M2233" s="0" t="n">
        <v>1.16671300980227</v>
      </c>
      <c r="N2233" s="0" t="n">
        <v>1.13062515624704</v>
      </c>
      <c r="O2233" s="0" t="n">
        <v>3.75070623823614</v>
      </c>
      <c r="P2233" s="0" t="n">
        <v>1.15749863405521</v>
      </c>
      <c r="Q2233" s="0" t="n">
        <v>0.981419573509061</v>
      </c>
    </row>
    <row r="2234" customFormat="false" ht="15" hidden="false" customHeight="false" outlineLevel="0" collapsed="false">
      <c r="A2234" s="0" t="n">
        <v>7126</v>
      </c>
      <c r="B2234" s="5" t="str">
        <f aca="false">CONCATENATE(C2234,"_",E2234,"_",F2234)</f>
        <v>2025-02-16_Tenerife_Córdoba</v>
      </c>
      <c r="C2234" s="1" t="s">
        <v>639</v>
      </c>
      <c r="D2234" s="1" t="s">
        <v>286</v>
      </c>
      <c r="E2234" s="1" t="s">
        <v>412</v>
      </c>
      <c r="F2234" s="1" t="s">
        <v>411</v>
      </c>
      <c r="G2234" s="6" t="str">
        <f aca="false">VLOOKUP(B2234,[1]Sheet1!$C$1:$H$1048576,6,0)</f>
        <v/>
      </c>
      <c r="H2234" s="7" t="str">
        <f aca="false">VLOOKUP(B2234,[1]Sheet1!$C$1:$I$1048576,7,0)</f>
        <v/>
      </c>
      <c r="I2234" s="1" t="s">
        <v>28</v>
      </c>
      <c r="J2234" s="7" t="n">
        <f aca="false">IF(LEFT(I2234,1)&gt;RIGHT(I2234,1),1,IF(LEFT(I2234,1)&lt;RIGHT(I2234,1),3,2))</f>
        <v>2</v>
      </c>
      <c r="K2234" s="0" t="n">
        <v>1</v>
      </c>
      <c r="L2234" s="0" t="n">
        <v>1</v>
      </c>
      <c r="M2234" s="0" t="n">
        <v>1.31112134565682</v>
      </c>
      <c r="N2234" s="0" t="n">
        <v>0.946401468788811</v>
      </c>
      <c r="O2234" s="0" t="n">
        <v>3.74853209225456</v>
      </c>
      <c r="P2234" s="0" t="n">
        <v>1.40839028613079</v>
      </c>
      <c r="Q2234" s="0" t="n">
        <v>0.798859981101963</v>
      </c>
    </row>
    <row r="2235" customFormat="false" ht="15" hidden="false" customHeight="false" outlineLevel="0" collapsed="false">
      <c r="A2235" s="0" t="n">
        <v>7127</v>
      </c>
      <c r="B2235" s="5" t="str">
        <f aca="false">CONCATENATE(C2235,"_",E2235,"_",F2235)</f>
        <v>2025-02-16_Huesca_Granada</v>
      </c>
      <c r="C2235" s="1" t="s">
        <v>639</v>
      </c>
      <c r="D2235" s="1" t="s">
        <v>286</v>
      </c>
      <c r="E2235" s="1" t="s">
        <v>417</v>
      </c>
      <c r="F2235" s="1" t="s">
        <v>298</v>
      </c>
      <c r="G2235" s="6" t="str">
        <f aca="false">VLOOKUP(B2235,[1]Sheet1!$C$1:$H$1048576,6,0)</f>
        <v/>
      </c>
      <c r="H2235" s="7" t="str">
        <f aca="false">VLOOKUP(B2235,[1]Sheet1!$C$1:$I$1048576,7,0)</f>
        <v/>
      </c>
      <c r="I2235" s="1" t="s">
        <v>28</v>
      </c>
      <c r="J2235" s="7" t="n">
        <f aca="false">IF(LEFT(I2235,1)&gt;RIGHT(I2235,1),1,IF(LEFT(I2235,1)&lt;RIGHT(I2235,1),3,2))</f>
        <v>2</v>
      </c>
      <c r="K2235" s="0" t="n">
        <v>1</v>
      </c>
      <c r="L2235" s="0" t="n">
        <v>1</v>
      </c>
      <c r="M2235" s="0" t="n">
        <v>1.13787622191072</v>
      </c>
      <c r="N2235" s="0" t="n">
        <v>1.0828859997255</v>
      </c>
      <c r="O2235" s="0" t="n">
        <v>3.66822936094529</v>
      </c>
      <c r="P2235" s="0" t="n">
        <v>1.33349129935239</v>
      </c>
      <c r="Q2235" s="0" t="n">
        <v>1.17681037690599</v>
      </c>
    </row>
    <row r="2236" customFormat="false" ht="15" hidden="false" customHeight="false" outlineLevel="0" collapsed="false">
      <c r="A2236" s="0" t="n">
        <v>7128</v>
      </c>
      <c r="B2236" s="5" t="str">
        <f aca="false">CONCATENATE(C2236,"_",E2236,"_",F2236)</f>
        <v>2025-02-16_Cartagena_Málaga</v>
      </c>
      <c r="C2236" s="1" t="s">
        <v>639</v>
      </c>
      <c r="D2236" s="1" t="s">
        <v>286</v>
      </c>
      <c r="E2236" s="1" t="s">
        <v>291</v>
      </c>
      <c r="F2236" s="1" t="s">
        <v>456</v>
      </c>
      <c r="G2236" s="6" t="str">
        <f aca="false">VLOOKUP(B2236,[1]Sheet1!$C$1:$H$1048576,6,0)</f>
        <v/>
      </c>
      <c r="H2236" s="7" t="str">
        <f aca="false">VLOOKUP(B2236,[1]Sheet1!$C$1:$I$1048576,7,0)</f>
        <v/>
      </c>
      <c r="I2236" s="1" t="s">
        <v>28</v>
      </c>
      <c r="J2236" s="7" t="n">
        <f aca="false">IF(LEFT(I2236,1)&gt;RIGHT(I2236,1),1,IF(LEFT(I2236,1)&lt;RIGHT(I2236,1),3,2))</f>
        <v>2</v>
      </c>
      <c r="K2236" s="0" t="n">
        <v>1</v>
      </c>
      <c r="L2236" s="0" t="n">
        <v>1</v>
      </c>
      <c r="M2236" s="0" t="n">
        <v>1.17205291820673</v>
      </c>
      <c r="N2236" s="0" t="n">
        <v>1.14693663710841</v>
      </c>
      <c r="O2236" s="0" t="n">
        <v>4.03260813150046</v>
      </c>
      <c r="P2236" s="0" t="n">
        <v>0.992235898104593</v>
      </c>
      <c r="Q2236" s="0" t="n">
        <v>1.20428710077403</v>
      </c>
    </row>
    <row r="2237" customFormat="false" ht="15" hidden="false" customHeight="false" outlineLevel="0" collapsed="false">
      <c r="A2237" s="0" t="n">
        <v>7129</v>
      </c>
      <c r="B2237" s="5" t="str">
        <f aca="false">CONCATENATE(C2237,"_",E2237,"_",F2237)</f>
        <v>2025-02-16_Castellón_Eibar</v>
      </c>
      <c r="C2237" s="1" t="s">
        <v>639</v>
      </c>
      <c r="D2237" s="1" t="s">
        <v>286</v>
      </c>
      <c r="E2237" s="1" t="s">
        <v>414</v>
      </c>
      <c r="F2237" s="1" t="s">
        <v>287</v>
      </c>
      <c r="G2237" s="6" t="str">
        <f aca="false">VLOOKUP(B2237,[1]Sheet1!$C$1:$H$1048576,6,0)</f>
        <v/>
      </c>
      <c r="H2237" s="7" t="str">
        <f aca="false">VLOOKUP(B2237,[1]Sheet1!$C$1:$I$1048576,7,0)</f>
        <v/>
      </c>
      <c r="I2237" s="1" t="s">
        <v>28</v>
      </c>
      <c r="J2237" s="7" t="n">
        <f aca="false">IF(LEFT(I2237,1)&gt;RIGHT(I2237,1),1,IF(LEFT(I2237,1)&lt;RIGHT(I2237,1),3,2))</f>
        <v>2</v>
      </c>
      <c r="K2237" s="0" t="n">
        <v>1</v>
      </c>
      <c r="L2237" s="0" t="n">
        <v>1</v>
      </c>
      <c r="M2237" s="0" t="n">
        <v>1.33348653042236</v>
      </c>
      <c r="N2237" s="0" t="n">
        <v>1.0952714455721</v>
      </c>
      <c r="O2237" s="0" t="n">
        <v>3.56858060681363</v>
      </c>
      <c r="P2237" s="0" t="n">
        <v>1.24277519573137</v>
      </c>
      <c r="Q2237" s="0" t="n">
        <v>1.03429429429064</v>
      </c>
    </row>
    <row r="2238" customFormat="false" ht="15" hidden="false" customHeight="false" outlineLevel="0" collapsed="false">
      <c r="A2238" s="0" t="n">
        <v>7130</v>
      </c>
      <c r="B2238" s="5" t="str">
        <f aca="false">CONCATENATE(C2238,"_",E2238,"_",F2238)</f>
        <v>2025-02-16_Oviedo_Albacete</v>
      </c>
      <c r="C2238" s="1" t="s">
        <v>639</v>
      </c>
      <c r="D2238" s="1" t="s">
        <v>286</v>
      </c>
      <c r="E2238" s="1" t="s">
        <v>408</v>
      </c>
      <c r="F2238" s="1" t="s">
        <v>296</v>
      </c>
      <c r="G2238" s="6" t="str">
        <f aca="false">VLOOKUP(B2238,[1]Sheet1!$C$1:$H$1048576,6,0)</f>
        <v/>
      </c>
      <c r="H2238" s="7" t="str">
        <f aca="false">VLOOKUP(B2238,[1]Sheet1!$C$1:$I$1048576,7,0)</f>
        <v/>
      </c>
      <c r="I2238" s="1" t="s">
        <v>39</v>
      </c>
      <c r="J2238" s="7" t="n">
        <f aca="false">IF(LEFT(I2238,1)&gt;RIGHT(I2238,1),1,IF(LEFT(I2238,1)&lt;RIGHT(I2238,1),3,2))</f>
        <v>1</v>
      </c>
      <c r="K2238" s="0" t="n">
        <v>2</v>
      </c>
      <c r="L2238" s="0" t="n">
        <v>1</v>
      </c>
      <c r="M2238" s="0" t="n">
        <v>1.84136953867617</v>
      </c>
      <c r="N2238" s="0" t="n">
        <v>0.8436620950013</v>
      </c>
      <c r="O2238" s="0" t="n">
        <v>2.87847815508483</v>
      </c>
      <c r="P2238" s="0" t="n">
        <v>1.78905604979508</v>
      </c>
      <c r="Q2238" s="0" t="n">
        <v>0.82171236045226</v>
      </c>
    </row>
    <row r="2239" customFormat="false" ht="15" hidden="false" customHeight="false" outlineLevel="0" collapsed="false">
      <c r="A2239" s="0" t="n">
        <v>7131</v>
      </c>
      <c r="B2239" s="5" t="str">
        <f aca="false">CONCATENATE(C2239,"_",E2239,"_",F2239)</f>
        <v>2025-02-16_Eldense_La Coruña</v>
      </c>
      <c r="C2239" s="1" t="s">
        <v>639</v>
      </c>
      <c r="D2239" s="1" t="s">
        <v>286</v>
      </c>
      <c r="E2239" s="1" t="s">
        <v>416</v>
      </c>
      <c r="F2239" s="1" t="s">
        <v>292</v>
      </c>
      <c r="G2239" s="6" t="str">
        <f aca="false">VLOOKUP(B2239,[1]Sheet1!$C$1:$H$1048576,6,0)</f>
        <v/>
      </c>
      <c r="H2239" s="7" t="str">
        <f aca="false">VLOOKUP(B2239,[1]Sheet1!$C$1:$I$1048576,7,0)</f>
        <v/>
      </c>
      <c r="I2239" s="1" t="s">
        <v>28</v>
      </c>
      <c r="J2239" s="7" t="n">
        <f aca="false">IF(LEFT(I2239,1)&gt;RIGHT(I2239,1),1,IF(LEFT(I2239,1)&lt;RIGHT(I2239,1),3,2))</f>
        <v>2</v>
      </c>
      <c r="K2239" s="0" t="n">
        <v>1</v>
      </c>
      <c r="L2239" s="0" t="n">
        <v>1</v>
      </c>
      <c r="M2239" s="0" t="n">
        <v>1.23977143374617</v>
      </c>
      <c r="N2239" s="0" t="n">
        <v>1.30875143737976</v>
      </c>
      <c r="O2239" s="0" t="n">
        <v>3.92249228154074</v>
      </c>
      <c r="P2239" s="0" t="n">
        <v>1.14129518837157</v>
      </c>
      <c r="Q2239" s="0" t="n">
        <v>1.25378851445457</v>
      </c>
    </row>
    <row r="2240" customFormat="false" ht="15" hidden="false" customHeight="false" outlineLevel="0" collapsed="false">
      <c r="A2240" s="0" t="n">
        <v>7132</v>
      </c>
      <c r="B2240" s="5" t="str">
        <f aca="false">CONCATENATE(C2240,"_",E2240,"_",F2240)</f>
        <v>2025-02-16_Levante_Sporting Gijón</v>
      </c>
      <c r="C2240" s="1" t="s">
        <v>639</v>
      </c>
      <c r="D2240" s="1" t="s">
        <v>286</v>
      </c>
      <c r="E2240" s="1" t="s">
        <v>455</v>
      </c>
      <c r="F2240" s="1" t="s">
        <v>293</v>
      </c>
      <c r="G2240" s="6" t="str">
        <f aca="false">VLOOKUP(B2240,[1]Sheet1!$C$1:$H$1048576,6,0)</f>
        <v/>
      </c>
      <c r="H2240" s="7" t="str">
        <f aca="false">VLOOKUP(B2240,[1]Sheet1!$C$1:$I$1048576,7,0)</f>
        <v/>
      </c>
      <c r="I2240" s="1" t="s">
        <v>28</v>
      </c>
      <c r="J2240" s="7" t="n">
        <f aca="false">IF(LEFT(I2240,1)&gt;RIGHT(I2240,1),1,IF(LEFT(I2240,1)&lt;RIGHT(I2240,1),3,2))</f>
        <v>2</v>
      </c>
      <c r="K2240" s="0" t="n">
        <v>1</v>
      </c>
      <c r="L2240" s="0" t="n">
        <v>1</v>
      </c>
      <c r="M2240" s="0" t="n">
        <v>1.46047502671461</v>
      </c>
      <c r="N2240" s="0" t="n">
        <v>1.04261275571682</v>
      </c>
      <c r="O2240" s="0" t="n">
        <v>3.39312683965112</v>
      </c>
      <c r="P2240" s="0" t="n">
        <v>1.50789250437279</v>
      </c>
      <c r="Q2240" s="0" t="n">
        <v>0.808506628758191</v>
      </c>
    </row>
    <row r="2241" customFormat="false" ht="15" hidden="false" customHeight="false" outlineLevel="0" collapsed="false">
      <c r="A2241" s="0" t="n">
        <v>7133</v>
      </c>
      <c r="B2241" s="5" t="str">
        <f aca="false">CONCATENATE(C2241,"_",E2241,"_",F2241)</f>
        <v>2025-02-16_Racing Sant_Cádiz</v>
      </c>
      <c r="C2241" s="1" t="s">
        <v>639</v>
      </c>
      <c r="D2241" s="1" t="s">
        <v>286</v>
      </c>
      <c r="E2241" s="1" t="s">
        <v>295</v>
      </c>
      <c r="F2241" s="1" t="s">
        <v>294</v>
      </c>
      <c r="G2241" s="6" t="str">
        <f aca="false">VLOOKUP(B2241,[1]Sheet1!$C$1:$H$1048576,6,0)</f>
        <v/>
      </c>
      <c r="H2241" s="7" t="str">
        <f aca="false">VLOOKUP(B2241,[1]Sheet1!$C$1:$I$1048576,7,0)</f>
        <v/>
      </c>
      <c r="I2241" s="1" t="s">
        <v>28</v>
      </c>
      <c r="J2241" s="7" t="n">
        <f aca="false">IF(LEFT(I2241,1)&gt;RIGHT(I2241,1),1,IF(LEFT(I2241,1)&lt;RIGHT(I2241,1),3,2))</f>
        <v>2</v>
      </c>
      <c r="K2241" s="0" t="n">
        <v>1</v>
      </c>
      <c r="L2241" s="0" t="n">
        <v>1</v>
      </c>
      <c r="M2241" s="0" t="n">
        <v>1.35295703299906</v>
      </c>
      <c r="N2241" s="0" t="n">
        <v>0.900553967527802</v>
      </c>
      <c r="O2241" s="0" t="n">
        <v>3.38114211395754</v>
      </c>
      <c r="P2241" s="0" t="n">
        <v>1.26934189413464</v>
      </c>
      <c r="Q2241" s="0" t="n">
        <v>1.05487836634731</v>
      </c>
    </row>
    <row r="2242" customFormat="false" ht="15" hidden="false" customHeight="false" outlineLevel="0" collapsed="false">
      <c r="A2242" s="0" t="n">
        <v>7134</v>
      </c>
      <c r="B2242" s="5" t="str">
        <f aca="false">CONCATENATE(C2242,"_",E2242,"_",F2242)</f>
        <v>2025-02-16_CD Mirandés_Racing Ferrol</v>
      </c>
      <c r="C2242" s="1" t="s">
        <v>639</v>
      </c>
      <c r="D2242" s="1" t="s">
        <v>286</v>
      </c>
      <c r="E2242" s="1" t="s">
        <v>413</v>
      </c>
      <c r="F2242" s="1" t="s">
        <v>415</v>
      </c>
      <c r="G2242" s="6" t="str">
        <f aca="false">VLOOKUP(B2242,[1]Sheet1!$C$1:$H$1048576,6,0)</f>
        <v/>
      </c>
      <c r="H2242" s="7" t="str">
        <f aca="false">VLOOKUP(B2242,[1]Sheet1!$C$1:$I$1048576,7,0)</f>
        <v/>
      </c>
      <c r="I2242" s="1" t="s">
        <v>28</v>
      </c>
      <c r="J2242" s="7" t="n">
        <f aca="false">IF(LEFT(I2242,1)&gt;RIGHT(I2242,1),1,IF(LEFT(I2242,1)&lt;RIGHT(I2242,1),3,2))</f>
        <v>2</v>
      </c>
      <c r="K2242" s="0" t="n">
        <v>1</v>
      </c>
      <c r="L2242" s="0" t="n">
        <v>1</v>
      </c>
      <c r="M2242" s="0" t="n">
        <v>1.19824258917203</v>
      </c>
      <c r="N2242" s="0" t="n">
        <v>0.852832522949425</v>
      </c>
      <c r="O2242" s="0" t="n">
        <v>3.78806246320853</v>
      </c>
      <c r="P2242" s="0" t="n">
        <v>1.55534041481267</v>
      </c>
      <c r="Q2242" s="0" t="n">
        <v>0.803533644422833</v>
      </c>
    </row>
    <row r="2243" customFormat="false" ht="15" hidden="false" customHeight="false" outlineLevel="0" collapsed="false">
      <c r="A2243" s="0" t="n">
        <v>7135</v>
      </c>
      <c r="B2243" s="5" t="str">
        <f aca="false">CONCATENATE(C2243,"_",E2243,"_",F2243)</f>
        <v>2025-02-16_Zaragoza_Burgos</v>
      </c>
      <c r="C2243" s="1" t="s">
        <v>639</v>
      </c>
      <c r="D2243" s="1" t="s">
        <v>286</v>
      </c>
      <c r="E2243" s="1" t="s">
        <v>297</v>
      </c>
      <c r="F2243" s="1" t="s">
        <v>409</v>
      </c>
      <c r="G2243" s="6" t="str">
        <f aca="false">VLOOKUP(B2243,[1]Sheet1!$C$1:$H$1048576,6,0)</f>
        <v/>
      </c>
      <c r="H2243" s="7" t="str">
        <f aca="false">VLOOKUP(B2243,[1]Sheet1!$C$1:$I$1048576,7,0)</f>
        <v/>
      </c>
      <c r="I2243" s="1" t="s">
        <v>28</v>
      </c>
      <c r="J2243" s="7" t="n">
        <f aca="false">IF(LEFT(I2243,1)&gt;RIGHT(I2243,1),1,IF(LEFT(I2243,1)&lt;RIGHT(I2243,1),3,2))</f>
        <v>2</v>
      </c>
      <c r="K2243" s="0" t="n">
        <v>1</v>
      </c>
      <c r="L2243" s="0" t="n">
        <v>1</v>
      </c>
      <c r="M2243" s="0" t="n">
        <v>1.37355061632607</v>
      </c>
      <c r="N2243" s="0" t="n">
        <v>1.07809937945743</v>
      </c>
      <c r="O2243" s="0" t="n">
        <v>3.29221692821075</v>
      </c>
      <c r="P2243" s="0" t="n">
        <v>1.5547312082983</v>
      </c>
      <c r="Q2243" s="0" t="n">
        <v>0.964275080293806</v>
      </c>
    </row>
    <row r="2244" customFormat="false" ht="15" hidden="false" customHeight="false" outlineLevel="0" collapsed="false">
      <c r="A2244" s="0" t="n">
        <v>7136</v>
      </c>
      <c r="B2244" s="5" t="str">
        <f aca="false">CONCATENATE(C2244,"_",E2244,"_",F2244)</f>
        <v>2025-02-16_Almería_Elche</v>
      </c>
      <c r="C2244" s="1" t="s">
        <v>639</v>
      </c>
      <c r="D2244" s="1" t="s">
        <v>286</v>
      </c>
      <c r="E2244" s="1" t="s">
        <v>410</v>
      </c>
      <c r="F2244" s="1" t="s">
        <v>288</v>
      </c>
      <c r="G2244" s="6" t="str">
        <f aca="false">VLOOKUP(B2244,[1]Sheet1!$C$1:$H$1048576,6,0)</f>
        <v/>
      </c>
      <c r="H2244" s="7" t="str">
        <f aca="false">VLOOKUP(B2244,[1]Sheet1!$C$1:$I$1048576,7,0)</f>
        <v/>
      </c>
      <c r="I2244" s="1" t="s">
        <v>28</v>
      </c>
      <c r="J2244" s="7" t="n">
        <f aca="false">IF(LEFT(I2244,1)&gt;RIGHT(I2244,1),1,IF(LEFT(I2244,1)&lt;RIGHT(I2244,1),3,2))</f>
        <v>2</v>
      </c>
      <c r="K2244" s="0" t="n">
        <v>1</v>
      </c>
      <c r="L2244" s="0" t="n">
        <v>1</v>
      </c>
      <c r="M2244" s="0" t="n">
        <v>1.40547601405995</v>
      </c>
      <c r="N2244" s="0" t="n">
        <v>1.19112367357309</v>
      </c>
      <c r="O2244" s="0" t="n">
        <v>3.38347151315966</v>
      </c>
      <c r="P2244" s="0" t="n">
        <v>1.21714855629225</v>
      </c>
      <c r="Q2244" s="0" t="n">
        <v>1.10005231148081</v>
      </c>
    </row>
    <row r="2245" customFormat="false" ht="15" hidden="false" customHeight="false" outlineLevel="0" collapsed="false">
      <c r="A2245" s="0" t="n">
        <v>3667</v>
      </c>
      <c r="B2245" s="5" t="str">
        <f aca="false">CONCATENATE(C2245,"_",E2245,"_",F2245)</f>
        <v>2025-02-16_Fiorentina_Como</v>
      </c>
      <c r="C2245" s="1" t="s">
        <v>639</v>
      </c>
      <c r="D2245" s="1" t="s">
        <v>25</v>
      </c>
      <c r="E2245" s="1" t="s">
        <v>79</v>
      </c>
      <c r="F2245" s="1" t="s">
        <v>83</v>
      </c>
      <c r="G2245" s="6" t="str">
        <f aca="false">VLOOKUP(B2245,[1]Sheet1!$C$1:$H$1048576,6,0)</f>
        <v/>
      </c>
      <c r="H2245" s="7" t="str">
        <f aca="false">VLOOKUP(B2245,[1]Sheet1!$C$1:$I$1048576,7,0)</f>
        <v/>
      </c>
      <c r="I2245" s="1" t="s">
        <v>39</v>
      </c>
      <c r="J2245" s="7" t="n">
        <f aca="false">IF(LEFT(I2245,1)&gt;RIGHT(I2245,1),1,IF(LEFT(I2245,1)&lt;RIGHT(I2245,1),3,2))</f>
        <v>1</v>
      </c>
      <c r="K2245" s="0" t="n">
        <v>2</v>
      </c>
      <c r="L2245" s="0" t="n">
        <v>1</v>
      </c>
      <c r="M2245" s="0" t="n">
        <v>1.79344549954305</v>
      </c>
      <c r="N2245" s="0" t="n">
        <v>1.28585004397964</v>
      </c>
      <c r="O2245" s="0" t="n">
        <v>3.1118153760365</v>
      </c>
      <c r="P2245" s="0" t="n">
        <v>1.80654205059961</v>
      </c>
      <c r="Q2245" s="0" t="n">
        <v>0.700306135859334</v>
      </c>
    </row>
    <row r="2246" customFormat="false" ht="15" hidden="false" customHeight="false" outlineLevel="0" collapsed="false">
      <c r="A2246" s="0" t="n">
        <v>3668</v>
      </c>
      <c r="B2246" s="5" t="str">
        <f aca="false">CONCATENATE(C2246,"_",E2246,"_",F2246)</f>
        <v>2025-02-16_Juventus_Inter</v>
      </c>
      <c r="C2246" s="1" t="s">
        <v>639</v>
      </c>
      <c r="D2246" s="1" t="s">
        <v>25</v>
      </c>
      <c r="E2246" s="1" t="s">
        <v>43</v>
      </c>
      <c r="F2246" s="1" t="s">
        <v>33</v>
      </c>
      <c r="G2246" s="6" t="str">
        <f aca="false">VLOOKUP(B2246,[1]Sheet1!$C$1:$H$1048576,6,0)</f>
        <v/>
      </c>
      <c r="H2246" s="7" t="str">
        <f aca="false">VLOOKUP(B2246,[1]Sheet1!$C$1:$I$1048576,7,0)</f>
        <v/>
      </c>
      <c r="I2246" s="1" t="s">
        <v>24</v>
      </c>
      <c r="J2246" s="7" t="n">
        <f aca="false">IF(LEFT(I2246,1)&gt;RIGHT(I2246,1),1,IF(LEFT(I2246,1)&lt;RIGHT(I2246,1),3,2))</f>
        <v>3</v>
      </c>
      <c r="K2246" s="0" t="n">
        <v>1</v>
      </c>
      <c r="L2246" s="0" t="n">
        <v>2</v>
      </c>
      <c r="M2246" s="0" t="n">
        <v>1.02979022265856</v>
      </c>
      <c r="N2246" s="0" t="n">
        <v>1.51159364425601</v>
      </c>
      <c r="O2246" s="0" t="n">
        <v>5.16089979498126</v>
      </c>
      <c r="P2246" s="0" t="n">
        <v>1.07161213036101</v>
      </c>
      <c r="Q2246" s="0" t="n">
        <v>1.5509795705588</v>
      </c>
    </row>
    <row r="2247" customFormat="false" ht="15" hidden="false" customHeight="false" outlineLevel="0" collapsed="false">
      <c r="A2247" s="0" t="n">
        <v>3669</v>
      </c>
      <c r="B2247" s="5" t="str">
        <f aca="false">CONCATENATE(C2247,"_",E2247,"_",F2247)</f>
        <v>2025-02-16_Udinese_Empoli</v>
      </c>
      <c r="C2247" s="1" t="s">
        <v>639</v>
      </c>
      <c r="D2247" s="1" t="s">
        <v>25</v>
      </c>
      <c r="E2247" s="1" t="s">
        <v>27</v>
      </c>
      <c r="F2247" s="1" t="s">
        <v>32</v>
      </c>
      <c r="G2247" s="6" t="str">
        <f aca="false">VLOOKUP(B2247,[1]Sheet1!$C$1:$H$1048576,6,0)</f>
        <v/>
      </c>
      <c r="H2247" s="7" t="str">
        <f aca="false">VLOOKUP(B2247,[1]Sheet1!$C$1:$I$1048576,7,0)</f>
        <v/>
      </c>
      <c r="I2247" s="1" t="s">
        <v>28</v>
      </c>
      <c r="J2247" s="7" t="n">
        <f aca="false">IF(LEFT(I2247,1)&gt;RIGHT(I2247,1),1,IF(LEFT(I2247,1)&lt;RIGHT(I2247,1),3,2))</f>
        <v>2</v>
      </c>
      <c r="K2247" s="0" t="n">
        <v>1</v>
      </c>
      <c r="L2247" s="0" t="n">
        <v>1</v>
      </c>
      <c r="M2247" s="0" t="n">
        <v>1.32624775764374</v>
      </c>
      <c r="N2247" s="0" t="n">
        <v>1.01319532884151</v>
      </c>
      <c r="O2247" s="0" t="n">
        <v>3.83700905868095</v>
      </c>
      <c r="P2247" s="0" t="n">
        <v>1.40144285207045</v>
      </c>
      <c r="Q2247" s="0" t="n">
        <v>1.15821981523767</v>
      </c>
    </row>
    <row r="2248" customFormat="false" ht="15" hidden="false" customHeight="false" outlineLevel="0" collapsed="false">
      <c r="A2248" s="0" t="n">
        <v>3670</v>
      </c>
      <c r="B2248" s="5" t="str">
        <f aca="false">CONCATENATE(C2248,"_",E2248,"_",F2248)</f>
        <v>2025-02-16_Parma_Roma</v>
      </c>
      <c r="C2248" s="1" t="s">
        <v>639</v>
      </c>
      <c r="D2248" s="1" t="s">
        <v>25</v>
      </c>
      <c r="E2248" s="1" t="s">
        <v>44</v>
      </c>
      <c r="F2248" s="1" t="s">
        <v>88</v>
      </c>
      <c r="G2248" s="6" t="str">
        <f aca="false">VLOOKUP(B2248,[1]Sheet1!$C$1:$H$1048576,6,0)</f>
        <v/>
      </c>
      <c r="H2248" s="7" t="str">
        <f aca="false">VLOOKUP(B2248,[1]Sheet1!$C$1:$I$1048576,7,0)</f>
        <v/>
      </c>
      <c r="I2248" s="1" t="s">
        <v>24</v>
      </c>
      <c r="J2248" s="7" t="n">
        <f aca="false">IF(LEFT(I2248,1)&gt;RIGHT(I2248,1),1,IF(LEFT(I2248,1)&lt;RIGHT(I2248,1),3,2))</f>
        <v>3</v>
      </c>
      <c r="K2248" s="0" t="n">
        <v>1</v>
      </c>
      <c r="L2248" s="0" t="n">
        <v>2</v>
      </c>
      <c r="M2248" s="0" t="n">
        <v>1.15980856652748</v>
      </c>
      <c r="N2248" s="0" t="n">
        <v>1.81687720833444</v>
      </c>
      <c r="O2248" s="0" t="n">
        <v>5.23969187550834</v>
      </c>
      <c r="P2248" s="0" t="n">
        <v>1.25165090655897</v>
      </c>
      <c r="Q2248" s="0" t="n">
        <v>1.52827647615252</v>
      </c>
    </row>
    <row r="2249" customFormat="false" ht="15" hidden="false" customHeight="false" outlineLevel="0" collapsed="false">
      <c r="A2249" s="0" t="n">
        <v>3671</v>
      </c>
      <c r="B2249" s="5" t="str">
        <f aca="false">CONCATENATE(C2249,"_",E2249,"_",F2249)</f>
        <v>2025-02-16_Genoa_Venezia</v>
      </c>
      <c r="C2249" s="1" t="s">
        <v>639</v>
      </c>
      <c r="D2249" s="1" t="s">
        <v>25</v>
      </c>
      <c r="E2249" s="1" t="s">
        <v>78</v>
      </c>
      <c r="F2249" s="1" t="s">
        <v>26</v>
      </c>
      <c r="G2249" s="6" t="str">
        <f aca="false">VLOOKUP(B2249,[1]Sheet1!$C$1:$H$1048576,6,0)</f>
        <v/>
      </c>
      <c r="H2249" s="7" t="str">
        <f aca="false">VLOOKUP(B2249,[1]Sheet1!$C$1:$I$1048576,7,0)</f>
        <v/>
      </c>
      <c r="I2249" s="1" t="s">
        <v>28</v>
      </c>
      <c r="J2249" s="7" t="n">
        <f aca="false">IF(LEFT(I2249,1)&gt;RIGHT(I2249,1),1,IF(LEFT(I2249,1)&lt;RIGHT(I2249,1),3,2))</f>
        <v>2</v>
      </c>
      <c r="K2249" s="0" t="n">
        <v>1</v>
      </c>
      <c r="L2249" s="0" t="n">
        <v>1</v>
      </c>
      <c r="M2249" s="0" t="n">
        <v>1.20143788714644</v>
      </c>
      <c r="N2249" s="0" t="n">
        <v>1.08112939900827</v>
      </c>
      <c r="O2249" s="0" t="n">
        <v>3.95064703700914</v>
      </c>
      <c r="P2249" s="0" t="n">
        <v>1.15343440673336</v>
      </c>
      <c r="Q2249" s="0" t="n">
        <v>1.05090163127014</v>
      </c>
    </row>
    <row r="2250" customFormat="false" ht="15" hidden="false" customHeight="false" outlineLevel="0" collapsed="false">
      <c r="A2250" s="0" t="n">
        <v>3672</v>
      </c>
      <c r="B2250" s="5" t="str">
        <f aca="false">CONCATENATE(C2250,"_",E2250,"_",F2250)</f>
        <v>2025-02-16_Milan_Hellas Verona</v>
      </c>
      <c r="C2250" s="1" t="s">
        <v>639</v>
      </c>
      <c r="D2250" s="1" t="s">
        <v>25</v>
      </c>
      <c r="E2250" s="1" t="s">
        <v>305</v>
      </c>
      <c r="F2250" s="1" t="s">
        <v>421</v>
      </c>
      <c r="G2250" s="6" t="str">
        <f aca="false">VLOOKUP(B2250,[1]Sheet1!$C$1:$H$1048576,6,0)</f>
        <v/>
      </c>
      <c r="H2250" s="7" t="str">
        <f aca="false">VLOOKUP(B2250,[1]Sheet1!$C$1:$I$1048576,7,0)</f>
        <v/>
      </c>
      <c r="I2250" s="1" t="s">
        <v>39</v>
      </c>
      <c r="J2250" s="7" t="n">
        <f aca="false">IF(LEFT(I2250,1)&gt;RIGHT(I2250,1),1,IF(LEFT(I2250,1)&lt;RIGHT(I2250,1),3,2))</f>
        <v>1</v>
      </c>
      <c r="K2250" s="0" t="n">
        <v>2</v>
      </c>
      <c r="L2250" s="0" t="n">
        <v>1</v>
      </c>
      <c r="M2250" s="0" t="n">
        <v>1.77058992158476</v>
      </c>
      <c r="N2250" s="0" t="n">
        <v>1.12589315629746</v>
      </c>
      <c r="O2250" s="0" t="n">
        <v>3.12258155618283</v>
      </c>
      <c r="P2250" s="0" t="n">
        <v>1.206047569776</v>
      </c>
      <c r="Q2250" s="0" t="n">
        <v>0.91881122516774</v>
      </c>
    </row>
    <row r="2251" customFormat="false" ht="15" hidden="false" customHeight="false" outlineLevel="0" collapsed="false">
      <c r="A2251" s="0" t="n">
        <v>3673</v>
      </c>
      <c r="B2251" s="5" t="str">
        <f aca="false">CONCATENATE(C2251,"_",E2251,"_",F2251)</f>
        <v>2025-02-16_Lazio_Napoli</v>
      </c>
      <c r="C2251" s="1" t="s">
        <v>639</v>
      </c>
      <c r="D2251" s="1" t="s">
        <v>25</v>
      </c>
      <c r="E2251" s="1" t="s">
        <v>84</v>
      </c>
      <c r="F2251" s="1" t="s">
        <v>418</v>
      </c>
      <c r="G2251" s="6" t="str">
        <f aca="false">VLOOKUP(B2251,[1]Sheet1!$C$1:$H$1048576,6,0)</f>
        <v/>
      </c>
      <c r="H2251" s="7" t="str">
        <f aca="false">VLOOKUP(B2251,[1]Sheet1!$C$1:$I$1048576,7,0)</f>
        <v/>
      </c>
      <c r="I2251" s="1" t="s">
        <v>39</v>
      </c>
      <c r="J2251" s="7" t="n">
        <f aca="false">IF(LEFT(I2251,1)&gt;RIGHT(I2251,1),1,IF(LEFT(I2251,1)&lt;RIGHT(I2251,1),3,2))</f>
        <v>1</v>
      </c>
      <c r="K2251" s="0" t="n">
        <v>2</v>
      </c>
      <c r="L2251" s="0" t="n">
        <v>1</v>
      </c>
      <c r="M2251" s="0" t="n">
        <v>1.68309170869473</v>
      </c>
      <c r="N2251" s="0" t="n">
        <v>0.974319515587826</v>
      </c>
      <c r="O2251" s="0" t="n">
        <v>2.84494215122429</v>
      </c>
      <c r="P2251" s="0" t="n">
        <v>1.48542553911089</v>
      </c>
      <c r="Q2251" s="0" t="n">
        <v>1.14822882784897</v>
      </c>
    </row>
    <row r="2252" customFormat="false" ht="15" hidden="false" customHeight="false" outlineLevel="0" collapsed="false">
      <c r="A2252" s="0" t="n">
        <v>3674</v>
      </c>
      <c r="B2252" s="5" t="str">
        <f aca="false">CONCATENATE(C2252,"_",E2252,"_",F2252)</f>
        <v>2025-02-16_Bologna_Torino</v>
      </c>
      <c r="C2252" s="1" t="s">
        <v>639</v>
      </c>
      <c r="D2252" s="1" t="s">
        <v>25</v>
      </c>
      <c r="E2252" s="1" t="s">
        <v>299</v>
      </c>
      <c r="F2252" s="1" t="s">
        <v>89</v>
      </c>
      <c r="G2252" s="6" t="str">
        <f aca="false">VLOOKUP(B2252,[1]Sheet1!$C$1:$H$1048576,6,0)</f>
        <v/>
      </c>
      <c r="H2252" s="7" t="str">
        <f aca="false">VLOOKUP(B2252,[1]Sheet1!$C$1:$I$1048576,7,0)</f>
        <v/>
      </c>
      <c r="I2252" s="1" t="s">
        <v>39</v>
      </c>
      <c r="J2252" s="7" t="n">
        <f aca="false">IF(LEFT(I2252,1)&gt;RIGHT(I2252,1),1,IF(LEFT(I2252,1)&lt;RIGHT(I2252,1),3,2))</f>
        <v>1</v>
      </c>
      <c r="K2252" s="0" t="n">
        <v>2</v>
      </c>
      <c r="L2252" s="0" t="n">
        <v>1</v>
      </c>
      <c r="M2252" s="0" t="n">
        <v>1.51190323550527</v>
      </c>
      <c r="N2252" s="0" t="n">
        <v>0.945012135374585</v>
      </c>
      <c r="O2252" s="0" t="n">
        <v>3.20499288623624</v>
      </c>
      <c r="P2252" s="0" t="n">
        <v>1.12735532239249</v>
      </c>
      <c r="Q2252" s="0" t="n">
        <v>1.22093690458771</v>
      </c>
    </row>
    <row r="2253" customFormat="false" ht="15" hidden="false" customHeight="false" outlineLevel="0" collapsed="false">
      <c r="A2253" s="0" t="n">
        <v>3675</v>
      </c>
      <c r="B2253" s="5" t="str">
        <f aca="false">CONCATENATE(C2253,"_",E2253,"_",F2253)</f>
        <v>2025-02-16_Atalanta_Cagliari</v>
      </c>
      <c r="C2253" s="1" t="s">
        <v>639</v>
      </c>
      <c r="D2253" s="1" t="s">
        <v>25</v>
      </c>
      <c r="E2253" s="1" t="s">
        <v>37</v>
      </c>
      <c r="F2253" s="1" t="s">
        <v>461</v>
      </c>
      <c r="G2253" s="6" t="str">
        <f aca="false">VLOOKUP(B2253,[1]Sheet1!$C$1:$H$1048576,6,0)</f>
        <v/>
      </c>
      <c r="H2253" s="7" t="str">
        <f aca="false">VLOOKUP(B2253,[1]Sheet1!$C$1:$I$1048576,7,0)</f>
        <v/>
      </c>
      <c r="I2253" s="1" t="s">
        <v>146</v>
      </c>
      <c r="J2253" s="7" t="n">
        <f aca="false">IF(LEFT(I2253,1)&gt;RIGHT(I2253,1),1,IF(LEFT(I2253,1)&lt;RIGHT(I2253,1),3,2))</f>
        <v>1</v>
      </c>
      <c r="K2253" s="0" t="n">
        <v>3</v>
      </c>
      <c r="L2253" s="0" t="n">
        <v>1</v>
      </c>
      <c r="M2253" s="0" t="n">
        <v>2.5622289535965</v>
      </c>
      <c r="N2253" s="0" t="n">
        <v>0.939359580223812</v>
      </c>
      <c r="O2253" s="0" t="n">
        <v>2.15623059147028</v>
      </c>
      <c r="P2253" s="0" t="n">
        <v>2.08435746071257</v>
      </c>
      <c r="Q2253" s="0" t="n">
        <v>0.657250697717605</v>
      </c>
    </row>
    <row r="2254" customFormat="false" ht="15" hidden="false" customHeight="false" outlineLevel="0" collapsed="false">
      <c r="A2254" s="0" t="n">
        <v>3676</v>
      </c>
      <c r="B2254" s="5" t="str">
        <f aca="false">CONCATENATE(C2254,"_",E2254,"_",F2254)</f>
        <v>2025-02-16_Monza_Lecce</v>
      </c>
      <c r="C2254" s="1" t="s">
        <v>639</v>
      </c>
      <c r="D2254" s="1" t="s">
        <v>25</v>
      </c>
      <c r="E2254" s="1" t="s">
        <v>38</v>
      </c>
      <c r="F2254" s="1" t="s">
        <v>300</v>
      </c>
      <c r="G2254" s="6" t="str">
        <f aca="false">VLOOKUP(B2254,[1]Sheet1!$C$1:$H$1048576,6,0)</f>
        <v/>
      </c>
      <c r="H2254" s="7" t="str">
        <f aca="false">VLOOKUP(B2254,[1]Sheet1!$C$1:$I$1048576,7,0)</f>
        <v/>
      </c>
      <c r="I2254" s="1" t="s">
        <v>28</v>
      </c>
      <c r="J2254" s="7" t="n">
        <f aca="false">IF(LEFT(I2254,1)&gt;RIGHT(I2254,1),1,IF(LEFT(I2254,1)&lt;RIGHT(I2254,1),3,2))</f>
        <v>2</v>
      </c>
      <c r="K2254" s="0" t="n">
        <v>1</v>
      </c>
      <c r="L2254" s="0" t="n">
        <v>1</v>
      </c>
      <c r="M2254" s="0" t="n">
        <v>1.23553359422611</v>
      </c>
      <c r="N2254" s="0" t="n">
        <v>1.14774164520999</v>
      </c>
      <c r="O2254" s="0" t="n">
        <v>3.75722563918687</v>
      </c>
      <c r="P2254" s="0" t="n">
        <v>1.20913046967626</v>
      </c>
      <c r="Q2254" s="0" t="n">
        <v>1.01701038812395</v>
      </c>
    </row>
    <row r="2255" customFormat="false" ht="15" hidden="false" customHeight="false" outlineLevel="0" collapsed="false">
      <c r="A2255" s="0" t="n">
        <v>18462</v>
      </c>
      <c r="B2255" s="5" t="str">
        <f aca="false">CONCATENATE(C2255,"_",E2255,"_",F2255)</f>
        <v>2025-02-21_Bristol City_Middlesbrough</v>
      </c>
      <c r="C2255" s="1" t="s">
        <v>640</v>
      </c>
      <c r="D2255" s="1" t="s">
        <v>99</v>
      </c>
      <c r="E2255" s="1" t="s">
        <v>200</v>
      </c>
      <c r="F2255" s="1" t="s">
        <v>205</v>
      </c>
      <c r="G2255" s="6" t="str">
        <f aca="false">VLOOKUP(B2255,[1]Sheet1!$C$1:$H$1048576,6,0)</f>
        <v/>
      </c>
      <c r="H2255" s="7" t="str">
        <f aca="false">VLOOKUP(B2255,[1]Sheet1!$C$1:$I$1048576,7,0)</f>
        <v/>
      </c>
      <c r="I2255" s="1" t="s">
        <v>28</v>
      </c>
      <c r="J2255" s="7" t="n">
        <f aca="false">IF(LEFT(I2255,1)&gt;RIGHT(I2255,1),1,IF(LEFT(I2255,1)&lt;RIGHT(I2255,1),3,2))</f>
        <v>2</v>
      </c>
      <c r="K2255" s="0" t="n">
        <v>1</v>
      </c>
      <c r="L2255" s="0" t="n">
        <v>1</v>
      </c>
      <c r="M2255" s="0" t="n">
        <v>1.04626607699593</v>
      </c>
      <c r="N2255" s="0" t="n">
        <v>1.41253873535131</v>
      </c>
      <c r="O2255" s="0" t="n">
        <v>4.29737742985107</v>
      </c>
      <c r="P2255" s="0" t="n">
        <v>1.0365544613888</v>
      </c>
      <c r="Q2255" s="0" t="n">
        <v>1.37570579295795</v>
      </c>
    </row>
    <row r="2256" customFormat="false" ht="15" hidden="false" customHeight="false" outlineLevel="0" collapsed="false">
      <c r="A2256" s="0" t="n">
        <v>18820</v>
      </c>
      <c r="B2256" s="5" t="str">
        <f aca="false">CONCATENATE(C2256,"_",E2256,"_",F2256)</f>
        <v>2025-02-22_Ulm_Elversberg</v>
      </c>
      <c r="C2256" s="1" t="s">
        <v>641</v>
      </c>
      <c r="D2256" s="1" t="s">
        <v>91</v>
      </c>
      <c r="E2256" s="1" t="s">
        <v>94</v>
      </c>
      <c r="F2256" s="1" t="s">
        <v>153</v>
      </c>
      <c r="G2256" s="6" t="str">
        <f aca="false">VLOOKUP(B2256,[1]Sheet1!$C$1:$H$1048576,6,0)</f>
        <v/>
      </c>
      <c r="H2256" s="7" t="str">
        <f aca="false">VLOOKUP(B2256,[1]Sheet1!$C$1:$I$1048576,7,0)</f>
        <v/>
      </c>
      <c r="I2256" s="1" t="s">
        <v>24</v>
      </c>
      <c r="J2256" s="7" t="n">
        <f aca="false">IF(LEFT(I2256,1)&gt;RIGHT(I2256,1),1,IF(LEFT(I2256,1)&lt;RIGHT(I2256,1),3,2))</f>
        <v>3</v>
      </c>
      <c r="K2256" s="0" t="n">
        <v>1</v>
      </c>
      <c r="L2256" s="0" t="n">
        <v>2</v>
      </c>
      <c r="M2256" s="0" t="n">
        <v>1.16133488399539</v>
      </c>
      <c r="N2256" s="0" t="n">
        <v>1.58516816528511</v>
      </c>
      <c r="O2256" s="0" t="n">
        <v>4.46447049822429</v>
      </c>
      <c r="P2256" s="0" t="n">
        <v>1.08903383609791</v>
      </c>
      <c r="Q2256" s="0" t="n">
        <v>1.14725619967644</v>
      </c>
    </row>
    <row r="2257" customFormat="false" ht="15" hidden="false" customHeight="false" outlineLevel="0" collapsed="false">
      <c r="A2257" s="0" t="n">
        <v>18821</v>
      </c>
      <c r="B2257" s="5" t="str">
        <f aca="false">CONCATENATE(C2257,"_",E2257,"_",F2257)</f>
        <v>2025-02-22_Hamburger SV_Kaiserslautern</v>
      </c>
      <c r="C2257" s="1" t="s">
        <v>641</v>
      </c>
      <c r="D2257" s="1" t="s">
        <v>91</v>
      </c>
      <c r="E2257" s="1" t="s">
        <v>335</v>
      </c>
      <c r="F2257" s="1" t="s">
        <v>328</v>
      </c>
      <c r="G2257" s="6" t="str">
        <f aca="false">VLOOKUP(B2257,[1]Sheet1!$C$1:$H$1048576,6,0)</f>
        <v/>
      </c>
      <c r="H2257" s="7" t="str">
        <f aca="false">VLOOKUP(B2257,[1]Sheet1!$C$1:$I$1048576,7,0)</f>
        <v/>
      </c>
      <c r="I2257" s="1" t="s">
        <v>39</v>
      </c>
      <c r="J2257" s="7" t="n">
        <f aca="false">IF(LEFT(I2257,1)&gt;RIGHT(I2257,1),1,IF(LEFT(I2257,1)&lt;RIGHT(I2257,1),3,2))</f>
        <v>1</v>
      </c>
      <c r="K2257" s="0" t="n">
        <v>2</v>
      </c>
      <c r="L2257" s="0" t="n">
        <v>1</v>
      </c>
      <c r="M2257" s="0" t="n">
        <v>1.7041940884952</v>
      </c>
      <c r="N2257" s="0" t="n">
        <v>1.21808698084456</v>
      </c>
      <c r="O2257" s="0" t="n">
        <v>3.35503302456161</v>
      </c>
      <c r="P2257" s="0" t="n">
        <v>1.87955651486072</v>
      </c>
      <c r="Q2257" s="0" t="n">
        <v>0.828249062371062</v>
      </c>
    </row>
    <row r="2258" customFormat="false" ht="15" hidden="false" customHeight="false" outlineLevel="0" collapsed="false">
      <c r="A2258" s="0" t="n">
        <v>18822</v>
      </c>
      <c r="B2258" s="5" t="str">
        <f aca="false">CONCATENATE(C2258,"_",E2258,"_",F2258)</f>
        <v>2025-02-22_Greuther Fürth_Braunschweig</v>
      </c>
      <c r="C2258" s="1" t="s">
        <v>641</v>
      </c>
      <c r="D2258" s="1" t="s">
        <v>91</v>
      </c>
      <c r="E2258" s="1" t="s">
        <v>150</v>
      </c>
      <c r="F2258" s="1" t="s">
        <v>334</v>
      </c>
      <c r="G2258" s="6" t="str">
        <f aca="false">VLOOKUP(B2258,[1]Sheet1!$C$1:$H$1048576,6,0)</f>
        <v/>
      </c>
      <c r="H2258" s="7" t="str">
        <f aca="false">VLOOKUP(B2258,[1]Sheet1!$C$1:$I$1048576,7,0)</f>
        <v/>
      </c>
      <c r="I2258" s="1" t="s">
        <v>28</v>
      </c>
      <c r="J2258" s="7" t="n">
        <f aca="false">IF(LEFT(I2258,1)&gt;RIGHT(I2258,1),1,IF(LEFT(I2258,1)&lt;RIGHT(I2258,1),3,2))</f>
        <v>2</v>
      </c>
      <c r="K2258" s="0" t="n">
        <v>1</v>
      </c>
      <c r="L2258" s="0" t="n">
        <v>1</v>
      </c>
      <c r="M2258" s="0" t="n">
        <v>1.37024223226741</v>
      </c>
      <c r="N2258" s="0" t="n">
        <v>1.07817632576702</v>
      </c>
      <c r="O2258" s="0" t="n">
        <v>3.5868959170865</v>
      </c>
      <c r="P2258" s="0" t="n">
        <v>1.33400525013148</v>
      </c>
      <c r="Q2258" s="0" t="n">
        <v>0.890565636591574</v>
      </c>
    </row>
    <row r="2259" customFormat="false" ht="15" hidden="false" customHeight="false" outlineLevel="0" collapsed="false">
      <c r="A2259" s="0" t="n">
        <v>18823</v>
      </c>
      <c r="B2259" s="5" t="str">
        <f aca="false">CONCATENATE(C2259,"_",E2259,"_",F2259)</f>
        <v>2025-02-22_Karlsruher_Magdeburg</v>
      </c>
      <c r="C2259" s="1" t="s">
        <v>641</v>
      </c>
      <c r="D2259" s="1" t="s">
        <v>91</v>
      </c>
      <c r="E2259" s="1" t="s">
        <v>155</v>
      </c>
      <c r="F2259" s="1" t="s">
        <v>329</v>
      </c>
      <c r="G2259" s="6" t="str">
        <f aca="false">VLOOKUP(B2259,[1]Sheet1!$C$1:$H$1048576,6,0)</f>
        <v/>
      </c>
      <c r="H2259" s="7" t="str">
        <f aca="false">VLOOKUP(B2259,[1]Sheet1!$C$1:$I$1048576,7,0)</f>
        <v/>
      </c>
      <c r="I2259" s="1" t="s">
        <v>28</v>
      </c>
      <c r="J2259" s="7" t="n">
        <f aca="false">IF(LEFT(I2259,1)&gt;RIGHT(I2259,1),1,IF(LEFT(I2259,1)&lt;RIGHT(I2259,1),3,2))</f>
        <v>2</v>
      </c>
      <c r="K2259" s="0" t="n">
        <v>1</v>
      </c>
      <c r="L2259" s="0" t="n">
        <v>1</v>
      </c>
      <c r="M2259" s="0" t="n">
        <v>1.37513485681019</v>
      </c>
      <c r="N2259" s="0" t="n">
        <v>1.42440888371982</v>
      </c>
      <c r="O2259" s="0" t="n">
        <v>4.17692765372312</v>
      </c>
      <c r="P2259" s="0" t="n">
        <v>1.19142657118126</v>
      </c>
      <c r="Q2259" s="0" t="n">
        <v>1.46075049650875</v>
      </c>
    </row>
    <row r="2260" customFormat="false" ht="15" hidden="false" customHeight="false" outlineLevel="0" collapsed="false">
      <c r="A2260" s="0" t="n">
        <v>18824</v>
      </c>
      <c r="B2260" s="5" t="str">
        <f aca="false">CONCATENATE(C2260,"_",E2260,"_",F2260)</f>
        <v>2025-02-22_Hannover 96_Paderborn 07</v>
      </c>
      <c r="C2260" s="1" t="s">
        <v>641</v>
      </c>
      <c r="D2260" s="1" t="s">
        <v>91</v>
      </c>
      <c r="E2260" s="1" t="s">
        <v>154</v>
      </c>
      <c r="F2260" s="1" t="s">
        <v>333</v>
      </c>
      <c r="G2260" s="6" t="str">
        <f aca="false">VLOOKUP(B2260,[1]Sheet1!$C$1:$H$1048576,6,0)</f>
        <v/>
      </c>
      <c r="H2260" s="7" t="str">
        <f aca="false">VLOOKUP(B2260,[1]Sheet1!$C$1:$I$1048576,7,0)</f>
        <v/>
      </c>
      <c r="I2260" s="1" t="s">
        <v>28</v>
      </c>
      <c r="J2260" s="7" t="n">
        <f aca="false">IF(LEFT(I2260,1)&gt;RIGHT(I2260,1),1,IF(LEFT(I2260,1)&lt;RIGHT(I2260,1),3,2))</f>
        <v>2</v>
      </c>
      <c r="K2260" s="0" t="n">
        <v>1</v>
      </c>
      <c r="L2260" s="0" t="n">
        <v>1</v>
      </c>
      <c r="M2260" s="0" t="n">
        <v>1.46380046224401</v>
      </c>
      <c r="N2260" s="0" t="n">
        <v>0.956769267947918</v>
      </c>
      <c r="O2260" s="0" t="n">
        <v>3.10024814719434</v>
      </c>
      <c r="P2260" s="0" t="n">
        <v>2.08743554056342</v>
      </c>
      <c r="Q2260" s="0" t="n">
        <v>0.764096010494923</v>
      </c>
    </row>
    <row r="2261" customFormat="false" ht="15" hidden="false" customHeight="false" outlineLevel="0" collapsed="false">
      <c r="A2261" s="0" t="n">
        <v>18825</v>
      </c>
      <c r="B2261" s="5" t="str">
        <f aca="false">CONCATENATE(C2261,"_",E2261,"_",F2261)</f>
        <v>2025-02-22_Hertha BSC_Nürnberg</v>
      </c>
      <c r="C2261" s="1" t="s">
        <v>641</v>
      </c>
      <c r="D2261" s="1" t="s">
        <v>91</v>
      </c>
      <c r="E2261" s="1" t="s">
        <v>156</v>
      </c>
      <c r="F2261" s="1" t="s">
        <v>336</v>
      </c>
      <c r="G2261" s="6" t="str">
        <f aca="false">VLOOKUP(B2261,[1]Sheet1!$C$1:$H$1048576,6,0)</f>
        <v/>
      </c>
      <c r="H2261" s="7" t="str">
        <f aca="false">VLOOKUP(B2261,[1]Sheet1!$C$1:$I$1048576,7,0)</f>
        <v/>
      </c>
      <c r="I2261" s="1" t="s">
        <v>24</v>
      </c>
      <c r="J2261" s="7" t="n">
        <f aca="false">IF(LEFT(I2261,1)&gt;RIGHT(I2261,1),1,IF(LEFT(I2261,1)&lt;RIGHT(I2261,1),3,2))</f>
        <v>3</v>
      </c>
      <c r="K2261" s="0" t="n">
        <v>1</v>
      </c>
      <c r="L2261" s="0" t="n">
        <v>2</v>
      </c>
      <c r="M2261" s="0" t="n">
        <v>1.39889766526807</v>
      </c>
      <c r="N2261" s="0" t="n">
        <v>1.56823091221425</v>
      </c>
      <c r="O2261" s="0" t="n">
        <v>4.43007578706276</v>
      </c>
      <c r="P2261" s="0" t="n">
        <v>0.89223913616371</v>
      </c>
      <c r="Q2261" s="0" t="n">
        <v>1.32348805419808</v>
      </c>
    </row>
    <row r="2262" customFormat="false" ht="15" hidden="false" customHeight="false" outlineLevel="0" collapsed="false">
      <c r="A2262" s="0" t="n">
        <v>18826</v>
      </c>
      <c r="B2262" s="5" t="str">
        <f aca="false">CONCATENATE(C2262,"_",E2262,"_",F2262)</f>
        <v>2025-02-22_Köln_Düsseldorf</v>
      </c>
      <c r="C2262" s="1" t="s">
        <v>641</v>
      </c>
      <c r="D2262" s="1" t="s">
        <v>91</v>
      </c>
      <c r="E2262" s="1" t="s">
        <v>157</v>
      </c>
      <c r="F2262" s="1" t="s">
        <v>93</v>
      </c>
      <c r="G2262" s="6" t="str">
        <f aca="false">VLOOKUP(B2262,[1]Sheet1!$C$1:$H$1048576,6,0)</f>
        <v/>
      </c>
      <c r="H2262" s="7" t="str">
        <f aca="false">VLOOKUP(B2262,[1]Sheet1!$C$1:$I$1048576,7,0)</f>
        <v/>
      </c>
      <c r="I2262" s="1" t="s">
        <v>24</v>
      </c>
      <c r="J2262" s="7" t="n">
        <f aca="false">IF(LEFT(I2262,1)&gt;RIGHT(I2262,1),1,IF(LEFT(I2262,1)&lt;RIGHT(I2262,1),3,2))</f>
        <v>3</v>
      </c>
      <c r="K2262" s="0" t="n">
        <v>1</v>
      </c>
      <c r="L2262" s="0" t="n">
        <v>2</v>
      </c>
      <c r="M2262" s="0" t="n">
        <v>1.31938674254995</v>
      </c>
      <c r="N2262" s="0" t="n">
        <v>1.70792808360436</v>
      </c>
      <c r="O2262" s="0" t="n">
        <v>4.59851861703258</v>
      </c>
      <c r="P2262" s="0" t="n">
        <v>0.99542979423044</v>
      </c>
      <c r="Q2262" s="0" t="n">
        <v>1.7795241654084</v>
      </c>
    </row>
    <row r="2263" customFormat="false" ht="15" hidden="false" customHeight="false" outlineLevel="0" collapsed="false">
      <c r="A2263" s="0" t="n">
        <v>18827</v>
      </c>
      <c r="B2263" s="5" t="str">
        <f aca="false">CONCATENATE(C2263,"_",E2263,"_",F2263)</f>
        <v>2025-02-22_Preußen Münster_Jahn R'burg</v>
      </c>
      <c r="C2263" s="1" t="s">
        <v>641</v>
      </c>
      <c r="D2263" s="1" t="s">
        <v>91</v>
      </c>
      <c r="E2263" s="1" t="s">
        <v>92</v>
      </c>
      <c r="F2263" s="1" t="s">
        <v>152</v>
      </c>
      <c r="G2263" s="6" t="str">
        <f aca="false">VLOOKUP(B2263,[1]Sheet1!$C$1:$H$1048576,6,0)</f>
        <v/>
      </c>
      <c r="H2263" s="7" t="str">
        <f aca="false">VLOOKUP(B2263,[1]Sheet1!$C$1:$I$1048576,7,0)</f>
        <v/>
      </c>
      <c r="I2263" s="1" t="s">
        <v>39</v>
      </c>
      <c r="J2263" s="7" t="n">
        <f aca="false">IF(LEFT(I2263,1)&gt;RIGHT(I2263,1),1,IF(LEFT(I2263,1)&lt;RIGHT(I2263,1),3,2))</f>
        <v>1</v>
      </c>
      <c r="K2263" s="0" t="n">
        <v>2</v>
      </c>
      <c r="L2263" s="0" t="n">
        <v>1</v>
      </c>
      <c r="M2263" s="0" t="n">
        <v>1.55867765254832</v>
      </c>
      <c r="N2263" s="0" t="n">
        <v>1.01326334625494</v>
      </c>
      <c r="O2263" s="0" t="n">
        <v>3.11507260111911</v>
      </c>
      <c r="P2263" s="0" t="n">
        <v>1.54288139406305</v>
      </c>
      <c r="Q2263" s="0" t="n">
        <v>0.716229036967519</v>
      </c>
    </row>
    <row r="2264" customFormat="false" ht="15" hidden="false" customHeight="false" outlineLevel="0" collapsed="false">
      <c r="A2264" s="0" t="n">
        <v>18828</v>
      </c>
      <c r="B2264" s="5" t="str">
        <f aca="false">CONCATENATE(C2264,"_",E2264,"_",F2264)</f>
        <v>2025-02-22_Darmstadt 98_Schalke 04</v>
      </c>
      <c r="C2264" s="1" t="s">
        <v>641</v>
      </c>
      <c r="D2264" s="1" t="s">
        <v>91</v>
      </c>
      <c r="E2264" s="1" t="s">
        <v>151</v>
      </c>
      <c r="F2264" s="1" t="s">
        <v>95</v>
      </c>
      <c r="G2264" s="6" t="str">
        <f aca="false">VLOOKUP(B2264,[1]Sheet1!$C$1:$H$1048576,6,0)</f>
        <v/>
      </c>
      <c r="H2264" s="7" t="str">
        <f aca="false">VLOOKUP(B2264,[1]Sheet1!$C$1:$I$1048576,7,0)</f>
        <v/>
      </c>
      <c r="I2264" s="1" t="s">
        <v>28</v>
      </c>
      <c r="J2264" s="7" t="n">
        <f aca="false">IF(LEFT(I2264,1)&gt;RIGHT(I2264,1),1,IF(LEFT(I2264,1)&lt;RIGHT(I2264,1),3,2))</f>
        <v>2</v>
      </c>
      <c r="K2264" s="0" t="n">
        <v>1</v>
      </c>
      <c r="L2264" s="0" t="n">
        <v>1</v>
      </c>
      <c r="M2264" s="0" t="n">
        <v>1.46807364733808</v>
      </c>
      <c r="N2264" s="0" t="n">
        <v>1.05393364625189</v>
      </c>
      <c r="O2264" s="0" t="n">
        <v>3.34230254877828</v>
      </c>
      <c r="P2264" s="0" t="n">
        <v>1.21561819836383</v>
      </c>
      <c r="Q2264" s="0" t="n">
        <v>0.976733098057436</v>
      </c>
    </row>
    <row r="2265" customFormat="false" ht="15" hidden="false" customHeight="false" outlineLevel="0" collapsed="false">
      <c r="A2265" s="0" t="n">
        <v>4311</v>
      </c>
      <c r="B2265" s="5" t="str">
        <f aca="false">CONCATENATE(C2265,"_",E2265,"_",F2265)</f>
        <v>2025-02-22_Hoffenheim_Stuttgart</v>
      </c>
      <c r="C2265" s="1" t="s">
        <v>641</v>
      </c>
      <c r="D2265" s="1" t="s">
        <v>96</v>
      </c>
      <c r="E2265" s="1" t="s">
        <v>158</v>
      </c>
      <c r="F2265" s="1" t="s">
        <v>98</v>
      </c>
      <c r="G2265" s="6" t="str">
        <f aca="false">VLOOKUP(B2265,[1]Sheet1!$C$1:$H$1048576,6,0)</f>
        <v/>
      </c>
      <c r="H2265" s="7" t="str">
        <f aca="false">VLOOKUP(B2265,[1]Sheet1!$C$1:$I$1048576,7,0)</f>
        <v/>
      </c>
      <c r="I2265" s="1" t="s">
        <v>39</v>
      </c>
      <c r="J2265" s="7" t="n">
        <f aca="false">IF(LEFT(I2265,1)&gt;RIGHT(I2265,1),1,IF(LEFT(I2265,1)&lt;RIGHT(I2265,1),3,2))</f>
        <v>1</v>
      </c>
      <c r="K2265" s="0" t="n">
        <v>2</v>
      </c>
      <c r="L2265" s="0" t="n">
        <v>1</v>
      </c>
      <c r="M2265" s="0" t="n">
        <v>1.61760855451916</v>
      </c>
      <c r="N2265" s="0" t="n">
        <v>1.30759994951399</v>
      </c>
      <c r="O2265" s="0" t="n">
        <v>3.34196720342896</v>
      </c>
      <c r="P2265" s="0" t="n">
        <v>1.327201054421</v>
      </c>
      <c r="Q2265" s="0" t="n">
        <v>1.01260309915598</v>
      </c>
    </row>
    <row r="2266" customFormat="false" ht="15" hidden="false" customHeight="false" outlineLevel="0" collapsed="false">
      <c r="A2266" s="0" t="n">
        <v>4312</v>
      </c>
      <c r="B2266" s="5" t="str">
        <f aca="false">CONCATENATE(C2266,"_",E2266,"_",F2266)</f>
        <v>2025-02-22_Freiburg_Werder Bremen</v>
      </c>
      <c r="C2266" s="1" t="s">
        <v>641</v>
      </c>
      <c r="D2266" s="1" t="s">
        <v>96</v>
      </c>
      <c r="E2266" s="1" t="s">
        <v>337</v>
      </c>
      <c r="F2266" s="1" t="s">
        <v>340</v>
      </c>
      <c r="G2266" s="6" t="str">
        <f aca="false">VLOOKUP(B2266,[1]Sheet1!$C$1:$H$1048576,6,0)</f>
        <v/>
      </c>
      <c r="H2266" s="7" t="str">
        <f aca="false">VLOOKUP(B2266,[1]Sheet1!$C$1:$I$1048576,7,0)</f>
        <v/>
      </c>
      <c r="I2266" s="1" t="s">
        <v>24</v>
      </c>
      <c r="J2266" s="7" t="n">
        <f aca="false">IF(LEFT(I2266,1)&gt;RIGHT(I2266,1),1,IF(LEFT(I2266,1)&lt;RIGHT(I2266,1),3,2))</f>
        <v>3</v>
      </c>
      <c r="K2266" s="0" t="n">
        <v>1</v>
      </c>
      <c r="L2266" s="0" t="n">
        <v>2</v>
      </c>
      <c r="M2266" s="0" t="n">
        <v>1.44672679978335</v>
      </c>
      <c r="N2266" s="0" t="n">
        <v>1.72450013180824</v>
      </c>
      <c r="O2266" s="0" t="n">
        <v>4.20360414886919</v>
      </c>
      <c r="P2266" s="0" t="n">
        <v>1.35143230244862</v>
      </c>
      <c r="Q2266" s="0" t="n">
        <v>1.23133907272704</v>
      </c>
    </row>
    <row r="2267" customFormat="false" ht="15" hidden="false" customHeight="false" outlineLevel="0" collapsed="false">
      <c r="A2267" s="0" t="n">
        <v>4313</v>
      </c>
      <c r="B2267" s="5" t="str">
        <f aca="false">CONCATENATE(C2267,"_",E2267,"_",F2267)</f>
        <v>2025-02-22_Gladbach_Augsburg</v>
      </c>
      <c r="C2267" s="1" t="s">
        <v>641</v>
      </c>
      <c r="D2267" s="1" t="s">
        <v>96</v>
      </c>
      <c r="E2267" s="1" t="s">
        <v>339</v>
      </c>
      <c r="F2267" s="1" t="s">
        <v>164</v>
      </c>
      <c r="G2267" s="6" t="str">
        <f aca="false">VLOOKUP(B2267,[1]Sheet1!$C$1:$H$1048576,6,0)</f>
        <v/>
      </c>
      <c r="H2267" s="7" t="str">
        <f aca="false">VLOOKUP(B2267,[1]Sheet1!$C$1:$I$1048576,7,0)</f>
        <v/>
      </c>
      <c r="I2267" s="1" t="s">
        <v>39</v>
      </c>
      <c r="J2267" s="7" t="n">
        <f aca="false">IF(LEFT(I2267,1)&gt;RIGHT(I2267,1),1,IF(LEFT(I2267,1)&lt;RIGHT(I2267,1),3,2))</f>
        <v>1</v>
      </c>
      <c r="K2267" s="0" t="n">
        <v>2</v>
      </c>
      <c r="L2267" s="0" t="n">
        <v>1</v>
      </c>
      <c r="M2267" s="0" t="n">
        <v>2.32527449807149</v>
      </c>
      <c r="N2267" s="0" t="n">
        <v>1.01658640822846</v>
      </c>
      <c r="O2267" s="0" t="n">
        <v>2.60655304473703</v>
      </c>
      <c r="P2267" s="0" t="n">
        <v>1.87591473839643</v>
      </c>
      <c r="Q2267" s="0" t="n">
        <v>0.644053023776439</v>
      </c>
    </row>
    <row r="2268" customFormat="false" ht="15" hidden="false" customHeight="false" outlineLevel="0" collapsed="false">
      <c r="A2268" s="0" t="n">
        <v>4314</v>
      </c>
      <c r="B2268" s="5" t="str">
        <f aca="false">CONCATENATE(C2268,"_",E2268,"_",F2268)</f>
        <v>2025-02-22_Dortmund_Union Berlin</v>
      </c>
      <c r="C2268" s="1" t="s">
        <v>641</v>
      </c>
      <c r="D2268" s="1" t="s">
        <v>96</v>
      </c>
      <c r="E2268" s="1" t="s">
        <v>179</v>
      </c>
      <c r="F2268" s="1" t="s">
        <v>169</v>
      </c>
      <c r="G2268" s="6" t="str">
        <f aca="false">VLOOKUP(B2268,[1]Sheet1!$C$1:$H$1048576,6,0)</f>
        <v/>
      </c>
      <c r="H2268" s="7" t="str">
        <f aca="false">VLOOKUP(B2268,[1]Sheet1!$C$1:$I$1048576,7,0)</f>
        <v/>
      </c>
      <c r="I2268" s="1" t="s">
        <v>39</v>
      </c>
      <c r="J2268" s="7" t="n">
        <f aca="false">IF(LEFT(I2268,1)&gt;RIGHT(I2268,1),1,IF(LEFT(I2268,1)&lt;RIGHT(I2268,1),3,2))</f>
        <v>1</v>
      </c>
      <c r="K2268" s="0" t="n">
        <v>2</v>
      </c>
      <c r="L2268" s="0" t="n">
        <v>1</v>
      </c>
      <c r="M2268" s="0" t="n">
        <v>2.19548972787404</v>
      </c>
      <c r="N2268" s="0" t="n">
        <v>0.903669712913446</v>
      </c>
      <c r="O2268" s="0" t="n">
        <v>2.73483689980635</v>
      </c>
      <c r="P2268" s="0" t="n">
        <v>2.13688106737537</v>
      </c>
      <c r="Q2268" s="0" t="n">
        <v>0.674920389432897</v>
      </c>
    </row>
    <row r="2269" customFormat="false" ht="15" hidden="false" customHeight="false" outlineLevel="0" collapsed="false">
      <c r="A2269" s="0" t="n">
        <v>4315</v>
      </c>
      <c r="B2269" s="5" t="str">
        <f aca="false">CONCATENATE(C2269,"_",E2269,"_",F2269)</f>
        <v>2025-02-22_RB Leipzig_Heidenheim</v>
      </c>
      <c r="C2269" s="1" t="s">
        <v>641</v>
      </c>
      <c r="D2269" s="1" t="s">
        <v>96</v>
      </c>
      <c r="E2269" s="1" t="s">
        <v>180</v>
      </c>
      <c r="F2269" s="1" t="s">
        <v>174</v>
      </c>
      <c r="G2269" s="6" t="str">
        <f aca="false">VLOOKUP(B2269,[1]Sheet1!$C$1:$H$1048576,6,0)</f>
        <v/>
      </c>
      <c r="H2269" s="7" t="str">
        <f aca="false">VLOOKUP(B2269,[1]Sheet1!$C$1:$I$1048576,7,0)</f>
        <v/>
      </c>
      <c r="I2269" s="1" t="s">
        <v>39</v>
      </c>
      <c r="J2269" s="7" t="n">
        <f aca="false">IF(LEFT(I2269,1)&gt;RIGHT(I2269,1),1,IF(LEFT(I2269,1)&lt;RIGHT(I2269,1),3,2))</f>
        <v>1</v>
      </c>
      <c r="K2269" s="0" t="n">
        <v>2</v>
      </c>
      <c r="L2269" s="0" t="n">
        <v>1</v>
      </c>
      <c r="M2269" s="0" t="n">
        <v>1.58427118393088</v>
      </c>
      <c r="N2269" s="0" t="n">
        <v>0.935121679032836</v>
      </c>
      <c r="O2269" s="0" t="n">
        <v>2.73373361271534</v>
      </c>
      <c r="P2269" s="0" t="n">
        <v>1.70531519274207</v>
      </c>
      <c r="Q2269" s="0" t="n">
        <v>0.896836342151263</v>
      </c>
    </row>
    <row r="2270" customFormat="false" ht="15" hidden="false" customHeight="false" outlineLevel="0" collapsed="false">
      <c r="A2270" s="0" t="n">
        <v>4316</v>
      </c>
      <c r="B2270" s="5" t="str">
        <f aca="false">CONCATENATE(C2270,"_",E2270,"_",F2270)</f>
        <v>2025-02-22_Holstein Kiel_Leverkusen</v>
      </c>
      <c r="C2270" s="1" t="s">
        <v>641</v>
      </c>
      <c r="D2270" s="1" t="s">
        <v>96</v>
      </c>
      <c r="E2270" s="1" t="s">
        <v>173</v>
      </c>
      <c r="F2270" s="1" t="s">
        <v>97</v>
      </c>
      <c r="G2270" s="6" t="str">
        <f aca="false">VLOOKUP(B2270,[1]Sheet1!$C$1:$H$1048576,6,0)</f>
        <v/>
      </c>
      <c r="H2270" s="7" t="str">
        <f aca="false">VLOOKUP(B2270,[1]Sheet1!$C$1:$I$1048576,7,0)</f>
        <v/>
      </c>
      <c r="I2270" s="1" t="s">
        <v>24</v>
      </c>
      <c r="J2270" s="7" t="n">
        <f aca="false">IF(LEFT(I2270,1)&gt;RIGHT(I2270,1),1,IF(LEFT(I2270,1)&lt;RIGHT(I2270,1),3,2))</f>
        <v>3</v>
      </c>
      <c r="K2270" s="0" t="n">
        <v>1</v>
      </c>
      <c r="L2270" s="0" t="n">
        <v>2</v>
      </c>
      <c r="M2270" s="0" t="n">
        <v>1.0107153957943</v>
      </c>
      <c r="N2270" s="0" t="n">
        <v>2.37971942222047</v>
      </c>
      <c r="O2270" s="0" t="n">
        <v>5.71459209854116</v>
      </c>
      <c r="P2270" s="0" t="n">
        <v>0.796592222709683</v>
      </c>
      <c r="Q2270" s="0" t="n">
        <v>1.90271731112675</v>
      </c>
    </row>
    <row r="2271" customFormat="false" ht="15" hidden="false" customHeight="false" outlineLevel="0" collapsed="false">
      <c r="A2271" s="0" t="n">
        <v>4317</v>
      </c>
      <c r="B2271" s="5" t="str">
        <f aca="false">CONCATENATE(C2271,"_",E2271,"_",F2271)</f>
        <v>2025-02-22_Bayern Munich_Eint Frankfurt</v>
      </c>
      <c r="C2271" s="1" t="s">
        <v>641</v>
      </c>
      <c r="D2271" s="1" t="s">
        <v>96</v>
      </c>
      <c r="E2271" s="1" t="s">
        <v>168</v>
      </c>
      <c r="F2271" s="1" t="s">
        <v>177</v>
      </c>
      <c r="G2271" s="6" t="str">
        <f aca="false">VLOOKUP(B2271,[1]Sheet1!$C$1:$H$1048576,6,0)</f>
        <v/>
      </c>
      <c r="H2271" s="7" t="str">
        <f aca="false">VLOOKUP(B2271,[1]Sheet1!$C$1:$I$1048576,7,0)</f>
        <v/>
      </c>
      <c r="I2271" s="1" t="s">
        <v>39</v>
      </c>
      <c r="J2271" s="7" t="n">
        <f aca="false">IF(LEFT(I2271,1)&gt;RIGHT(I2271,1),1,IF(LEFT(I2271,1)&lt;RIGHT(I2271,1),3,2))</f>
        <v>1</v>
      </c>
      <c r="K2271" s="0" t="n">
        <v>2</v>
      </c>
      <c r="L2271" s="0" t="n">
        <v>1</v>
      </c>
      <c r="M2271" s="0" t="n">
        <v>2.16460178500151</v>
      </c>
      <c r="N2271" s="0" t="n">
        <v>1.04795920493951</v>
      </c>
      <c r="O2271" s="0" t="n">
        <v>2.7947145471517</v>
      </c>
      <c r="P2271" s="0" t="n">
        <v>1.83777759481215</v>
      </c>
      <c r="Q2271" s="0" t="n">
        <v>0.848861194160626</v>
      </c>
    </row>
    <row r="2272" customFormat="false" ht="15" hidden="false" customHeight="false" outlineLevel="0" collapsed="false">
      <c r="A2272" s="0" t="n">
        <v>4318</v>
      </c>
      <c r="B2272" s="5" t="str">
        <f aca="false">CONCATENATE(C2272,"_",E2272,"_",F2272)</f>
        <v>2025-02-22_Mainz 05_St. Pauli</v>
      </c>
      <c r="C2272" s="1" t="s">
        <v>641</v>
      </c>
      <c r="D2272" s="1" t="s">
        <v>96</v>
      </c>
      <c r="E2272" s="1" t="s">
        <v>338</v>
      </c>
      <c r="F2272" s="1" t="s">
        <v>159</v>
      </c>
      <c r="G2272" s="6" t="str">
        <f aca="false">VLOOKUP(B2272,[1]Sheet1!$C$1:$H$1048576,6,0)</f>
        <v/>
      </c>
      <c r="H2272" s="7" t="str">
        <f aca="false">VLOOKUP(B2272,[1]Sheet1!$C$1:$I$1048576,7,0)</f>
        <v/>
      </c>
      <c r="I2272" s="1" t="s">
        <v>28</v>
      </c>
      <c r="J2272" s="7" t="n">
        <f aca="false">IF(LEFT(I2272,1)&gt;RIGHT(I2272,1),1,IF(LEFT(I2272,1)&lt;RIGHT(I2272,1),3,2))</f>
        <v>2</v>
      </c>
      <c r="K2272" s="0" t="n">
        <v>1</v>
      </c>
      <c r="L2272" s="0" t="n">
        <v>1</v>
      </c>
      <c r="M2272" s="0" t="n">
        <v>1.14450424551559</v>
      </c>
      <c r="N2272" s="0" t="n">
        <v>1.26922420316557</v>
      </c>
      <c r="O2272" s="0" t="n">
        <v>3.85539115572106</v>
      </c>
      <c r="P2272" s="0" t="n">
        <v>0.832531677980928</v>
      </c>
      <c r="Q2272" s="0" t="n">
        <v>1.58782443628663</v>
      </c>
    </row>
    <row r="2273" customFormat="false" ht="15" hidden="false" customHeight="false" outlineLevel="0" collapsed="false">
      <c r="A2273" s="0" t="n">
        <v>4319</v>
      </c>
      <c r="B2273" s="5" t="str">
        <f aca="false">CONCATENATE(C2273,"_",E2273,"_",F2273)</f>
        <v>2025-02-22_Wolfsburg_Bochum</v>
      </c>
      <c r="C2273" s="1" t="s">
        <v>641</v>
      </c>
      <c r="D2273" s="1" t="s">
        <v>96</v>
      </c>
      <c r="E2273" s="1" t="s">
        <v>163</v>
      </c>
      <c r="F2273" s="1" t="s">
        <v>178</v>
      </c>
      <c r="G2273" s="6" t="str">
        <f aca="false">VLOOKUP(B2273,[1]Sheet1!$C$1:$H$1048576,6,0)</f>
        <v/>
      </c>
      <c r="H2273" s="7" t="str">
        <f aca="false">VLOOKUP(B2273,[1]Sheet1!$C$1:$I$1048576,7,0)</f>
        <v/>
      </c>
      <c r="I2273" s="1" t="s">
        <v>28</v>
      </c>
      <c r="J2273" s="7" t="n">
        <f aca="false">IF(LEFT(I2273,1)&gt;RIGHT(I2273,1),1,IF(LEFT(I2273,1)&lt;RIGHT(I2273,1),3,2))</f>
        <v>2</v>
      </c>
      <c r="K2273" s="0" t="n">
        <v>1</v>
      </c>
      <c r="L2273" s="0" t="n">
        <v>1</v>
      </c>
      <c r="M2273" s="0" t="n">
        <v>1.33463196730793</v>
      </c>
      <c r="N2273" s="0" t="n">
        <v>1.37324057320923</v>
      </c>
      <c r="O2273" s="0" t="n">
        <v>3.74370245638948</v>
      </c>
      <c r="P2273" s="0" t="n">
        <v>1.22797975953673</v>
      </c>
      <c r="Q2273" s="0" t="n">
        <v>0.9151813148269</v>
      </c>
    </row>
    <row r="2274" customFormat="false" ht="15" hidden="false" customHeight="false" outlineLevel="0" collapsed="false">
      <c r="A2274" s="0" t="n">
        <v>18463</v>
      </c>
      <c r="B2274" s="5" t="str">
        <f aca="false">CONCATENATE(C2274,"_",E2274,"_",F2274)</f>
        <v>2025-02-22_Portsmouth_QPR</v>
      </c>
      <c r="C2274" s="1" t="s">
        <v>641</v>
      </c>
      <c r="D2274" s="1" t="s">
        <v>99</v>
      </c>
      <c r="E2274" s="1" t="s">
        <v>198</v>
      </c>
      <c r="F2274" s="1" t="s">
        <v>207</v>
      </c>
      <c r="G2274" s="6" t="str">
        <f aca="false">VLOOKUP(B2274,[1]Sheet1!$C$1:$H$1048576,6,0)</f>
        <v/>
      </c>
      <c r="H2274" s="7" t="str">
        <f aca="false">VLOOKUP(B2274,[1]Sheet1!$C$1:$I$1048576,7,0)</f>
        <v/>
      </c>
      <c r="I2274" s="1" t="s">
        <v>28</v>
      </c>
      <c r="J2274" s="7" t="n">
        <f aca="false">IF(LEFT(I2274,1)&gt;RIGHT(I2274,1),1,IF(LEFT(I2274,1)&lt;RIGHT(I2274,1),3,2))</f>
        <v>2</v>
      </c>
      <c r="K2274" s="0" t="n">
        <v>1</v>
      </c>
      <c r="L2274" s="0" t="n">
        <v>1</v>
      </c>
      <c r="M2274" s="0" t="n">
        <v>1.27355939850918</v>
      </c>
      <c r="N2274" s="0" t="n">
        <v>1.06939606827033</v>
      </c>
      <c r="O2274" s="0" t="n">
        <v>3.85040249370685</v>
      </c>
      <c r="P2274" s="0" t="n">
        <v>1.00466605417604</v>
      </c>
      <c r="Q2274" s="0" t="n">
        <v>1.29388160668769</v>
      </c>
    </row>
    <row r="2275" customFormat="false" ht="15" hidden="false" customHeight="false" outlineLevel="0" collapsed="false">
      <c r="A2275" s="0" t="n">
        <v>18464</v>
      </c>
      <c r="B2275" s="5" t="str">
        <f aca="false">CONCATENATE(C2275,"_",E2275,"_",F2275)</f>
        <v>2025-02-22_Watford_Luton Town</v>
      </c>
      <c r="C2275" s="1" t="s">
        <v>641</v>
      </c>
      <c r="D2275" s="1" t="s">
        <v>99</v>
      </c>
      <c r="E2275" s="1" t="s">
        <v>196</v>
      </c>
      <c r="F2275" s="1" t="s">
        <v>100</v>
      </c>
      <c r="G2275" s="6" t="str">
        <f aca="false">VLOOKUP(B2275,[1]Sheet1!$C$1:$H$1048576,6,0)</f>
        <v/>
      </c>
      <c r="H2275" s="7" t="str">
        <f aca="false">VLOOKUP(B2275,[1]Sheet1!$C$1:$I$1048576,7,0)</f>
        <v/>
      </c>
      <c r="I2275" s="1" t="s">
        <v>39</v>
      </c>
      <c r="J2275" s="7" t="n">
        <f aca="false">IF(LEFT(I2275,1)&gt;RIGHT(I2275,1),1,IF(LEFT(I2275,1)&lt;RIGHT(I2275,1),3,2))</f>
        <v>1</v>
      </c>
      <c r="K2275" s="0" t="n">
        <v>2</v>
      </c>
      <c r="L2275" s="0" t="n">
        <v>1</v>
      </c>
      <c r="M2275" s="0" t="n">
        <v>1.7321186249594</v>
      </c>
      <c r="N2275" s="0" t="n">
        <v>0.99746657103567</v>
      </c>
      <c r="O2275" s="0" t="n">
        <v>2.90842464794429</v>
      </c>
      <c r="P2275" s="0" t="n">
        <v>1.86920608216408</v>
      </c>
      <c r="Q2275" s="0" t="n">
        <v>0.690710639958954</v>
      </c>
    </row>
    <row r="2276" customFormat="false" ht="15" hidden="false" customHeight="false" outlineLevel="0" collapsed="false">
      <c r="A2276" s="0" t="n">
        <v>18465</v>
      </c>
      <c r="B2276" s="5" t="str">
        <f aca="false">CONCATENATE(C2276,"_",E2276,"_",F2276)</f>
        <v>2025-02-22_Coventry City_Preston</v>
      </c>
      <c r="C2276" s="1" t="s">
        <v>641</v>
      </c>
      <c r="D2276" s="1" t="s">
        <v>99</v>
      </c>
      <c r="E2276" s="1" t="s">
        <v>206</v>
      </c>
      <c r="F2276" s="1" t="s">
        <v>199</v>
      </c>
      <c r="G2276" s="6" t="str">
        <f aca="false">VLOOKUP(B2276,[1]Sheet1!$C$1:$H$1048576,6,0)</f>
        <v/>
      </c>
      <c r="H2276" s="7" t="str">
        <f aca="false">VLOOKUP(B2276,[1]Sheet1!$C$1:$I$1048576,7,0)</f>
        <v/>
      </c>
      <c r="I2276" s="1" t="s">
        <v>39</v>
      </c>
      <c r="J2276" s="7" t="n">
        <f aca="false">IF(LEFT(I2276,1)&gt;RIGHT(I2276,1),1,IF(LEFT(I2276,1)&lt;RIGHT(I2276,1),3,2))</f>
        <v>1</v>
      </c>
      <c r="K2276" s="0" t="n">
        <v>2</v>
      </c>
      <c r="L2276" s="0" t="n">
        <v>1</v>
      </c>
      <c r="M2276" s="0" t="n">
        <v>1.78905834811323</v>
      </c>
      <c r="N2276" s="0" t="n">
        <v>1.10589421702454</v>
      </c>
      <c r="O2276" s="0" t="n">
        <v>3.29511133890103</v>
      </c>
      <c r="P2276" s="0" t="n">
        <v>1.59753704013516</v>
      </c>
      <c r="Q2276" s="0" t="n">
        <v>0.774296746411579</v>
      </c>
    </row>
    <row r="2277" customFormat="false" ht="15" hidden="false" customHeight="false" outlineLevel="0" collapsed="false">
      <c r="A2277" s="0" t="n">
        <v>18466</v>
      </c>
      <c r="B2277" s="5" t="str">
        <f aca="false">CONCATENATE(C2277,"_",E2277,"_",F2277)</f>
        <v>2025-02-22_Swansea City_Blackburn</v>
      </c>
      <c r="C2277" s="1" t="s">
        <v>641</v>
      </c>
      <c r="D2277" s="1" t="s">
        <v>99</v>
      </c>
      <c r="E2277" s="1" t="s">
        <v>185</v>
      </c>
      <c r="F2277" s="1" t="s">
        <v>188</v>
      </c>
      <c r="G2277" s="6" t="str">
        <f aca="false">VLOOKUP(B2277,[1]Sheet1!$C$1:$H$1048576,6,0)</f>
        <v/>
      </c>
      <c r="H2277" s="7" t="str">
        <f aca="false">VLOOKUP(B2277,[1]Sheet1!$C$1:$I$1048576,7,0)</f>
        <v/>
      </c>
      <c r="I2277" s="1" t="s">
        <v>28</v>
      </c>
      <c r="J2277" s="7" t="n">
        <f aca="false">IF(LEFT(I2277,1)&gt;RIGHT(I2277,1),1,IF(LEFT(I2277,1)&lt;RIGHT(I2277,1),3,2))</f>
        <v>2</v>
      </c>
      <c r="K2277" s="0" t="n">
        <v>1</v>
      </c>
      <c r="L2277" s="0" t="n">
        <v>1</v>
      </c>
      <c r="M2277" s="0" t="n">
        <v>1.4810770589774</v>
      </c>
      <c r="N2277" s="0" t="n">
        <v>1.09332535273778</v>
      </c>
      <c r="O2277" s="0" t="n">
        <v>3.63042122484511</v>
      </c>
      <c r="P2277" s="0" t="n">
        <v>1.46402087984068</v>
      </c>
      <c r="Q2277" s="0" t="n">
        <v>0.740807047557305</v>
      </c>
    </row>
    <row r="2278" customFormat="false" ht="15" hidden="false" customHeight="false" outlineLevel="0" collapsed="false">
      <c r="A2278" s="0" t="n">
        <v>18467</v>
      </c>
      <c r="B2278" s="5" t="str">
        <f aca="false">CONCATENATE(C2278,"_",E2278,"_",F2278)</f>
        <v>2025-02-22_Sunderland_Hull City</v>
      </c>
      <c r="C2278" s="1" t="s">
        <v>641</v>
      </c>
      <c r="D2278" s="1" t="s">
        <v>99</v>
      </c>
      <c r="E2278" s="1" t="s">
        <v>208</v>
      </c>
      <c r="F2278" s="1" t="s">
        <v>197</v>
      </c>
      <c r="G2278" s="6" t="str">
        <f aca="false">VLOOKUP(B2278,[1]Sheet1!$C$1:$H$1048576,6,0)</f>
        <v/>
      </c>
      <c r="H2278" s="7" t="str">
        <f aca="false">VLOOKUP(B2278,[1]Sheet1!$C$1:$I$1048576,7,0)</f>
        <v/>
      </c>
      <c r="I2278" s="1" t="s">
        <v>39</v>
      </c>
      <c r="J2278" s="7" t="n">
        <f aca="false">IF(LEFT(I2278,1)&gt;RIGHT(I2278,1),1,IF(LEFT(I2278,1)&lt;RIGHT(I2278,1),3,2))</f>
        <v>1</v>
      </c>
      <c r="K2278" s="0" t="n">
        <v>2</v>
      </c>
      <c r="L2278" s="0" t="n">
        <v>1</v>
      </c>
      <c r="M2278" s="0" t="n">
        <v>1.63974432782294</v>
      </c>
      <c r="N2278" s="0" t="n">
        <v>0.990685040086182</v>
      </c>
      <c r="O2278" s="0" t="n">
        <v>3.23374409644937</v>
      </c>
      <c r="P2278" s="0" t="n">
        <v>1.97882174050126</v>
      </c>
      <c r="Q2278" s="0" t="n">
        <v>0.717598836601581</v>
      </c>
    </row>
    <row r="2279" customFormat="false" ht="15" hidden="false" customHeight="false" outlineLevel="0" collapsed="false">
      <c r="A2279" s="0" t="n">
        <v>18468</v>
      </c>
      <c r="B2279" s="5" t="str">
        <f aca="false">CONCATENATE(C2279,"_",E2279,"_",F2279)</f>
        <v>2025-02-22_Derby County_Millwall</v>
      </c>
      <c r="C2279" s="1" t="s">
        <v>641</v>
      </c>
      <c r="D2279" s="1" t="s">
        <v>99</v>
      </c>
      <c r="E2279" s="1" t="s">
        <v>187</v>
      </c>
      <c r="F2279" s="1" t="s">
        <v>341</v>
      </c>
      <c r="G2279" s="6" t="str">
        <f aca="false">VLOOKUP(B2279,[1]Sheet1!$C$1:$H$1048576,6,0)</f>
        <v/>
      </c>
      <c r="H2279" s="7" t="str">
        <f aca="false">VLOOKUP(B2279,[1]Sheet1!$C$1:$I$1048576,7,0)</f>
        <v/>
      </c>
      <c r="I2279" s="1" t="s">
        <v>28</v>
      </c>
      <c r="J2279" s="7" t="n">
        <f aca="false">IF(LEFT(I2279,1)&gt;RIGHT(I2279,1),1,IF(LEFT(I2279,1)&lt;RIGHT(I2279,1),3,2))</f>
        <v>2</v>
      </c>
      <c r="K2279" s="0" t="n">
        <v>1</v>
      </c>
      <c r="L2279" s="0" t="n">
        <v>1</v>
      </c>
      <c r="M2279" s="0" t="n">
        <v>1.37324896265972</v>
      </c>
      <c r="N2279" s="0" t="n">
        <v>1.09838303294478</v>
      </c>
      <c r="O2279" s="0" t="n">
        <v>3.6228613659906</v>
      </c>
      <c r="P2279" s="0" t="n">
        <v>1.62923940263858</v>
      </c>
      <c r="Q2279" s="0" t="n">
        <v>0.779177161869998</v>
      </c>
    </row>
    <row r="2280" customFormat="false" ht="15" hidden="false" customHeight="false" outlineLevel="0" collapsed="false">
      <c r="A2280" s="0" t="n">
        <v>18469</v>
      </c>
      <c r="B2280" s="5" t="str">
        <f aca="false">CONCATENATE(C2280,"_",E2280,"_",F2280)</f>
        <v>2025-02-22_Plymouth Argyle_Cardiff City</v>
      </c>
      <c r="C2280" s="1" t="s">
        <v>641</v>
      </c>
      <c r="D2280" s="1" t="s">
        <v>99</v>
      </c>
      <c r="E2280" s="1" t="s">
        <v>204</v>
      </c>
      <c r="F2280" s="1" t="s">
        <v>193</v>
      </c>
      <c r="G2280" s="6" t="str">
        <f aca="false">VLOOKUP(B2280,[1]Sheet1!$C$1:$H$1048576,6,0)</f>
        <v/>
      </c>
      <c r="H2280" s="7" t="str">
        <f aca="false">VLOOKUP(B2280,[1]Sheet1!$C$1:$I$1048576,7,0)</f>
        <v/>
      </c>
      <c r="I2280" s="1" t="s">
        <v>39</v>
      </c>
      <c r="J2280" s="7" t="n">
        <f aca="false">IF(LEFT(I2280,1)&gt;RIGHT(I2280,1),1,IF(LEFT(I2280,1)&lt;RIGHT(I2280,1),3,2))</f>
        <v>1</v>
      </c>
      <c r="K2280" s="0" t="n">
        <v>2</v>
      </c>
      <c r="L2280" s="0" t="n">
        <v>1</v>
      </c>
      <c r="M2280" s="0" t="n">
        <v>1.78315807448882</v>
      </c>
      <c r="N2280" s="0" t="n">
        <v>1.02417617556741</v>
      </c>
      <c r="O2280" s="0" t="n">
        <v>2.79204218866779</v>
      </c>
      <c r="P2280" s="0" t="n">
        <v>1.75929713496083</v>
      </c>
      <c r="Q2280" s="0" t="n">
        <v>0.638579080324129</v>
      </c>
    </row>
    <row r="2281" customFormat="false" ht="15" hidden="false" customHeight="false" outlineLevel="0" collapsed="false">
      <c r="A2281" s="0" t="n">
        <v>18470</v>
      </c>
      <c r="B2281" s="5" t="str">
        <f aca="false">CONCATENATE(C2281,"_",E2281,"_",F2281)</f>
        <v>2025-02-22_Burnley_Sheffield Weds</v>
      </c>
      <c r="C2281" s="1" t="s">
        <v>641</v>
      </c>
      <c r="D2281" s="1" t="s">
        <v>99</v>
      </c>
      <c r="E2281" s="1" t="s">
        <v>342</v>
      </c>
      <c r="F2281" s="1" t="s">
        <v>195</v>
      </c>
      <c r="G2281" s="6" t="str">
        <f aca="false">VLOOKUP(B2281,[1]Sheet1!$C$1:$H$1048576,6,0)</f>
        <v/>
      </c>
      <c r="H2281" s="7" t="str">
        <f aca="false">VLOOKUP(B2281,[1]Sheet1!$C$1:$I$1048576,7,0)</f>
        <v/>
      </c>
      <c r="I2281" s="1" t="s">
        <v>39</v>
      </c>
      <c r="J2281" s="7" t="n">
        <f aca="false">IF(LEFT(I2281,1)&gt;RIGHT(I2281,1),1,IF(LEFT(I2281,1)&lt;RIGHT(I2281,1),3,2))</f>
        <v>1</v>
      </c>
      <c r="K2281" s="0" t="n">
        <v>2</v>
      </c>
      <c r="L2281" s="0" t="n">
        <v>1</v>
      </c>
      <c r="M2281" s="0" t="n">
        <v>1.74881558225191</v>
      </c>
      <c r="N2281" s="0" t="n">
        <v>0.809616802216342</v>
      </c>
      <c r="O2281" s="0" t="n">
        <v>2.53540939215272</v>
      </c>
      <c r="P2281" s="0" t="n">
        <v>1.64569846080905</v>
      </c>
      <c r="Q2281" s="0" t="n">
        <v>0.85796046892405</v>
      </c>
    </row>
    <row r="2282" customFormat="false" ht="15" hidden="false" customHeight="false" outlineLevel="0" collapsed="false">
      <c r="A2282" s="0" t="n">
        <v>18471</v>
      </c>
      <c r="B2282" s="5" t="str">
        <f aca="false">CONCATENATE(C2282,"_",E2282,"_",F2282)</f>
        <v>2025-02-22_West Brom_Oxford United</v>
      </c>
      <c r="C2282" s="1" t="s">
        <v>641</v>
      </c>
      <c r="D2282" s="1" t="s">
        <v>99</v>
      </c>
      <c r="E2282" s="1" t="s">
        <v>101</v>
      </c>
      <c r="F2282" s="1" t="s">
        <v>184</v>
      </c>
      <c r="G2282" s="6" t="str">
        <f aca="false">VLOOKUP(B2282,[1]Sheet1!$C$1:$H$1048576,6,0)</f>
        <v/>
      </c>
      <c r="H2282" s="7" t="str">
        <f aca="false">VLOOKUP(B2282,[1]Sheet1!$C$1:$I$1048576,7,0)</f>
        <v/>
      </c>
      <c r="I2282" s="1" t="s">
        <v>28</v>
      </c>
      <c r="J2282" s="7" t="n">
        <f aca="false">IF(LEFT(I2282,1)&gt;RIGHT(I2282,1),1,IF(LEFT(I2282,1)&lt;RIGHT(I2282,1),3,2))</f>
        <v>2</v>
      </c>
      <c r="K2282" s="0" t="n">
        <v>1</v>
      </c>
      <c r="L2282" s="0" t="n">
        <v>1</v>
      </c>
      <c r="M2282" s="0" t="n">
        <v>1.49415708477771</v>
      </c>
      <c r="N2282" s="0" t="n">
        <v>1.05971251861914</v>
      </c>
      <c r="O2282" s="0" t="n">
        <v>3.19455454832548</v>
      </c>
      <c r="P2282" s="0" t="n">
        <v>1.33478652680145</v>
      </c>
      <c r="Q2282" s="0" t="n">
        <v>0.826281008339916</v>
      </c>
    </row>
    <row r="2283" customFormat="false" ht="15" hidden="false" customHeight="false" outlineLevel="0" collapsed="false">
      <c r="A2283" s="0" t="n">
        <v>18472</v>
      </c>
      <c r="B2283" s="5" t="str">
        <f aca="false">CONCATENATE(C2283,"_",E2283,"_",F2283)</f>
        <v>2025-02-22_Sheffield Utd_Leeds United</v>
      </c>
      <c r="C2283" s="1" t="s">
        <v>641</v>
      </c>
      <c r="D2283" s="1" t="s">
        <v>99</v>
      </c>
      <c r="E2283" s="1" t="s">
        <v>189</v>
      </c>
      <c r="F2283" s="1" t="s">
        <v>203</v>
      </c>
      <c r="G2283" s="6" t="str">
        <f aca="false">VLOOKUP(B2283,[1]Sheet1!$C$1:$H$1048576,6,0)</f>
        <v/>
      </c>
      <c r="H2283" s="7" t="str">
        <f aca="false">VLOOKUP(B2283,[1]Sheet1!$C$1:$I$1048576,7,0)</f>
        <v/>
      </c>
      <c r="I2283" s="1" t="s">
        <v>28</v>
      </c>
      <c r="J2283" s="7" t="n">
        <f aca="false">IF(LEFT(I2283,1)&gt;RIGHT(I2283,1),1,IF(LEFT(I2283,1)&lt;RIGHT(I2283,1),3,2))</f>
        <v>2</v>
      </c>
      <c r="K2283" s="0" t="n">
        <v>1</v>
      </c>
      <c r="L2283" s="0" t="n">
        <v>1</v>
      </c>
      <c r="M2283" s="0" t="n">
        <v>1.41420947189568</v>
      </c>
      <c r="N2283" s="0" t="n">
        <v>1.11849095178956</v>
      </c>
      <c r="O2283" s="0" t="n">
        <v>3.62031986570884</v>
      </c>
      <c r="P2283" s="0" t="n">
        <v>1.65129206236119</v>
      </c>
      <c r="Q2283" s="0" t="n">
        <v>0.848670220883911</v>
      </c>
    </row>
    <row r="2284" customFormat="false" ht="15" hidden="false" customHeight="false" outlineLevel="0" collapsed="false">
      <c r="A2284" s="0" t="n">
        <v>18473</v>
      </c>
      <c r="B2284" s="5" t="str">
        <f aca="false">CONCATENATE(C2284,"_",E2284,"_",F2284)</f>
        <v>2025-02-22_Norwich City_Stoke City</v>
      </c>
      <c r="C2284" s="1" t="s">
        <v>641</v>
      </c>
      <c r="D2284" s="1" t="s">
        <v>99</v>
      </c>
      <c r="E2284" s="1" t="s">
        <v>194</v>
      </c>
      <c r="F2284" s="1" t="s">
        <v>186</v>
      </c>
      <c r="G2284" s="6" t="str">
        <f aca="false">VLOOKUP(B2284,[1]Sheet1!$C$1:$H$1048576,6,0)</f>
        <v/>
      </c>
      <c r="H2284" s="7" t="str">
        <f aca="false">VLOOKUP(B2284,[1]Sheet1!$C$1:$I$1048576,7,0)</f>
        <v/>
      </c>
      <c r="I2284" s="1" t="s">
        <v>39</v>
      </c>
      <c r="J2284" s="7" t="n">
        <f aca="false">IF(LEFT(I2284,1)&gt;RIGHT(I2284,1),1,IF(LEFT(I2284,1)&lt;RIGHT(I2284,1),3,2))</f>
        <v>1</v>
      </c>
      <c r="K2284" s="0" t="n">
        <v>2</v>
      </c>
      <c r="L2284" s="0" t="n">
        <v>1</v>
      </c>
      <c r="M2284" s="0" t="n">
        <v>1.60087306477966</v>
      </c>
      <c r="N2284" s="0" t="n">
        <v>0.954773119446131</v>
      </c>
      <c r="O2284" s="0" t="n">
        <v>3.22625679874617</v>
      </c>
      <c r="P2284" s="0" t="n">
        <v>1.48291218769961</v>
      </c>
      <c r="Q2284" s="0" t="n">
        <v>0.893634960701941</v>
      </c>
    </row>
    <row r="2285" customFormat="false" ht="15" hidden="false" customHeight="false" outlineLevel="0" collapsed="false">
      <c r="A2285" s="0" t="n">
        <v>27513</v>
      </c>
      <c r="B2285" s="5" t="str">
        <f aca="false">CONCATENATE(C2285,"_",E2285,"_",F2285)</f>
        <v>2025-02-22_Grenoble_Guingamp</v>
      </c>
      <c r="C2285" s="1" t="s">
        <v>641</v>
      </c>
      <c r="D2285" s="1" t="s">
        <v>124</v>
      </c>
      <c r="E2285" s="1" t="s">
        <v>253</v>
      </c>
      <c r="F2285" s="1" t="s">
        <v>252</v>
      </c>
      <c r="G2285" s="6" t="str">
        <f aca="false">VLOOKUP(B2285,[1]Sheet1!$C$1:$H$1048576,6,0)</f>
        <v/>
      </c>
      <c r="H2285" s="7" t="str">
        <f aca="false">VLOOKUP(B2285,[1]Sheet1!$C$1:$I$1048576,7,0)</f>
        <v/>
      </c>
      <c r="I2285" s="1" t="s">
        <v>39</v>
      </c>
      <c r="J2285" s="7" t="n">
        <f aca="false">IF(LEFT(I2285,1)&gt;RIGHT(I2285,1),1,IF(LEFT(I2285,1)&lt;RIGHT(I2285,1),3,2))</f>
        <v>1</v>
      </c>
      <c r="K2285" s="0" t="n">
        <v>2</v>
      </c>
      <c r="L2285" s="0" t="n">
        <v>1</v>
      </c>
      <c r="M2285" s="0" t="n">
        <v>1.56377766371283</v>
      </c>
      <c r="N2285" s="0" t="n">
        <v>1.32478024419495</v>
      </c>
      <c r="O2285" s="0" t="n">
        <v>3.40443730716893</v>
      </c>
      <c r="P2285" s="0" t="n">
        <v>1.72291815106055</v>
      </c>
      <c r="Q2285" s="0" t="n">
        <v>0.910976730055301</v>
      </c>
    </row>
    <row r="2286" customFormat="false" ht="15" hidden="false" customHeight="false" outlineLevel="0" collapsed="false">
      <c r="A2286" s="0" t="n">
        <v>27514</v>
      </c>
      <c r="B2286" s="5" t="str">
        <f aca="false">CONCATENATE(C2286,"_",E2286,"_",F2286)</f>
        <v>2025-02-22_Paris FC_Troyes</v>
      </c>
      <c r="C2286" s="1" t="s">
        <v>641</v>
      </c>
      <c r="D2286" s="1" t="s">
        <v>124</v>
      </c>
      <c r="E2286" s="1" t="s">
        <v>130</v>
      </c>
      <c r="F2286" s="1" t="s">
        <v>136</v>
      </c>
      <c r="G2286" s="6" t="str">
        <f aca="false">VLOOKUP(B2286,[1]Sheet1!$C$1:$H$1048576,6,0)</f>
        <v/>
      </c>
      <c r="H2286" s="7" t="str">
        <f aca="false">VLOOKUP(B2286,[1]Sheet1!$C$1:$I$1048576,7,0)</f>
        <v/>
      </c>
      <c r="I2286" s="1" t="s">
        <v>39</v>
      </c>
      <c r="J2286" s="7" t="n">
        <f aca="false">IF(LEFT(I2286,1)&gt;RIGHT(I2286,1),1,IF(LEFT(I2286,1)&lt;RIGHT(I2286,1),3,2))</f>
        <v>1</v>
      </c>
      <c r="K2286" s="0" t="n">
        <v>2</v>
      </c>
      <c r="L2286" s="0" t="n">
        <v>1</v>
      </c>
      <c r="M2286" s="0" t="n">
        <v>2.05374754972756</v>
      </c>
      <c r="N2286" s="0" t="n">
        <v>0.972604376742254</v>
      </c>
      <c r="O2286" s="0" t="n">
        <v>2.39454136091038</v>
      </c>
      <c r="P2286" s="0" t="n">
        <v>1.76449117143548</v>
      </c>
      <c r="Q2286" s="0" t="n">
        <v>0.79028473964987</v>
      </c>
    </row>
    <row r="2287" customFormat="false" ht="15" hidden="false" customHeight="false" outlineLevel="0" collapsed="false">
      <c r="A2287" s="0" t="n">
        <v>27515</v>
      </c>
      <c r="B2287" s="5" t="str">
        <f aca="false">CONCATENATE(C2287,"_",E2287,"_",F2287)</f>
        <v>2025-02-22_Metz_Ajaccio</v>
      </c>
      <c r="C2287" s="1" t="s">
        <v>641</v>
      </c>
      <c r="D2287" s="1" t="s">
        <v>124</v>
      </c>
      <c r="E2287" s="1" t="s">
        <v>447</v>
      </c>
      <c r="F2287" s="1" t="s">
        <v>446</v>
      </c>
      <c r="G2287" s="6" t="str">
        <f aca="false">VLOOKUP(B2287,[1]Sheet1!$C$1:$H$1048576,6,0)</f>
        <v/>
      </c>
      <c r="H2287" s="7" t="str">
        <f aca="false">VLOOKUP(B2287,[1]Sheet1!$C$1:$I$1048576,7,0)</f>
        <v/>
      </c>
      <c r="I2287" s="1" t="s">
        <v>39</v>
      </c>
      <c r="J2287" s="7" t="n">
        <f aca="false">IF(LEFT(I2287,1)&gt;RIGHT(I2287,1),1,IF(LEFT(I2287,1)&lt;RIGHT(I2287,1),3,2))</f>
        <v>1</v>
      </c>
      <c r="K2287" s="0" t="n">
        <v>2</v>
      </c>
      <c r="L2287" s="0" t="n">
        <v>1</v>
      </c>
      <c r="M2287" s="0" t="n">
        <v>2.03812949960988</v>
      </c>
      <c r="N2287" s="0" t="n">
        <v>0.818411775324732</v>
      </c>
      <c r="O2287" s="0" t="n">
        <v>2.72378179199809</v>
      </c>
      <c r="P2287" s="0" t="n">
        <v>1.92240807960698</v>
      </c>
      <c r="Q2287" s="0" t="n">
        <v>0.811546817919448</v>
      </c>
    </row>
    <row r="2288" customFormat="false" ht="15" hidden="false" customHeight="false" outlineLevel="0" collapsed="false">
      <c r="A2288" s="0" t="n">
        <v>27516</v>
      </c>
      <c r="B2288" s="5" t="str">
        <f aca="false">CONCATENATE(C2288,"_",E2288,"_",F2288)</f>
        <v>2025-02-22_Rodez Aveyron_Amiens</v>
      </c>
      <c r="C2288" s="1" t="s">
        <v>641</v>
      </c>
      <c r="D2288" s="1" t="s">
        <v>124</v>
      </c>
      <c r="E2288" s="1" t="s">
        <v>131</v>
      </c>
      <c r="F2288" s="1" t="s">
        <v>128</v>
      </c>
      <c r="G2288" s="6" t="str">
        <f aca="false">VLOOKUP(B2288,[1]Sheet1!$C$1:$H$1048576,6,0)</f>
        <v/>
      </c>
      <c r="H2288" s="7" t="str">
        <f aca="false">VLOOKUP(B2288,[1]Sheet1!$C$1:$I$1048576,7,0)</f>
        <v/>
      </c>
      <c r="I2288" s="1" t="s">
        <v>28</v>
      </c>
      <c r="J2288" s="7" t="n">
        <f aca="false">IF(LEFT(I2288,1)&gt;RIGHT(I2288,1),1,IF(LEFT(I2288,1)&lt;RIGHT(I2288,1),3,2))</f>
        <v>2</v>
      </c>
      <c r="K2288" s="0" t="n">
        <v>1</v>
      </c>
      <c r="L2288" s="0" t="n">
        <v>1</v>
      </c>
      <c r="M2288" s="0" t="n">
        <v>1.20260103629518</v>
      </c>
      <c r="N2288" s="0" t="n">
        <v>1.2231033195591</v>
      </c>
      <c r="O2288" s="0" t="n">
        <v>3.7687424684329</v>
      </c>
      <c r="P2288" s="0" t="n">
        <v>1.23198739139073</v>
      </c>
      <c r="Q2288" s="0" t="n">
        <v>1.11084684027343</v>
      </c>
    </row>
    <row r="2289" customFormat="false" ht="15" hidden="false" customHeight="false" outlineLevel="0" collapsed="false">
      <c r="A2289" s="0" t="n">
        <v>27517</v>
      </c>
      <c r="B2289" s="5" t="str">
        <f aca="false">CONCATENATE(C2289,"_",E2289,"_",F2289)</f>
        <v>2025-02-22_Bastia_Red Star</v>
      </c>
      <c r="C2289" s="1" t="s">
        <v>641</v>
      </c>
      <c r="D2289" s="1" t="s">
        <v>124</v>
      </c>
      <c r="E2289" s="1" t="s">
        <v>249</v>
      </c>
      <c r="F2289" s="1" t="s">
        <v>133</v>
      </c>
      <c r="G2289" s="6" t="str">
        <f aca="false">VLOOKUP(B2289,[1]Sheet1!$C$1:$H$1048576,6,0)</f>
        <v/>
      </c>
      <c r="H2289" s="7" t="str">
        <f aca="false">VLOOKUP(B2289,[1]Sheet1!$C$1:$I$1048576,7,0)</f>
        <v/>
      </c>
      <c r="I2289" s="1" t="s">
        <v>28</v>
      </c>
      <c r="J2289" s="7" t="n">
        <f aca="false">IF(LEFT(I2289,1)&gt;RIGHT(I2289,1),1,IF(LEFT(I2289,1)&lt;RIGHT(I2289,1),3,2))</f>
        <v>2</v>
      </c>
      <c r="K2289" s="0" t="n">
        <v>1</v>
      </c>
      <c r="L2289" s="0" t="n">
        <v>1</v>
      </c>
      <c r="M2289" s="0" t="n">
        <v>1.46147832413198</v>
      </c>
      <c r="N2289" s="0" t="n">
        <v>1.03790787137879</v>
      </c>
      <c r="O2289" s="0" t="n">
        <v>3.24764628347769</v>
      </c>
      <c r="P2289" s="0" t="n">
        <v>1.38358139079477</v>
      </c>
      <c r="Q2289" s="0" t="n">
        <v>1.04733739581876</v>
      </c>
    </row>
    <row r="2290" customFormat="false" ht="15" hidden="false" customHeight="false" outlineLevel="0" collapsed="false">
      <c r="A2290" s="0" t="n">
        <v>27518</v>
      </c>
      <c r="B2290" s="5" t="str">
        <f aca="false">CONCATENATE(C2290,"_",E2290,"_",F2290)</f>
        <v>2025-02-22_Caen_Pau FC</v>
      </c>
      <c r="C2290" s="1" t="s">
        <v>641</v>
      </c>
      <c r="D2290" s="1" t="s">
        <v>124</v>
      </c>
      <c r="E2290" s="1" t="s">
        <v>248</v>
      </c>
      <c r="F2290" s="1" t="s">
        <v>139</v>
      </c>
      <c r="G2290" s="6" t="str">
        <f aca="false">VLOOKUP(B2290,[1]Sheet1!$C$1:$H$1048576,6,0)</f>
        <v/>
      </c>
      <c r="H2290" s="7" t="str">
        <f aca="false">VLOOKUP(B2290,[1]Sheet1!$C$1:$I$1048576,7,0)</f>
        <v/>
      </c>
      <c r="I2290" s="1" t="s">
        <v>28</v>
      </c>
      <c r="J2290" s="7" t="n">
        <f aca="false">IF(LEFT(I2290,1)&gt;RIGHT(I2290,1),1,IF(LEFT(I2290,1)&lt;RIGHT(I2290,1),3,2))</f>
        <v>2</v>
      </c>
      <c r="K2290" s="0" t="n">
        <v>1</v>
      </c>
      <c r="L2290" s="0" t="n">
        <v>1</v>
      </c>
      <c r="M2290" s="0" t="n">
        <v>1.36540818147606</v>
      </c>
      <c r="N2290" s="0" t="n">
        <v>1.00818892030496</v>
      </c>
      <c r="O2290" s="0" t="n">
        <v>3.37735848524729</v>
      </c>
      <c r="P2290" s="0" t="n">
        <v>1.47945557475188</v>
      </c>
      <c r="Q2290" s="0" t="n">
        <v>0.862019291518146</v>
      </c>
    </row>
    <row r="2291" customFormat="false" ht="15" hidden="false" customHeight="false" outlineLevel="0" collapsed="false">
      <c r="A2291" s="0" t="n">
        <v>27519</v>
      </c>
      <c r="B2291" s="5" t="str">
        <f aca="false">CONCATENATE(C2291,"_",E2291,"_",F2291)</f>
        <v>2025-02-22_Dunkerque_Clermont Foot</v>
      </c>
      <c r="C2291" s="1" t="s">
        <v>641</v>
      </c>
      <c r="D2291" s="1" t="s">
        <v>124</v>
      </c>
      <c r="E2291" s="1" t="s">
        <v>127</v>
      </c>
      <c r="F2291" s="1" t="s">
        <v>125</v>
      </c>
      <c r="G2291" s="6" t="str">
        <f aca="false">VLOOKUP(B2291,[1]Sheet1!$C$1:$H$1048576,6,0)</f>
        <v/>
      </c>
      <c r="H2291" s="7" t="str">
        <f aca="false">VLOOKUP(B2291,[1]Sheet1!$C$1:$I$1048576,7,0)</f>
        <v/>
      </c>
      <c r="I2291" s="1" t="s">
        <v>39</v>
      </c>
      <c r="J2291" s="7" t="n">
        <f aca="false">IF(LEFT(I2291,1)&gt;RIGHT(I2291,1),1,IF(LEFT(I2291,1)&lt;RIGHT(I2291,1),3,2))</f>
        <v>1</v>
      </c>
      <c r="K2291" s="0" t="n">
        <v>2</v>
      </c>
      <c r="L2291" s="0" t="n">
        <v>1</v>
      </c>
      <c r="M2291" s="0" t="n">
        <v>1.67232932424404</v>
      </c>
      <c r="N2291" s="0" t="n">
        <v>0.88472017508768</v>
      </c>
      <c r="O2291" s="0" t="n">
        <v>2.93088576908762</v>
      </c>
      <c r="P2291" s="0" t="n">
        <v>1.67758057655129</v>
      </c>
      <c r="Q2291" s="0" t="n">
        <v>0.935837055875821</v>
      </c>
    </row>
    <row r="2292" customFormat="false" ht="15" hidden="false" customHeight="false" outlineLevel="0" collapsed="false">
      <c r="A2292" s="0" t="n">
        <v>27520</v>
      </c>
      <c r="B2292" s="5" t="str">
        <f aca="false">CONCATENATE(C2292,"_",E2292,"_",F2292)</f>
        <v>2025-02-22_Lorient_Stade Laval</v>
      </c>
      <c r="C2292" s="1" t="s">
        <v>641</v>
      </c>
      <c r="D2292" s="1" t="s">
        <v>124</v>
      </c>
      <c r="E2292" s="1" t="s">
        <v>126</v>
      </c>
      <c r="F2292" s="1" t="s">
        <v>137</v>
      </c>
      <c r="G2292" s="6" t="str">
        <f aca="false">VLOOKUP(B2292,[1]Sheet1!$C$1:$H$1048576,6,0)</f>
        <v/>
      </c>
      <c r="H2292" s="7" t="str">
        <f aca="false">VLOOKUP(B2292,[1]Sheet1!$C$1:$I$1048576,7,0)</f>
        <v/>
      </c>
      <c r="I2292" s="1" t="s">
        <v>39</v>
      </c>
      <c r="J2292" s="7" t="n">
        <f aca="false">IF(LEFT(I2292,1)&gt;RIGHT(I2292,1),1,IF(LEFT(I2292,1)&lt;RIGHT(I2292,1),3,2))</f>
        <v>1</v>
      </c>
      <c r="K2292" s="0" t="n">
        <v>2</v>
      </c>
      <c r="L2292" s="0" t="n">
        <v>1</v>
      </c>
      <c r="M2292" s="0" t="n">
        <v>1.9801755749057</v>
      </c>
      <c r="N2292" s="0" t="n">
        <v>0.888804602811123</v>
      </c>
      <c r="O2292" s="0" t="n">
        <v>2.61723253557944</v>
      </c>
      <c r="P2292" s="0" t="n">
        <v>2.17958940787021</v>
      </c>
      <c r="Q2292" s="0" t="n">
        <v>0.727381825614206</v>
      </c>
    </row>
    <row r="2293" customFormat="false" ht="15" hidden="false" customHeight="false" outlineLevel="0" collapsed="false">
      <c r="A2293" s="0" t="n">
        <v>27521</v>
      </c>
      <c r="B2293" s="5" t="str">
        <f aca="false">CONCATENATE(C2293,"_",E2293,"_",F2293)</f>
        <v>2025-02-22_Martigues_Annecy</v>
      </c>
      <c r="C2293" s="1" t="s">
        <v>641</v>
      </c>
      <c r="D2293" s="1" t="s">
        <v>124</v>
      </c>
      <c r="E2293" s="1" t="s">
        <v>132</v>
      </c>
      <c r="F2293" s="1" t="s">
        <v>138</v>
      </c>
      <c r="G2293" s="6" t="str">
        <f aca="false">VLOOKUP(B2293,[1]Sheet1!$C$1:$H$1048576,6,0)</f>
        <v/>
      </c>
      <c r="H2293" s="7" t="str">
        <f aca="false">VLOOKUP(B2293,[1]Sheet1!$C$1:$I$1048576,7,0)</f>
        <v/>
      </c>
      <c r="I2293" s="1" t="s">
        <v>28</v>
      </c>
      <c r="J2293" s="7" t="n">
        <f aca="false">IF(LEFT(I2293,1)&gt;RIGHT(I2293,1),1,IF(LEFT(I2293,1)&lt;RIGHT(I2293,1),3,2))</f>
        <v>2</v>
      </c>
      <c r="K2293" s="0" t="n">
        <v>1</v>
      </c>
      <c r="L2293" s="0" t="n">
        <v>1</v>
      </c>
      <c r="M2293" s="0" t="n">
        <v>1.34983189228665</v>
      </c>
      <c r="N2293" s="0" t="n">
        <v>1.47243796356269</v>
      </c>
      <c r="O2293" s="0" t="n">
        <v>3.61390769026855</v>
      </c>
      <c r="P2293" s="0" t="n">
        <v>0.809470957895332</v>
      </c>
      <c r="Q2293" s="0" t="n">
        <v>1.41862220319601</v>
      </c>
    </row>
    <row r="2294" customFormat="false" ht="15" hidden="false" customHeight="false" outlineLevel="0" collapsed="false">
      <c r="A2294" s="0" t="n">
        <v>631</v>
      </c>
      <c r="B2294" s="5" t="str">
        <f aca="false">CONCATENATE(C2294,"_",E2294,"_",F2294)</f>
        <v>2025-02-22_Aston Villa_Chelsea</v>
      </c>
      <c r="C2294" s="1" t="s">
        <v>641</v>
      </c>
      <c r="D2294" s="1" t="s">
        <v>256</v>
      </c>
      <c r="E2294" s="1" t="s">
        <v>394</v>
      </c>
      <c r="F2294" s="1" t="s">
        <v>398</v>
      </c>
      <c r="G2294" s="6" t="str">
        <f aca="false">VLOOKUP(B2294,[1]Sheet1!$C$1:$H$1048576,6,0)</f>
        <v/>
      </c>
      <c r="H2294" s="7" t="str">
        <f aca="false">VLOOKUP(B2294,[1]Sheet1!$C$1:$I$1048576,7,0)</f>
        <v/>
      </c>
      <c r="I2294" s="1" t="s">
        <v>24</v>
      </c>
      <c r="J2294" s="7" t="n">
        <f aca="false">IF(LEFT(I2294,1)&gt;RIGHT(I2294,1),1,IF(LEFT(I2294,1)&lt;RIGHT(I2294,1),3,2))</f>
        <v>3</v>
      </c>
      <c r="K2294" s="0" t="n">
        <v>1</v>
      </c>
      <c r="L2294" s="0" t="n">
        <v>2</v>
      </c>
      <c r="M2294" s="0" t="n">
        <v>1.14886112907552</v>
      </c>
      <c r="N2294" s="0" t="n">
        <v>1.89321876749714</v>
      </c>
      <c r="O2294" s="0" t="n">
        <v>5.34656160509897</v>
      </c>
      <c r="P2294" s="0" t="n">
        <v>1.00527913716778</v>
      </c>
      <c r="Q2294" s="0" t="n">
        <v>1.62246030441817</v>
      </c>
    </row>
    <row r="2295" customFormat="false" ht="15" hidden="false" customHeight="false" outlineLevel="0" collapsed="false">
      <c r="A2295" s="0" t="n">
        <v>632</v>
      </c>
      <c r="B2295" s="5" t="str">
        <f aca="false">CONCATENATE(C2295,"_",E2295,"_",F2295)</f>
        <v>2025-02-22_Fulham_Crystal Palace</v>
      </c>
      <c r="C2295" s="1" t="s">
        <v>641</v>
      </c>
      <c r="D2295" s="1" t="s">
        <v>256</v>
      </c>
      <c r="E2295" s="1" t="s">
        <v>448</v>
      </c>
      <c r="F2295" s="1" t="s">
        <v>277</v>
      </c>
      <c r="G2295" s="6" t="str">
        <f aca="false">VLOOKUP(B2295,[1]Sheet1!$C$1:$H$1048576,6,0)</f>
        <v/>
      </c>
      <c r="H2295" s="7" t="str">
        <f aca="false">VLOOKUP(B2295,[1]Sheet1!$C$1:$I$1048576,7,0)</f>
        <v/>
      </c>
      <c r="I2295" s="1" t="s">
        <v>39</v>
      </c>
      <c r="J2295" s="7" t="n">
        <f aca="false">IF(LEFT(I2295,1)&gt;RIGHT(I2295,1),1,IF(LEFT(I2295,1)&lt;RIGHT(I2295,1),3,2))</f>
        <v>1</v>
      </c>
      <c r="K2295" s="0" t="n">
        <v>2</v>
      </c>
      <c r="L2295" s="0" t="n">
        <v>1</v>
      </c>
      <c r="M2295" s="0" t="n">
        <v>1.84961133749972</v>
      </c>
      <c r="N2295" s="0" t="n">
        <v>1.37803150135036</v>
      </c>
      <c r="O2295" s="0" t="n">
        <v>3.34921769648871</v>
      </c>
      <c r="P2295" s="0" t="n">
        <v>1.59827259937998</v>
      </c>
      <c r="Q2295" s="0" t="n">
        <v>0.751136212512943</v>
      </c>
    </row>
    <row r="2296" customFormat="false" ht="15" hidden="false" customHeight="false" outlineLevel="0" collapsed="false">
      <c r="A2296" s="0" t="n">
        <v>633</v>
      </c>
      <c r="B2296" s="5" t="str">
        <f aca="false">CONCATENATE(C2296,"_",E2296,"_",F2296)</f>
        <v>2025-02-22_Ipswich Town_Tottenham</v>
      </c>
      <c r="C2296" s="1" t="s">
        <v>641</v>
      </c>
      <c r="D2296" s="1" t="s">
        <v>256</v>
      </c>
      <c r="E2296" s="1" t="s">
        <v>269</v>
      </c>
      <c r="F2296" s="1" t="s">
        <v>393</v>
      </c>
      <c r="G2296" s="6" t="str">
        <f aca="false">VLOOKUP(B2296,[1]Sheet1!$C$1:$H$1048576,6,0)</f>
        <v/>
      </c>
      <c r="H2296" s="7" t="str">
        <f aca="false">VLOOKUP(B2296,[1]Sheet1!$C$1:$I$1048576,7,0)</f>
        <v/>
      </c>
      <c r="I2296" s="1" t="s">
        <v>24</v>
      </c>
      <c r="J2296" s="7" t="n">
        <f aca="false">IF(LEFT(I2296,1)&gt;RIGHT(I2296,1),1,IF(LEFT(I2296,1)&lt;RIGHT(I2296,1),3,2))</f>
        <v>3</v>
      </c>
      <c r="K2296" s="0" t="n">
        <v>1</v>
      </c>
      <c r="L2296" s="0" t="n">
        <v>2</v>
      </c>
      <c r="M2296" s="0" t="n">
        <v>1.00745462893212</v>
      </c>
      <c r="N2296" s="0" t="n">
        <v>1.58263710206212</v>
      </c>
      <c r="O2296" s="0" t="n">
        <v>4.76410661811173</v>
      </c>
      <c r="P2296" s="0" t="n">
        <v>0.941321761196147</v>
      </c>
      <c r="Q2296" s="0" t="n">
        <v>1.39065410795236</v>
      </c>
    </row>
    <row r="2297" customFormat="false" ht="15" hidden="false" customHeight="false" outlineLevel="0" collapsed="false">
      <c r="A2297" s="0" t="n">
        <v>634</v>
      </c>
      <c r="B2297" s="5" t="str">
        <f aca="false">CONCATENATE(C2297,"_",E2297,"_",F2297)</f>
        <v>2025-02-22_Newcastle Utd_Nott'ham Forest</v>
      </c>
      <c r="C2297" s="1" t="s">
        <v>641</v>
      </c>
      <c r="D2297" s="1" t="s">
        <v>256</v>
      </c>
      <c r="E2297" s="1" t="s">
        <v>257</v>
      </c>
      <c r="F2297" s="1" t="s">
        <v>267</v>
      </c>
      <c r="G2297" s="6" t="str">
        <f aca="false">VLOOKUP(B2297,[1]Sheet1!$C$1:$H$1048576,6,0)</f>
        <v/>
      </c>
      <c r="H2297" s="7" t="str">
        <f aca="false">VLOOKUP(B2297,[1]Sheet1!$C$1:$I$1048576,7,0)</f>
        <v/>
      </c>
      <c r="I2297" s="1" t="s">
        <v>28</v>
      </c>
      <c r="J2297" s="7" t="n">
        <f aca="false">IF(LEFT(I2297,1)&gt;RIGHT(I2297,1),1,IF(LEFT(I2297,1)&lt;RIGHT(I2297,1),3,2))</f>
        <v>2</v>
      </c>
      <c r="K2297" s="0" t="n">
        <v>1</v>
      </c>
      <c r="L2297" s="0" t="n">
        <v>1</v>
      </c>
      <c r="M2297" s="0" t="n">
        <v>1.42130883383006</v>
      </c>
      <c r="N2297" s="0" t="n">
        <v>1.16910547222123</v>
      </c>
      <c r="O2297" s="0" t="n">
        <v>3.82652713453411</v>
      </c>
      <c r="P2297" s="0" t="n">
        <v>1.26756758258446</v>
      </c>
      <c r="Q2297" s="0" t="n">
        <v>1.37354476299581</v>
      </c>
    </row>
    <row r="2298" customFormat="false" ht="15" hidden="false" customHeight="false" outlineLevel="0" collapsed="false">
      <c r="A2298" s="0" t="n">
        <v>635</v>
      </c>
      <c r="B2298" s="5" t="str">
        <f aca="false">CONCATENATE(C2298,"_",E2298,"_",F2298)</f>
        <v>2025-02-22_Bournemouth_Wolves</v>
      </c>
      <c r="C2298" s="1" t="s">
        <v>641</v>
      </c>
      <c r="D2298" s="1" t="s">
        <v>256</v>
      </c>
      <c r="E2298" s="1" t="s">
        <v>271</v>
      </c>
      <c r="F2298" s="1" t="s">
        <v>276</v>
      </c>
      <c r="G2298" s="6" t="str">
        <f aca="false">VLOOKUP(B2298,[1]Sheet1!$C$1:$H$1048576,6,0)</f>
        <v/>
      </c>
      <c r="H2298" s="7" t="str">
        <f aca="false">VLOOKUP(B2298,[1]Sheet1!$C$1:$I$1048576,7,0)</f>
        <v/>
      </c>
      <c r="I2298" s="1" t="s">
        <v>39</v>
      </c>
      <c r="J2298" s="7" t="n">
        <f aca="false">IF(LEFT(I2298,1)&gt;RIGHT(I2298,1),1,IF(LEFT(I2298,1)&lt;RIGHT(I2298,1),3,2))</f>
        <v>1</v>
      </c>
      <c r="K2298" s="0" t="n">
        <v>2</v>
      </c>
      <c r="L2298" s="0" t="n">
        <v>1</v>
      </c>
      <c r="M2298" s="0" t="n">
        <v>1.64268532871633</v>
      </c>
      <c r="N2298" s="0" t="n">
        <v>1.16006343417962</v>
      </c>
      <c r="O2298" s="0" t="n">
        <v>3.26877938737618</v>
      </c>
      <c r="P2298" s="0" t="n">
        <v>1.81845104201877</v>
      </c>
      <c r="Q2298" s="0" t="n">
        <v>0.67803977408072</v>
      </c>
    </row>
    <row r="2299" customFormat="false" ht="15" hidden="false" customHeight="false" outlineLevel="0" collapsed="false">
      <c r="A2299" s="0" t="n">
        <v>636</v>
      </c>
      <c r="B2299" s="5" t="str">
        <f aca="false">CONCATENATE(C2299,"_",E2299,"_",F2299)</f>
        <v>2025-02-22_Leicester City_Brentford</v>
      </c>
      <c r="C2299" s="1" t="s">
        <v>641</v>
      </c>
      <c r="D2299" s="1" t="s">
        <v>256</v>
      </c>
      <c r="E2299" s="1" t="s">
        <v>270</v>
      </c>
      <c r="F2299" s="1" t="s">
        <v>449</v>
      </c>
      <c r="G2299" s="6" t="str">
        <f aca="false">VLOOKUP(B2299,[1]Sheet1!$C$1:$H$1048576,6,0)</f>
        <v/>
      </c>
      <c r="H2299" s="7" t="str">
        <f aca="false">VLOOKUP(B2299,[1]Sheet1!$C$1:$I$1048576,7,0)</f>
        <v/>
      </c>
      <c r="I2299" s="1" t="s">
        <v>39</v>
      </c>
      <c r="J2299" s="7" t="n">
        <f aca="false">IF(LEFT(I2299,1)&gt;RIGHT(I2299,1),1,IF(LEFT(I2299,1)&lt;RIGHT(I2299,1),3,2))</f>
        <v>1</v>
      </c>
      <c r="K2299" s="0" t="n">
        <v>2</v>
      </c>
      <c r="L2299" s="0" t="n">
        <v>1</v>
      </c>
      <c r="M2299" s="0" t="n">
        <v>1.78482957224479</v>
      </c>
      <c r="N2299" s="0" t="n">
        <v>1.30512210319055</v>
      </c>
      <c r="O2299" s="0" t="n">
        <v>3.59224737622062</v>
      </c>
      <c r="P2299" s="0" t="n">
        <v>1.31111881209643</v>
      </c>
      <c r="Q2299" s="0" t="n">
        <v>0.926892417670785</v>
      </c>
    </row>
    <row r="2300" customFormat="false" ht="15" hidden="false" customHeight="false" outlineLevel="0" collapsed="false">
      <c r="A2300" s="0" t="n">
        <v>637</v>
      </c>
      <c r="B2300" s="5" t="str">
        <f aca="false">CONCATENATE(C2300,"_",E2300,"_",F2300)</f>
        <v>2025-02-22_Arsenal_West Ham</v>
      </c>
      <c r="C2300" s="1" t="s">
        <v>641</v>
      </c>
      <c r="D2300" s="1" t="s">
        <v>256</v>
      </c>
      <c r="E2300" s="1" t="s">
        <v>258</v>
      </c>
      <c r="F2300" s="1" t="s">
        <v>268</v>
      </c>
      <c r="G2300" s="6" t="str">
        <f aca="false">VLOOKUP(B2300,[1]Sheet1!$C$1:$H$1048576,6,0)</f>
        <v/>
      </c>
      <c r="H2300" s="7" t="str">
        <f aca="false">VLOOKUP(B2300,[1]Sheet1!$C$1:$I$1048576,7,0)</f>
        <v/>
      </c>
      <c r="I2300" s="1" t="s">
        <v>39</v>
      </c>
      <c r="J2300" s="7" t="n">
        <f aca="false">IF(LEFT(I2300,1)&gt;RIGHT(I2300,1),1,IF(LEFT(I2300,1)&lt;RIGHT(I2300,1),3,2))</f>
        <v>1</v>
      </c>
      <c r="K2300" s="0" t="n">
        <v>2</v>
      </c>
      <c r="L2300" s="0" t="n">
        <v>1</v>
      </c>
      <c r="M2300" s="0" t="n">
        <v>2.14053575527519</v>
      </c>
      <c r="N2300" s="0" t="n">
        <v>1.07877677118925</v>
      </c>
      <c r="O2300" s="0" t="n">
        <v>2.81667664999501</v>
      </c>
      <c r="P2300" s="0" t="n">
        <v>1.72601726478175</v>
      </c>
      <c r="Q2300" s="0" t="n">
        <v>0.784613060508699</v>
      </c>
    </row>
    <row r="2301" customFormat="false" ht="15" hidden="false" customHeight="false" outlineLevel="0" collapsed="false">
      <c r="A2301" s="0" t="n">
        <v>638</v>
      </c>
      <c r="B2301" s="5" t="str">
        <f aca="false">CONCATENATE(C2301,"_",E2301,"_",F2301)</f>
        <v>2025-02-22_Manchester City_Liverpool</v>
      </c>
      <c r="C2301" s="1" t="s">
        <v>641</v>
      </c>
      <c r="D2301" s="1" t="s">
        <v>256</v>
      </c>
      <c r="E2301" s="1" t="s">
        <v>272</v>
      </c>
      <c r="F2301" s="1" t="s">
        <v>262</v>
      </c>
      <c r="G2301" s="6" t="str">
        <f aca="false">VLOOKUP(B2301,[1]Sheet1!$C$1:$H$1048576,6,0)</f>
        <v/>
      </c>
      <c r="H2301" s="7" t="str">
        <f aca="false">VLOOKUP(B2301,[1]Sheet1!$C$1:$I$1048576,7,0)</f>
        <v/>
      </c>
      <c r="I2301" s="1" t="s">
        <v>525</v>
      </c>
      <c r="J2301" s="7" t="n">
        <f aca="false">IF(LEFT(I2301,1)&gt;RIGHT(I2301,1),1,IF(LEFT(I2301,1)&lt;RIGHT(I2301,1),3,2))</f>
        <v>2</v>
      </c>
      <c r="K2301" s="0" t="n">
        <v>2</v>
      </c>
      <c r="L2301" s="0" t="n">
        <v>2</v>
      </c>
      <c r="M2301" s="0" t="n">
        <v>1.93287909202132</v>
      </c>
      <c r="N2301" s="0" t="n">
        <v>1.52664709817608</v>
      </c>
      <c r="O2301" s="0" t="n">
        <v>4.22366513289093</v>
      </c>
      <c r="P2301" s="0" t="n">
        <v>1.32336742831746</v>
      </c>
      <c r="Q2301" s="0" t="n">
        <v>1.42883290337045</v>
      </c>
    </row>
    <row r="2302" customFormat="false" ht="15" hidden="false" customHeight="false" outlineLevel="0" collapsed="false">
      <c r="A2302" s="0" t="n">
        <v>639</v>
      </c>
      <c r="B2302" s="5" t="str">
        <f aca="false">CONCATENATE(C2302,"_",E2302,"_",F2302)</f>
        <v>2025-02-22_Everton_Manchester Utd</v>
      </c>
      <c r="C2302" s="1" t="s">
        <v>641</v>
      </c>
      <c r="D2302" s="1" t="s">
        <v>256</v>
      </c>
      <c r="E2302" s="1" t="s">
        <v>260</v>
      </c>
      <c r="F2302" s="1" t="s">
        <v>397</v>
      </c>
      <c r="G2302" s="6" t="str">
        <f aca="false">VLOOKUP(B2302,[1]Sheet1!$C$1:$H$1048576,6,0)</f>
        <v/>
      </c>
      <c r="H2302" s="7" t="str">
        <f aca="false">VLOOKUP(B2302,[1]Sheet1!$C$1:$I$1048576,7,0)</f>
        <v/>
      </c>
      <c r="I2302" s="1" t="s">
        <v>28</v>
      </c>
      <c r="J2302" s="7" t="n">
        <f aca="false">IF(LEFT(I2302,1)&gt;RIGHT(I2302,1),1,IF(LEFT(I2302,1)&lt;RIGHT(I2302,1),3,2))</f>
        <v>2</v>
      </c>
      <c r="K2302" s="0" t="n">
        <v>1</v>
      </c>
      <c r="L2302" s="0" t="n">
        <v>1</v>
      </c>
      <c r="M2302" s="0" t="n">
        <v>1.14677430876401</v>
      </c>
      <c r="N2302" s="0" t="n">
        <v>1.40185583338401</v>
      </c>
      <c r="O2302" s="0" t="n">
        <v>4.3662778363509</v>
      </c>
      <c r="P2302" s="0" t="n">
        <v>1.06573869814581</v>
      </c>
      <c r="Q2302" s="0" t="n">
        <v>1.26476461919198</v>
      </c>
    </row>
    <row r="2303" customFormat="false" ht="15" hidden="false" customHeight="false" outlineLevel="0" collapsed="false">
      <c r="A2303" s="0" t="n">
        <v>640</v>
      </c>
      <c r="B2303" s="5" t="str">
        <f aca="false">CONCATENATE(C2303,"_",E2303,"_",F2303)</f>
        <v>2025-02-22_Southampton_Brighton</v>
      </c>
      <c r="C2303" s="1" t="s">
        <v>641</v>
      </c>
      <c r="D2303" s="1" t="s">
        <v>256</v>
      </c>
      <c r="E2303" s="1" t="s">
        <v>259</v>
      </c>
      <c r="F2303" s="1" t="s">
        <v>263</v>
      </c>
      <c r="G2303" s="6" t="str">
        <f aca="false">VLOOKUP(B2303,[1]Sheet1!$C$1:$H$1048576,6,0)</f>
        <v/>
      </c>
      <c r="H2303" s="7" t="str">
        <f aca="false">VLOOKUP(B2303,[1]Sheet1!$C$1:$I$1048576,7,0)</f>
        <v/>
      </c>
      <c r="I2303" s="1" t="s">
        <v>24</v>
      </c>
      <c r="J2303" s="7" t="n">
        <f aca="false">IF(LEFT(I2303,1)&gt;RIGHT(I2303,1),1,IF(LEFT(I2303,1)&lt;RIGHT(I2303,1),3,2))</f>
        <v>3</v>
      </c>
      <c r="K2303" s="0" t="n">
        <v>1</v>
      </c>
      <c r="L2303" s="0" t="n">
        <v>2</v>
      </c>
      <c r="M2303" s="0" t="n">
        <v>1.13151537152791</v>
      </c>
      <c r="N2303" s="0" t="n">
        <v>2.01655245206818</v>
      </c>
      <c r="O2303" s="0" t="n">
        <v>4.6093002377036</v>
      </c>
      <c r="P2303" s="0" t="n">
        <v>1.03766299282023</v>
      </c>
      <c r="Q2303" s="0" t="n">
        <v>1.53581920962543</v>
      </c>
    </row>
    <row r="2304" customFormat="false" ht="15" hidden="false" customHeight="false" outlineLevel="0" collapsed="false">
      <c r="A2304" s="0" t="n">
        <v>7562</v>
      </c>
      <c r="B2304" s="5" t="str">
        <f aca="false">CONCATENATE(C2304,"_",E2304,"_",F2304)</f>
        <v>2025-02-22_Sampdoria_Sassuolo</v>
      </c>
      <c r="C2304" s="1" t="s">
        <v>641</v>
      </c>
      <c r="D2304" s="1" t="s">
        <v>50</v>
      </c>
      <c r="E2304" s="1" t="s">
        <v>59</v>
      </c>
      <c r="F2304" s="1" t="s">
        <v>433</v>
      </c>
      <c r="G2304" s="6" t="str">
        <f aca="false">VLOOKUP(B2304,[1]Sheet1!$C$1:$H$1048576,6,0)</f>
        <v/>
      </c>
      <c r="H2304" s="7" t="str">
        <f aca="false">VLOOKUP(B2304,[1]Sheet1!$C$1:$I$1048576,7,0)</f>
        <v/>
      </c>
      <c r="I2304" s="1" t="s">
        <v>24</v>
      </c>
      <c r="J2304" s="7" t="n">
        <f aca="false">IF(LEFT(I2304,1)&gt;RIGHT(I2304,1),1,IF(LEFT(I2304,1)&lt;RIGHT(I2304,1),3,2))</f>
        <v>3</v>
      </c>
      <c r="K2304" s="0" t="n">
        <v>1</v>
      </c>
      <c r="L2304" s="0" t="n">
        <v>2</v>
      </c>
      <c r="M2304" s="0" t="n">
        <v>1.08157724906901</v>
      </c>
      <c r="N2304" s="0" t="n">
        <v>1.76170909099417</v>
      </c>
      <c r="O2304" s="0" t="n">
        <v>5.25027777600452</v>
      </c>
      <c r="P2304" s="0" t="n">
        <v>1.05456059190895</v>
      </c>
      <c r="Q2304" s="0" t="n">
        <v>1.55068441949832</v>
      </c>
    </row>
    <row r="2305" customFormat="false" ht="15" hidden="false" customHeight="false" outlineLevel="0" collapsed="false">
      <c r="A2305" s="0" t="n">
        <v>7563</v>
      </c>
      <c r="B2305" s="5" t="str">
        <f aca="false">CONCATENATE(C2305,"_",E2305,"_",F2305)</f>
        <v>2025-02-22_Salernitana_Frosinone</v>
      </c>
      <c r="C2305" s="1" t="s">
        <v>641</v>
      </c>
      <c r="D2305" s="1" t="s">
        <v>50</v>
      </c>
      <c r="E2305" s="1" t="s">
        <v>326</v>
      </c>
      <c r="F2305" s="1" t="s">
        <v>52</v>
      </c>
      <c r="G2305" s="6" t="str">
        <f aca="false">VLOOKUP(B2305,[1]Sheet1!$C$1:$H$1048576,6,0)</f>
        <v/>
      </c>
      <c r="H2305" s="7" t="str">
        <f aca="false">VLOOKUP(B2305,[1]Sheet1!$C$1:$I$1048576,7,0)</f>
        <v/>
      </c>
      <c r="I2305" s="1" t="s">
        <v>39</v>
      </c>
      <c r="J2305" s="7" t="n">
        <f aca="false">IF(LEFT(I2305,1)&gt;RIGHT(I2305,1),1,IF(LEFT(I2305,1)&lt;RIGHT(I2305,1),3,2))</f>
        <v>1</v>
      </c>
      <c r="K2305" s="0" t="n">
        <v>2</v>
      </c>
      <c r="L2305" s="0" t="n">
        <v>1</v>
      </c>
      <c r="M2305" s="0" t="n">
        <v>1.5825012356596</v>
      </c>
      <c r="N2305" s="0" t="n">
        <v>1.00452281609973</v>
      </c>
      <c r="O2305" s="0" t="n">
        <v>3.17735738370291</v>
      </c>
      <c r="P2305" s="0" t="n">
        <v>1.33610070535066</v>
      </c>
      <c r="Q2305" s="0" t="n">
        <v>0.960496091881197</v>
      </c>
    </row>
    <row r="2306" customFormat="false" ht="15" hidden="false" customHeight="false" outlineLevel="0" collapsed="false">
      <c r="A2306" s="0" t="n">
        <v>7564</v>
      </c>
      <c r="B2306" s="5" t="str">
        <f aca="false">CONCATENATE(C2306,"_",E2306,"_",F2306)</f>
        <v>2025-02-22_Cremonese_Cesena</v>
      </c>
      <c r="C2306" s="1" t="s">
        <v>641</v>
      </c>
      <c r="D2306" s="1" t="s">
        <v>50</v>
      </c>
      <c r="E2306" s="1" t="s">
        <v>430</v>
      </c>
      <c r="F2306" s="1" t="s">
        <v>429</v>
      </c>
      <c r="G2306" s="6" t="str">
        <f aca="false">VLOOKUP(B2306,[1]Sheet1!$C$1:$H$1048576,6,0)</f>
        <v/>
      </c>
      <c r="H2306" s="7" t="str">
        <f aca="false">VLOOKUP(B2306,[1]Sheet1!$C$1:$I$1048576,7,0)</f>
        <v/>
      </c>
      <c r="I2306" s="1" t="s">
        <v>28</v>
      </c>
      <c r="J2306" s="7" t="n">
        <f aca="false">IF(LEFT(I2306,1)&gt;RIGHT(I2306,1),1,IF(LEFT(I2306,1)&lt;RIGHT(I2306,1),3,2))</f>
        <v>2</v>
      </c>
      <c r="K2306" s="0" t="n">
        <v>1</v>
      </c>
      <c r="L2306" s="0" t="n">
        <v>1</v>
      </c>
      <c r="M2306" s="0" t="n">
        <v>1.39238057934281</v>
      </c>
      <c r="N2306" s="0" t="n">
        <v>1.063184289036</v>
      </c>
      <c r="O2306" s="0" t="n">
        <v>3.28625763498491</v>
      </c>
      <c r="P2306" s="0" t="n">
        <v>1.28889245828035</v>
      </c>
      <c r="Q2306" s="0" t="n">
        <v>0.880560821256961</v>
      </c>
    </row>
    <row r="2307" customFormat="false" ht="15" hidden="false" customHeight="false" outlineLevel="0" collapsed="false">
      <c r="A2307" s="0" t="n">
        <v>7565</v>
      </c>
      <c r="B2307" s="5" t="str">
        <f aca="false">CONCATENATE(C2307,"_",E2307,"_",F2307)</f>
        <v>2025-02-22_Mantova_Bari</v>
      </c>
      <c r="C2307" s="1" t="s">
        <v>641</v>
      </c>
      <c r="D2307" s="1" t="s">
        <v>50</v>
      </c>
      <c r="E2307" s="1" t="s">
        <v>63</v>
      </c>
      <c r="F2307" s="1" t="s">
        <v>314</v>
      </c>
      <c r="G2307" s="6" t="str">
        <f aca="false">VLOOKUP(B2307,[1]Sheet1!$C$1:$H$1048576,6,0)</f>
        <v/>
      </c>
      <c r="H2307" s="7" t="str">
        <f aca="false">VLOOKUP(B2307,[1]Sheet1!$C$1:$I$1048576,7,0)</f>
        <v/>
      </c>
      <c r="I2307" s="1" t="s">
        <v>28</v>
      </c>
      <c r="J2307" s="7" t="n">
        <f aca="false">IF(LEFT(I2307,1)&gt;RIGHT(I2307,1),1,IF(LEFT(I2307,1)&lt;RIGHT(I2307,1),3,2))</f>
        <v>2</v>
      </c>
      <c r="K2307" s="0" t="n">
        <v>1</v>
      </c>
      <c r="L2307" s="0" t="n">
        <v>1</v>
      </c>
      <c r="M2307" s="0" t="n">
        <v>1.47715491612494</v>
      </c>
      <c r="N2307" s="0" t="n">
        <v>1.16663171077614</v>
      </c>
      <c r="O2307" s="0" t="n">
        <v>3.67855935074177</v>
      </c>
      <c r="P2307" s="0" t="n">
        <v>1.37043584860458</v>
      </c>
      <c r="Q2307" s="0" t="n">
        <v>0.914234795884906</v>
      </c>
    </row>
    <row r="2308" customFormat="false" ht="15" hidden="false" customHeight="false" outlineLevel="0" collapsed="false">
      <c r="A2308" s="0" t="n">
        <v>7566</v>
      </c>
      <c r="B2308" s="5" t="str">
        <f aca="false">CONCATENATE(C2308,"_",E2308,"_",F2308)</f>
        <v>2025-02-22_Brescia_Südtirol</v>
      </c>
      <c r="C2308" s="1" t="s">
        <v>641</v>
      </c>
      <c r="D2308" s="1" t="s">
        <v>50</v>
      </c>
      <c r="E2308" s="1" t="s">
        <v>437</v>
      </c>
      <c r="F2308" s="1" t="s">
        <v>51</v>
      </c>
      <c r="G2308" s="6" t="str">
        <f aca="false">VLOOKUP(B2308,[1]Sheet1!$C$1:$H$1048576,6,0)</f>
        <v/>
      </c>
      <c r="H2308" s="7" t="str">
        <f aca="false">VLOOKUP(B2308,[1]Sheet1!$C$1:$I$1048576,7,0)</f>
        <v/>
      </c>
      <c r="I2308" s="1" t="s">
        <v>28</v>
      </c>
      <c r="J2308" s="7" t="n">
        <f aca="false">IF(LEFT(I2308,1)&gt;RIGHT(I2308,1),1,IF(LEFT(I2308,1)&lt;RIGHT(I2308,1),3,2))</f>
        <v>2</v>
      </c>
      <c r="K2308" s="0" t="n">
        <v>1</v>
      </c>
      <c r="L2308" s="0" t="n">
        <v>1</v>
      </c>
      <c r="M2308" s="0" t="n">
        <v>1.38229765915485</v>
      </c>
      <c r="N2308" s="0" t="n">
        <v>1.04212354039105</v>
      </c>
      <c r="O2308" s="0" t="n">
        <v>3.68522521961547</v>
      </c>
      <c r="P2308" s="0" t="n">
        <v>1.3736889839836</v>
      </c>
      <c r="Q2308" s="0" t="n">
        <v>1.01207420780404</v>
      </c>
    </row>
    <row r="2309" customFormat="false" ht="15" hidden="false" customHeight="false" outlineLevel="0" collapsed="false">
      <c r="A2309" s="0" t="n">
        <v>7567</v>
      </c>
      <c r="B2309" s="5" t="str">
        <f aca="false">CONCATENATE(C2309,"_",E2309,"_",F2309)</f>
        <v>2025-02-22_Reggiana_Carrarese</v>
      </c>
      <c r="C2309" s="1" t="s">
        <v>641</v>
      </c>
      <c r="D2309" s="1" t="s">
        <v>50</v>
      </c>
      <c r="E2309" s="1" t="s">
        <v>315</v>
      </c>
      <c r="F2309" s="1" t="s">
        <v>323</v>
      </c>
      <c r="G2309" s="6" t="str">
        <f aca="false">VLOOKUP(B2309,[1]Sheet1!$C$1:$H$1048576,6,0)</f>
        <v/>
      </c>
      <c r="H2309" s="7" t="str">
        <f aca="false">VLOOKUP(B2309,[1]Sheet1!$C$1:$I$1048576,7,0)</f>
        <v/>
      </c>
      <c r="I2309" s="1" t="s">
        <v>28</v>
      </c>
      <c r="J2309" s="7" t="n">
        <f aca="false">IF(LEFT(I2309,1)&gt;RIGHT(I2309,1),1,IF(LEFT(I2309,1)&lt;RIGHT(I2309,1),3,2))</f>
        <v>2</v>
      </c>
      <c r="K2309" s="0" t="n">
        <v>1</v>
      </c>
      <c r="L2309" s="0" t="n">
        <v>1</v>
      </c>
      <c r="M2309" s="0" t="n">
        <v>1.35286647146343</v>
      </c>
      <c r="N2309" s="0" t="n">
        <v>0.96456325990625</v>
      </c>
      <c r="O2309" s="0" t="n">
        <v>3.30274830471793</v>
      </c>
      <c r="P2309" s="0" t="n">
        <v>1.32923491435494</v>
      </c>
      <c r="Q2309" s="0" t="n">
        <v>0.937364053824966</v>
      </c>
    </row>
    <row r="2310" customFormat="false" ht="15" hidden="false" customHeight="false" outlineLevel="0" collapsed="false">
      <c r="A2310" s="0" t="n">
        <v>7568</v>
      </c>
      <c r="B2310" s="5" t="str">
        <f aca="false">CONCATENATE(C2310,"_",E2310,"_",F2310)</f>
        <v>2025-02-22_Spezia_Catanzaro</v>
      </c>
      <c r="C2310" s="1" t="s">
        <v>641</v>
      </c>
      <c r="D2310" s="1" t="s">
        <v>50</v>
      </c>
      <c r="E2310" s="1" t="s">
        <v>319</v>
      </c>
      <c r="F2310" s="1" t="s">
        <v>54</v>
      </c>
      <c r="G2310" s="6" t="str">
        <f aca="false">VLOOKUP(B2310,[1]Sheet1!$C$1:$H$1048576,6,0)</f>
        <v/>
      </c>
      <c r="H2310" s="7" t="str">
        <f aca="false">VLOOKUP(B2310,[1]Sheet1!$C$1:$I$1048576,7,0)</f>
        <v/>
      </c>
      <c r="I2310" s="1" t="s">
        <v>39</v>
      </c>
      <c r="J2310" s="7" t="n">
        <f aca="false">IF(LEFT(I2310,1)&gt;RIGHT(I2310,1),1,IF(LEFT(I2310,1)&lt;RIGHT(I2310,1),3,2))</f>
        <v>1</v>
      </c>
      <c r="K2310" s="0" t="n">
        <v>2</v>
      </c>
      <c r="L2310" s="0" t="n">
        <v>1</v>
      </c>
      <c r="M2310" s="0" t="n">
        <v>1.57600142207198</v>
      </c>
      <c r="N2310" s="0" t="n">
        <v>0.944038721097383</v>
      </c>
      <c r="O2310" s="0" t="n">
        <v>3.00823125815241</v>
      </c>
      <c r="P2310" s="0" t="n">
        <v>1.83792464577038</v>
      </c>
      <c r="Q2310" s="0" t="n">
        <v>0.64466547364454</v>
      </c>
    </row>
    <row r="2311" customFormat="false" ht="15" hidden="false" customHeight="false" outlineLevel="0" collapsed="false">
      <c r="A2311" s="0" t="n">
        <v>7569</v>
      </c>
      <c r="B2311" s="5" t="str">
        <f aca="false">CONCATENATE(C2311,"_",E2311,"_",F2311)</f>
        <v>2025-02-22_Pisa_Juve Stabia</v>
      </c>
      <c r="C2311" s="1" t="s">
        <v>641</v>
      </c>
      <c r="D2311" s="1" t="s">
        <v>50</v>
      </c>
      <c r="E2311" s="1" t="s">
        <v>53</v>
      </c>
      <c r="F2311" s="1" t="s">
        <v>324</v>
      </c>
      <c r="G2311" s="6" t="str">
        <f aca="false">VLOOKUP(B2311,[1]Sheet1!$C$1:$H$1048576,6,0)</f>
        <v/>
      </c>
      <c r="H2311" s="7" t="str">
        <f aca="false">VLOOKUP(B2311,[1]Sheet1!$C$1:$I$1048576,7,0)</f>
        <v/>
      </c>
      <c r="I2311" s="1" t="s">
        <v>28</v>
      </c>
      <c r="J2311" s="7" t="n">
        <f aca="false">IF(LEFT(I2311,1)&gt;RIGHT(I2311,1),1,IF(LEFT(I2311,1)&lt;RIGHT(I2311,1),3,2))</f>
        <v>2</v>
      </c>
      <c r="K2311" s="0" t="n">
        <v>1</v>
      </c>
      <c r="L2311" s="0" t="n">
        <v>1</v>
      </c>
      <c r="M2311" s="0" t="n">
        <v>1.16284808903724</v>
      </c>
      <c r="N2311" s="0" t="n">
        <v>1.087993222332</v>
      </c>
      <c r="O2311" s="0" t="n">
        <v>3.39545345617196</v>
      </c>
      <c r="P2311" s="0" t="n">
        <v>1.64364797071062</v>
      </c>
      <c r="Q2311" s="0" t="n">
        <v>0.876215977895643</v>
      </c>
    </row>
    <row r="2312" customFormat="false" ht="15" hidden="false" customHeight="false" outlineLevel="0" collapsed="false">
      <c r="A2312" s="0" t="n">
        <v>7570</v>
      </c>
      <c r="B2312" s="5" t="str">
        <f aca="false">CONCATENATE(C2312,"_",E2312,"_",F2312)</f>
        <v>2025-02-22_Cittadella_Modena</v>
      </c>
      <c r="C2312" s="1" t="s">
        <v>641</v>
      </c>
      <c r="D2312" s="1" t="s">
        <v>50</v>
      </c>
      <c r="E2312" s="1" t="s">
        <v>58</v>
      </c>
      <c r="F2312" s="1" t="s">
        <v>320</v>
      </c>
      <c r="G2312" s="6" t="str">
        <f aca="false">VLOOKUP(B2312,[1]Sheet1!$C$1:$H$1048576,6,0)</f>
        <v/>
      </c>
      <c r="H2312" s="7" t="str">
        <f aca="false">VLOOKUP(B2312,[1]Sheet1!$C$1:$I$1048576,7,0)</f>
        <v/>
      </c>
      <c r="I2312" s="1" t="s">
        <v>28</v>
      </c>
      <c r="J2312" s="7" t="n">
        <f aca="false">IF(LEFT(I2312,1)&gt;RIGHT(I2312,1),1,IF(LEFT(I2312,1)&lt;RIGHT(I2312,1),3,2))</f>
        <v>2</v>
      </c>
      <c r="K2312" s="0" t="n">
        <v>1</v>
      </c>
      <c r="L2312" s="0" t="n">
        <v>1</v>
      </c>
      <c r="M2312" s="0" t="n">
        <v>1.20457427899946</v>
      </c>
      <c r="N2312" s="0" t="n">
        <v>1.08647166983612</v>
      </c>
      <c r="O2312" s="0" t="n">
        <v>3.65384384478565</v>
      </c>
      <c r="P2312" s="0" t="n">
        <v>1.10223347476462</v>
      </c>
      <c r="Q2312" s="0" t="n">
        <v>0.972230562437762</v>
      </c>
    </row>
    <row r="2313" customFormat="false" ht="15" hidden="false" customHeight="false" outlineLevel="0" collapsed="false">
      <c r="A2313" s="0" t="n">
        <v>7571</v>
      </c>
      <c r="B2313" s="5" t="str">
        <f aca="false">CONCATENATE(C2313,"_",E2313,"_",F2313)</f>
        <v>2025-02-22_Cosenza_Palermo</v>
      </c>
      <c r="C2313" s="1" t="s">
        <v>641</v>
      </c>
      <c r="D2313" s="1" t="s">
        <v>50</v>
      </c>
      <c r="E2313" s="1" t="s">
        <v>325</v>
      </c>
      <c r="F2313" s="1" t="s">
        <v>64</v>
      </c>
      <c r="G2313" s="6" t="str">
        <f aca="false">VLOOKUP(B2313,[1]Sheet1!$C$1:$H$1048576,6,0)</f>
        <v/>
      </c>
      <c r="H2313" s="7" t="str">
        <f aca="false">VLOOKUP(B2313,[1]Sheet1!$C$1:$I$1048576,7,0)</f>
        <v/>
      </c>
      <c r="I2313" s="1" t="s">
        <v>28</v>
      </c>
      <c r="J2313" s="7" t="n">
        <f aca="false">IF(LEFT(I2313,1)&gt;RIGHT(I2313,1),1,IF(LEFT(I2313,1)&lt;RIGHT(I2313,1),3,2))</f>
        <v>2</v>
      </c>
      <c r="K2313" s="0" t="n">
        <v>1</v>
      </c>
      <c r="L2313" s="0" t="n">
        <v>1</v>
      </c>
      <c r="M2313" s="0" t="n">
        <v>1.04993586364101</v>
      </c>
      <c r="N2313" s="0" t="n">
        <v>1.46247543081668</v>
      </c>
      <c r="O2313" s="0" t="n">
        <v>4.35398290256261</v>
      </c>
      <c r="P2313" s="0" t="n">
        <v>1.14674071790612</v>
      </c>
      <c r="Q2313" s="0" t="n">
        <v>1.36533373700681</v>
      </c>
    </row>
    <row r="2314" customFormat="false" ht="15" hidden="false" customHeight="false" outlineLevel="0" collapsed="false">
      <c r="A2314" s="0" t="n">
        <v>1381</v>
      </c>
      <c r="B2314" s="5" t="str">
        <f aca="false">CONCATENATE(C2314,"_",E2314,"_",F2314)</f>
        <v>2025-02-23_Real Sociedad_Leganés</v>
      </c>
      <c r="C2314" s="1" t="s">
        <v>642</v>
      </c>
      <c r="D2314" s="1" t="s">
        <v>102</v>
      </c>
      <c r="E2314" s="1" t="s">
        <v>355</v>
      </c>
      <c r="F2314" s="1" t="s">
        <v>226</v>
      </c>
      <c r="G2314" s="6" t="str">
        <f aca="false">VLOOKUP(B2314,[1]Sheet1!$C$1:$H$1048576,6,0)</f>
        <v/>
      </c>
      <c r="H2314" s="7" t="str">
        <f aca="false">VLOOKUP(B2314,[1]Sheet1!$C$1:$I$1048576,7,0)</f>
        <v/>
      </c>
      <c r="I2314" s="1" t="s">
        <v>39</v>
      </c>
      <c r="J2314" s="7" t="n">
        <f aca="false">IF(LEFT(I2314,1)&gt;RIGHT(I2314,1),1,IF(LEFT(I2314,1)&lt;RIGHT(I2314,1),3,2))</f>
        <v>1</v>
      </c>
      <c r="K2314" s="0" t="n">
        <v>2</v>
      </c>
      <c r="L2314" s="0" t="n">
        <v>1</v>
      </c>
      <c r="M2314" s="0" t="n">
        <v>1.90849543835669</v>
      </c>
      <c r="N2314" s="0" t="n">
        <v>0.884039537108427</v>
      </c>
      <c r="O2314" s="0" t="n">
        <v>2.56213804088539</v>
      </c>
      <c r="P2314" s="0" t="n">
        <v>1.27083219656706</v>
      </c>
      <c r="Q2314" s="0" t="n">
        <v>0.959769463267434</v>
      </c>
    </row>
    <row r="2315" customFormat="false" ht="15" hidden="false" customHeight="false" outlineLevel="0" collapsed="false">
      <c r="A2315" s="0" t="n">
        <v>1382</v>
      </c>
      <c r="B2315" s="5" t="str">
        <f aca="false">CONCATENATE(C2315,"_",E2315,"_",F2315)</f>
        <v>2025-02-23_Celta Vigo_Osasuna</v>
      </c>
      <c r="C2315" s="1" t="s">
        <v>642</v>
      </c>
      <c r="D2315" s="1" t="s">
        <v>102</v>
      </c>
      <c r="E2315" s="1" t="s">
        <v>377</v>
      </c>
      <c r="F2315" s="1" t="s">
        <v>220</v>
      </c>
      <c r="G2315" s="6" t="str">
        <f aca="false">VLOOKUP(B2315,[1]Sheet1!$C$1:$H$1048576,6,0)</f>
        <v/>
      </c>
      <c r="H2315" s="7" t="str">
        <f aca="false">VLOOKUP(B2315,[1]Sheet1!$C$1:$I$1048576,7,0)</f>
        <v/>
      </c>
      <c r="I2315" s="1" t="s">
        <v>39</v>
      </c>
      <c r="J2315" s="7" t="n">
        <f aca="false">IF(LEFT(I2315,1)&gt;RIGHT(I2315,1),1,IF(LEFT(I2315,1)&lt;RIGHT(I2315,1),3,2))</f>
        <v>1</v>
      </c>
      <c r="K2315" s="0" t="n">
        <v>2</v>
      </c>
      <c r="L2315" s="0" t="n">
        <v>1</v>
      </c>
      <c r="M2315" s="0" t="n">
        <v>1.74912349534492</v>
      </c>
      <c r="N2315" s="0" t="n">
        <v>0.951944308873528</v>
      </c>
      <c r="O2315" s="0" t="n">
        <v>2.95490636294858</v>
      </c>
      <c r="P2315" s="0" t="n">
        <v>1.53362226480625</v>
      </c>
      <c r="Q2315" s="0" t="n">
        <v>0.888745799935612</v>
      </c>
    </row>
    <row r="2316" customFormat="false" ht="15" hidden="false" customHeight="false" outlineLevel="0" collapsed="false">
      <c r="A2316" s="0" t="n">
        <v>1383</v>
      </c>
      <c r="B2316" s="5" t="str">
        <f aca="false">CONCATENATE(C2316,"_",E2316,"_",F2316)</f>
        <v>2025-02-23_Sevilla_Mallorca</v>
      </c>
      <c r="C2316" s="1" t="s">
        <v>642</v>
      </c>
      <c r="D2316" s="1" t="s">
        <v>102</v>
      </c>
      <c r="E2316" s="1" t="s">
        <v>354</v>
      </c>
      <c r="F2316" s="1" t="s">
        <v>104</v>
      </c>
      <c r="G2316" s="6" t="str">
        <f aca="false">VLOOKUP(B2316,[1]Sheet1!$C$1:$H$1048576,6,0)</f>
        <v/>
      </c>
      <c r="H2316" s="7" t="str">
        <f aca="false">VLOOKUP(B2316,[1]Sheet1!$C$1:$I$1048576,7,0)</f>
        <v/>
      </c>
      <c r="I2316" s="1" t="s">
        <v>28</v>
      </c>
      <c r="J2316" s="7" t="n">
        <f aca="false">IF(LEFT(I2316,1)&gt;RIGHT(I2316,1),1,IF(LEFT(I2316,1)&lt;RIGHT(I2316,1),3,2))</f>
        <v>2</v>
      </c>
      <c r="K2316" s="0" t="n">
        <v>1</v>
      </c>
      <c r="L2316" s="0" t="n">
        <v>1</v>
      </c>
      <c r="M2316" s="0" t="n">
        <v>1.22964628448939</v>
      </c>
      <c r="N2316" s="0" t="n">
        <v>1.35044822948714</v>
      </c>
      <c r="O2316" s="0" t="n">
        <v>4.14662703509302</v>
      </c>
      <c r="P2316" s="0" t="n">
        <v>1.15175214533774</v>
      </c>
      <c r="Q2316" s="0" t="n">
        <v>1.54632608654654</v>
      </c>
    </row>
    <row r="2317" customFormat="false" ht="15" hidden="false" customHeight="false" outlineLevel="0" collapsed="false">
      <c r="A2317" s="0" t="n">
        <v>1384</v>
      </c>
      <c r="B2317" s="5" t="str">
        <f aca="false">CONCATENATE(C2317,"_",E2317,"_",F2317)</f>
        <v>2025-02-23_Rayo Vallecano_Villarreal</v>
      </c>
      <c r="C2317" s="1" t="s">
        <v>642</v>
      </c>
      <c r="D2317" s="1" t="s">
        <v>102</v>
      </c>
      <c r="E2317" s="1" t="s">
        <v>228</v>
      </c>
      <c r="F2317" s="1" t="s">
        <v>227</v>
      </c>
      <c r="G2317" s="6" t="str">
        <f aca="false">VLOOKUP(B2317,[1]Sheet1!$C$1:$H$1048576,6,0)</f>
        <v/>
      </c>
      <c r="H2317" s="7" t="str">
        <f aca="false">VLOOKUP(B2317,[1]Sheet1!$C$1:$I$1048576,7,0)</f>
        <v/>
      </c>
      <c r="I2317" s="1" t="s">
        <v>28</v>
      </c>
      <c r="J2317" s="7" t="n">
        <f aca="false">IF(LEFT(I2317,1)&gt;RIGHT(I2317,1),1,IF(LEFT(I2317,1)&lt;RIGHT(I2317,1),3,2))</f>
        <v>2</v>
      </c>
      <c r="K2317" s="0" t="n">
        <v>1</v>
      </c>
      <c r="L2317" s="0" t="n">
        <v>1</v>
      </c>
      <c r="M2317" s="0" t="n">
        <v>1.35548364464033</v>
      </c>
      <c r="N2317" s="0" t="n">
        <v>1.4930913379345</v>
      </c>
      <c r="O2317" s="0" t="n">
        <v>3.80905638944615</v>
      </c>
      <c r="P2317" s="0" t="n">
        <v>1.21687465108896</v>
      </c>
      <c r="Q2317" s="0" t="n">
        <v>1.4998026732891</v>
      </c>
    </row>
    <row r="2318" customFormat="false" ht="15" hidden="false" customHeight="false" outlineLevel="0" collapsed="false">
      <c r="A2318" s="0" t="n">
        <v>1385</v>
      </c>
      <c r="B2318" s="5" t="str">
        <f aca="false">CONCATENATE(C2318,"_",E2318,"_",F2318)</f>
        <v>2025-02-23_Las Palmas_Barcelona</v>
      </c>
      <c r="C2318" s="1" t="s">
        <v>642</v>
      </c>
      <c r="D2318" s="1" t="s">
        <v>102</v>
      </c>
      <c r="E2318" s="1" t="s">
        <v>353</v>
      </c>
      <c r="F2318" s="1" t="s">
        <v>359</v>
      </c>
      <c r="G2318" s="6" t="str">
        <f aca="false">VLOOKUP(B2318,[1]Sheet1!$C$1:$H$1048576,6,0)</f>
        <v/>
      </c>
      <c r="H2318" s="7" t="str">
        <f aca="false">VLOOKUP(B2318,[1]Sheet1!$C$1:$I$1048576,7,0)</f>
        <v/>
      </c>
      <c r="I2318" s="1" t="s">
        <v>24</v>
      </c>
      <c r="J2318" s="7" t="n">
        <f aca="false">IF(LEFT(I2318,1)&gt;RIGHT(I2318,1),1,IF(LEFT(I2318,1)&lt;RIGHT(I2318,1),3,2))</f>
        <v>3</v>
      </c>
      <c r="K2318" s="0" t="n">
        <v>1</v>
      </c>
      <c r="L2318" s="0" t="n">
        <v>2</v>
      </c>
      <c r="M2318" s="0" t="n">
        <v>0.888149178724344</v>
      </c>
      <c r="N2318" s="0" t="n">
        <v>2.26639324238527</v>
      </c>
      <c r="O2318" s="0" t="n">
        <v>5.68695592861882</v>
      </c>
      <c r="P2318" s="0" t="n">
        <v>0.725060883961093</v>
      </c>
      <c r="Q2318" s="0" t="n">
        <v>2.44587929553989</v>
      </c>
    </row>
    <row r="2319" customFormat="false" ht="15" hidden="false" customHeight="false" outlineLevel="0" collapsed="false">
      <c r="A2319" s="0" t="n">
        <v>1386</v>
      </c>
      <c r="B2319" s="5" t="str">
        <f aca="false">CONCATENATE(C2319,"_",E2319,"_",F2319)</f>
        <v>2025-02-23_Getafe_Betis</v>
      </c>
      <c r="C2319" s="1" t="s">
        <v>642</v>
      </c>
      <c r="D2319" s="1" t="s">
        <v>102</v>
      </c>
      <c r="E2319" s="1" t="s">
        <v>378</v>
      </c>
      <c r="F2319" s="1" t="s">
        <v>365</v>
      </c>
      <c r="G2319" s="6" t="str">
        <f aca="false">VLOOKUP(B2319,[1]Sheet1!$C$1:$H$1048576,6,0)</f>
        <v/>
      </c>
      <c r="H2319" s="7" t="str">
        <f aca="false">VLOOKUP(B2319,[1]Sheet1!$C$1:$I$1048576,7,0)</f>
        <v/>
      </c>
      <c r="I2319" s="1" t="s">
        <v>28</v>
      </c>
      <c r="J2319" s="7" t="n">
        <f aca="false">IF(LEFT(I2319,1)&gt;RIGHT(I2319,1),1,IF(LEFT(I2319,1)&lt;RIGHT(I2319,1),3,2))</f>
        <v>2</v>
      </c>
      <c r="K2319" s="0" t="n">
        <v>1</v>
      </c>
      <c r="L2319" s="0" t="n">
        <v>1</v>
      </c>
      <c r="M2319" s="0" t="n">
        <v>1.29665357320108</v>
      </c>
      <c r="N2319" s="0" t="n">
        <v>0.923698115977929</v>
      </c>
      <c r="O2319" s="0" t="n">
        <v>3.6242454400383</v>
      </c>
      <c r="P2319" s="0" t="n">
        <v>1.25099754166909</v>
      </c>
      <c r="Q2319" s="0" t="n">
        <v>1.0154721953199</v>
      </c>
    </row>
    <row r="2320" customFormat="false" ht="15" hidden="false" customHeight="false" outlineLevel="0" collapsed="false">
      <c r="A2320" s="0" t="n">
        <v>1387</v>
      </c>
      <c r="B2320" s="5" t="str">
        <f aca="false">CONCATENATE(C2320,"_",E2320,"_",F2320)</f>
        <v>2025-02-23_Alavés_Espanyol</v>
      </c>
      <c r="C2320" s="1" t="s">
        <v>642</v>
      </c>
      <c r="D2320" s="1" t="s">
        <v>102</v>
      </c>
      <c r="E2320" s="1" t="s">
        <v>103</v>
      </c>
      <c r="F2320" s="1" t="s">
        <v>360</v>
      </c>
      <c r="G2320" s="6" t="str">
        <f aca="false">VLOOKUP(B2320,[1]Sheet1!$C$1:$H$1048576,6,0)</f>
        <v/>
      </c>
      <c r="H2320" s="7" t="str">
        <f aca="false">VLOOKUP(B2320,[1]Sheet1!$C$1:$I$1048576,7,0)</f>
        <v/>
      </c>
      <c r="I2320" s="1" t="s">
        <v>28</v>
      </c>
      <c r="J2320" s="7" t="n">
        <f aca="false">IF(LEFT(I2320,1)&gt;RIGHT(I2320,1),1,IF(LEFT(I2320,1)&lt;RIGHT(I2320,1),3,2))</f>
        <v>2</v>
      </c>
      <c r="K2320" s="0" t="n">
        <v>1</v>
      </c>
      <c r="L2320" s="0" t="n">
        <v>1</v>
      </c>
      <c r="M2320" s="0" t="n">
        <v>1.17840343276235</v>
      </c>
      <c r="N2320" s="0" t="n">
        <v>1.11057844629293</v>
      </c>
      <c r="O2320" s="0" t="n">
        <v>3.58978041538714</v>
      </c>
      <c r="P2320" s="0" t="n">
        <v>1.60729182105823</v>
      </c>
      <c r="Q2320" s="0" t="n">
        <v>0.772300587400681</v>
      </c>
    </row>
    <row r="2321" customFormat="false" ht="15" hidden="false" customHeight="false" outlineLevel="0" collapsed="false">
      <c r="A2321" s="0" t="n">
        <v>1388</v>
      </c>
      <c r="B2321" s="5" t="str">
        <f aca="false">CONCATENATE(C2321,"_",E2321,"_",F2321)</f>
        <v>2025-02-23_Real Madrid_Girona</v>
      </c>
      <c r="C2321" s="1" t="s">
        <v>642</v>
      </c>
      <c r="D2321" s="1" t="s">
        <v>102</v>
      </c>
      <c r="E2321" s="1" t="s">
        <v>230</v>
      </c>
      <c r="F2321" s="1" t="s">
        <v>225</v>
      </c>
      <c r="G2321" s="6" t="str">
        <f aca="false">VLOOKUP(B2321,[1]Sheet1!$C$1:$H$1048576,6,0)</f>
        <v/>
      </c>
      <c r="H2321" s="7" t="str">
        <f aca="false">VLOOKUP(B2321,[1]Sheet1!$C$1:$I$1048576,7,0)</f>
        <v/>
      </c>
      <c r="I2321" s="1" t="s">
        <v>39</v>
      </c>
      <c r="J2321" s="7" t="n">
        <f aca="false">IF(LEFT(I2321,1)&gt;RIGHT(I2321,1),1,IF(LEFT(I2321,1)&lt;RIGHT(I2321,1),3,2))</f>
        <v>1</v>
      </c>
      <c r="K2321" s="0" t="n">
        <v>2</v>
      </c>
      <c r="L2321" s="0" t="n">
        <v>1</v>
      </c>
      <c r="M2321" s="0" t="n">
        <v>2.12774327236213</v>
      </c>
      <c r="N2321" s="0" t="n">
        <v>0.905560125610515</v>
      </c>
      <c r="O2321" s="0" t="n">
        <v>2.48360847068976</v>
      </c>
      <c r="P2321" s="0" t="n">
        <v>1.92696172749962</v>
      </c>
      <c r="Q2321" s="0" t="n">
        <v>0.693022467859153</v>
      </c>
    </row>
    <row r="2322" customFormat="false" ht="15" hidden="false" customHeight="false" outlineLevel="0" collapsed="false">
      <c r="A2322" s="0" t="n">
        <v>1389</v>
      </c>
      <c r="B2322" s="5" t="str">
        <f aca="false">CONCATENATE(C2322,"_",E2322,"_",F2322)</f>
        <v>2025-02-23_Valencia_Atlético Madrid</v>
      </c>
      <c r="C2322" s="1" t="s">
        <v>642</v>
      </c>
      <c r="D2322" s="1" t="s">
        <v>102</v>
      </c>
      <c r="E2322" s="1" t="s">
        <v>229</v>
      </c>
      <c r="F2322" s="1" t="s">
        <v>352</v>
      </c>
      <c r="G2322" s="6" t="str">
        <f aca="false">VLOOKUP(B2322,[1]Sheet1!$C$1:$H$1048576,6,0)</f>
        <v/>
      </c>
      <c r="H2322" s="7" t="str">
        <f aca="false">VLOOKUP(B2322,[1]Sheet1!$C$1:$I$1048576,7,0)</f>
        <v/>
      </c>
      <c r="I2322" s="1" t="s">
        <v>28</v>
      </c>
      <c r="J2322" s="7" t="n">
        <f aca="false">IF(LEFT(I2322,1)&gt;RIGHT(I2322,1),1,IF(LEFT(I2322,1)&lt;RIGHT(I2322,1),3,2))</f>
        <v>2</v>
      </c>
      <c r="K2322" s="0" t="n">
        <v>1</v>
      </c>
      <c r="L2322" s="0" t="n">
        <v>1</v>
      </c>
      <c r="M2322" s="0" t="n">
        <v>1.29302484042992</v>
      </c>
      <c r="N2322" s="0" t="n">
        <v>1.14498862317312</v>
      </c>
      <c r="O2322" s="0" t="n">
        <v>3.86216631700933</v>
      </c>
      <c r="P2322" s="0" t="n">
        <v>1.15858905720964</v>
      </c>
      <c r="Q2322" s="0" t="n">
        <v>1.25271630367907</v>
      </c>
    </row>
    <row r="2323" customFormat="false" ht="15" hidden="false" customHeight="false" outlineLevel="0" collapsed="false">
      <c r="A2323" s="0" t="n">
        <v>1390</v>
      </c>
      <c r="B2323" s="5" t="str">
        <f aca="false">CONCATENATE(C2323,"_",E2323,"_",F2323)</f>
        <v>2025-02-23_Athletic Club_Valladolid</v>
      </c>
      <c r="C2323" s="1" t="s">
        <v>642</v>
      </c>
      <c r="D2323" s="1" t="s">
        <v>102</v>
      </c>
      <c r="E2323" s="1" t="s">
        <v>364</v>
      </c>
      <c r="F2323" s="1" t="s">
        <v>221</v>
      </c>
      <c r="G2323" s="6" t="str">
        <f aca="false">VLOOKUP(B2323,[1]Sheet1!$C$1:$H$1048576,6,0)</f>
        <v/>
      </c>
      <c r="H2323" s="7" t="str">
        <f aca="false">VLOOKUP(B2323,[1]Sheet1!$C$1:$I$1048576,7,0)</f>
        <v/>
      </c>
      <c r="I2323" s="1" t="s">
        <v>39</v>
      </c>
      <c r="J2323" s="7" t="n">
        <f aca="false">IF(LEFT(I2323,1)&gt;RIGHT(I2323,1),1,IF(LEFT(I2323,1)&lt;RIGHT(I2323,1),3,2))</f>
        <v>1</v>
      </c>
      <c r="K2323" s="0" t="n">
        <v>2</v>
      </c>
      <c r="L2323" s="0" t="n">
        <v>1</v>
      </c>
      <c r="M2323" s="0" t="n">
        <v>1.75169769257567</v>
      </c>
      <c r="N2323" s="0" t="n">
        <v>0.827327899365835</v>
      </c>
      <c r="O2323" s="0" t="n">
        <v>3.01158321704989</v>
      </c>
      <c r="P2323" s="0" t="n">
        <v>1.66173576423947</v>
      </c>
      <c r="Q2323" s="0" t="n">
        <v>0.759686639978299</v>
      </c>
    </row>
    <row r="2324" customFormat="false" ht="15" hidden="false" customHeight="false" outlineLevel="0" collapsed="false">
      <c r="A2324" s="0" t="n">
        <v>4005</v>
      </c>
      <c r="B2324" s="5" t="str">
        <f aca="false">CONCATENATE(C2324,"_",E2324,"_",F2324)</f>
        <v>2025-02-23_Nantes_Lens</v>
      </c>
      <c r="C2324" s="1" t="s">
        <v>642</v>
      </c>
      <c r="D2324" s="1" t="s">
        <v>113</v>
      </c>
      <c r="E2324" s="1" t="s">
        <v>379</v>
      </c>
      <c r="F2324" s="1" t="s">
        <v>241</v>
      </c>
      <c r="G2324" s="6" t="str">
        <f aca="false">VLOOKUP(B2324,[1]Sheet1!$C$1:$H$1048576,6,0)</f>
        <v/>
      </c>
      <c r="H2324" s="7" t="str">
        <f aca="false">VLOOKUP(B2324,[1]Sheet1!$C$1:$I$1048576,7,0)</f>
        <v/>
      </c>
      <c r="I2324" s="1" t="s">
        <v>24</v>
      </c>
      <c r="J2324" s="7" t="n">
        <f aca="false">IF(LEFT(I2324,1)&gt;RIGHT(I2324,1),1,IF(LEFT(I2324,1)&lt;RIGHT(I2324,1),3,2))</f>
        <v>3</v>
      </c>
      <c r="K2324" s="0" t="n">
        <v>1</v>
      </c>
      <c r="L2324" s="0" t="n">
        <v>2</v>
      </c>
      <c r="M2324" s="0" t="n">
        <v>1.30271595956074</v>
      </c>
      <c r="N2324" s="0" t="n">
        <v>1.50829113978309</v>
      </c>
      <c r="O2324" s="0" t="n">
        <v>4.21273126467451</v>
      </c>
      <c r="P2324" s="0" t="n">
        <v>1.08185059878287</v>
      </c>
      <c r="Q2324" s="0" t="n">
        <v>1.40771099246122</v>
      </c>
    </row>
    <row r="2325" customFormat="false" ht="15" hidden="false" customHeight="false" outlineLevel="0" collapsed="false">
      <c r="A2325" s="0" t="n">
        <v>4006</v>
      </c>
      <c r="B2325" s="5" t="str">
        <f aca="false">CONCATENATE(C2325,"_",E2325,"_",F2325)</f>
        <v>2025-02-23_Rennes_Reims</v>
      </c>
      <c r="C2325" s="1" t="s">
        <v>642</v>
      </c>
      <c r="D2325" s="1" t="s">
        <v>113</v>
      </c>
      <c r="E2325" s="1" t="s">
        <v>385</v>
      </c>
      <c r="F2325" s="1" t="s">
        <v>389</v>
      </c>
      <c r="G2325" s="6" t="str">
        <f aca="false">VLOOKUP(B2325,[1]Sheet1!$C$1:$H$1048576,6,0)</f>
        <v/>
      </c>
      <c r="H2325" s="7" t="str">
        <f aca="false">VLOOKUP(B2325,[1]Sheet1!$C$1:$I$1048576,7,0)</f>
        <v/>
      </c>
      <c r="I2325" s="1" t="s">
        <v>28</v>
      </c>
      <c r="J2325" s="7" t="n">
        <f aca="false">IF(LEFT(I2325,1)&gt;RIGHT(I2325,1),1,IF(LEFT(I2325,1)&lt;RIGHT(I2325,1),3,2))</f>
        <v>2</v>
      </c>
      <c r="K2325" s="0" t="n">
        <v>1</v>
      </c>
      <c r="L2325" s="0" t="n">
        <v>1</v>
      </c>
      <c r="M2325" s="0" t="n">
        <v>1.35293054476949</v>
      </c>
      <c r="N2325" s="0" t="n">
        <v>1.43862777849739</v>
      </c>
      <c r="O2325" s="0" t="n">
        <v>4.00893467096106</v>
      </c>
      <c r="P2325" s="0" t="n">
        <v>1.00220537362285</v>
      </c>
      <c r="Q2325" s="0" t="n">
        <v>1.17715096592703</v>
      </c>
    </row>
    <row r="2326" customFormat="false" ht="15" hidden="false" customHeight="false" outlineLevel="0" collapsed="false">
      <c r="A2326" s="0" t="n">
        <v>4007</v>
      </c>
      <c r="B2326" s="5" t="str">
        <f aca="false">CONCATENATE(C2326,"_",E2326,"_",F2326)</f>
        <v>2025-02-23_Lyon_Paris S-G</v>
      </c>
      <c r="C2326" s="1" t="s">
        <v>642</v>
      </c>
      <c r="D2326" s="1" t="s">
        <v>113</v>
      </c>
      <c r="E2326" s="1" t="s">
        <v>120</v>
      </c>
      <c r="F2326" s="1" t="s">
        <v>240</v>
      </c>
      <c r="G2326" s="6" t="str">
        <f aca="false">VLOOKUP(B2326,[1]Sheet1!$C$1:$H$1048576,6,0)</f>
        <v/>
      </c>
      <c r="H2326" s="7" t="str">
        <f aca="false">VLOOKUP(B2326,[1]Sheet1!$C$1:$I$1048576,7,0)</f>
        <v/>
      </c>
      <c r="I2326" s="1" t="s">
        <v>532</v>
      </c>
      <c r="J2326" s="7" t="n">
        <f aca="false">IF(LEFT(I2326,1)&gt;RIGHT(I2326,1),1,IF(LEFT(I2326,1)&lt;RIGHT(I2326,1),3,2))</f>
        <v>3</v>
      </c>
      <c r="K2326" s="0" t="n">
        <v>1</v>
      </c>
      <c r="L2326" s="0" t="n">
        <v>3</v>
      </c>
      <c r="M2326" s="0" t="n">
        <v>0.989012893140318</v>
      </c>
      <c r="N2326" s="0" t="n">
        <v>2.54903177866839</v>
      </c>
      <c r="O2326" s="0" t="n">
        <v>5.5985278959785</v>
      </c>
      <c r="P2326" s="0" t="n">
        <v>1.01613020880696</v>
      </c>
      <c r="Q2326" s="0" t="n">
        <v>1.68572962093135</v>
      </c>
    </row>
    <row r="2327" customFormat="false" ht="15" hidden="false" customHeight="false" outlineLevel="0" collapsed="false">
      <c r="A2327" s="0" t="n">
        <v>4008</v>
      </c>
      <c r="B2327" s="5" t="str">
        <f aca="false">CONCATENATE(C2327,"_",E2327,"_",F2327)</f>
        <v>2025-02-23_Strasbourg_Brest</v>
      </c>
      <c r="C2327" s="1" t="s">
        <v>642</v>
      </c>
      <c r="D2327" s="1" t="s">
        <v>113</v>
      </c>
      <c r="E2327" s="1" t="s">
        <v>247</v>
      </c>
      <c r="F2327" s="1" t="s">
        <v>242</v>
      </c>
      <c r="G2327" s="6" t="str">
        <f aca="false">VLOOKUP(B2327,[1]Sheet1!$C$1:$H$1048576,6,0)</f>
        <v/>
      </c>
      <c r="H2327" s="7" t="str">
        <f aca="false">VLOOKUP(B2327,[1]Sheet1!$C$1:$I$1048576,7,0)</f>
        <v/>
      </c>
      <c r="I2327" s="1" t="s">
        <v>39</v>
      </c>
      <c r="J2327" s="7" t="n">
        <f aca="false">IF(LEFT(I2327,1)&gt;RIGHT(I2327,1),1,IF(LEFT(I2327,1)&lt;RIGHT(I2327,1),3,2))</f>
        <v>1</v>
      </c>
      <c r="K2327" s="0" t="n">
        <v>2</v>
      </c>
      <c r="L2327" s="0" t="n">
        <v>1</v>
      </c>
      <c r="M2327" s="0" t="n">
        <v>1.68630761212713</v>
      </c>
      <c r="N2327" s="0" t="n">
        <v>1.17392969850784</v>
      </c>
      <c r="O2327" s="0" t="n">
        <v>3.18052658294789</v>
      </c>
      <c r="P2327" s="0" t="n">
        <v>1.65220909039712</v>
      </c>
      <c r="Q2327" s="0" t="n">
        <v>0.822816992984315</v>
      </c>
    </row>
    <row r="2328" customFormat="false" ht="15" hidden="false" customHeight="false" outlineLevel="0" collapsed="false">
      <c r="A2328" s="0" t="n">
        <v>4009</v>
      </c>
      <c r="B2328" s="5" t="str">
        <f aca="false">CONCATENATE(C2328,"_",E2328,"_",F2328)</f>
        <v>2025-02-23_Saint-Étienne_Angers</v>
      </c>
      <c r="C2328" s="1" t="s">
        <v>642</v>
      </c>
      <c r="D2328" s="1" t="s">
        <v>113</v>
      </c>
      <c r="E2328" s="1" t="s">
        <v>246</v>
      </c>
      <c r="F2328" s="1" t="s">
        <v>115</v>
      </c>
      <c r="G2328" s="6" t="str">
        <f aca="false">VLOOKUP(B2328,[1]Sheet1!$C$1:$H$1048576,6,0)</f>
        <v/>
      </c>
      <c r="H2328" s="7" t="str">
        <f aca="false">VLOOKUP(B2328,[1]Sheet1!$C$1:$I$1048576,7,0)</f>
        <v/>
      </c>
      <c r="I2328" s="1" t="s">
        <v>28</v>
      </c>
      <c r="J2328" s="7" t="n">
        <f aca="false">IF(LEFT(I2328,1)&gt;RIGHT(I2328,1),1,IF(LEFT(I2328,1)&lt;RIGHT(I2328,1),3,2))</f>
        <v>2</v>
      </c>
      <c r="K2328" s="0" t="n">
        <v>1</v>
      </c>
      <c r="L2328" s="0" t="n">
        <v>1</v>
      </c>
      <c r="M2328" s="0" t="n">
        <v>1.3993571997321</v>
      </c>
      <c r="N2328" s="0" t="n">
        <v>1.05839729129842</v>
      </c>
      <c r="O2328" s="0" t="n">
        <v>3.48558653124383</v>
      </c>
      <c r="P2328" s="0" t="n">
        <v>1.51388603938268</v>
      </c>
      <c r="Q2328" s="0" t="n">
        <v>0.826476212334603</v>
      </c>
    </row>
    <row r="2329" customFormat="false" ht="15" hidden="false" customHeight="false" outlineLevel="0" collapsed="false">
      <c r="A2329" s="0" t="n">
        <v>4010</v>
      </c>
      <c r="B2329" s="5" t="str">
        <f aca="false">CONCATENATE(C2329,"_",E2329,"_",F2329)</f>
        <v>2025-02-23_Le Havre_Toulouse</v>
      </c>
      <c r="C2329" s="1" t="s">
        <v>642</v>
      </c>
      <c r="D2329" s="1" t="s">
        <v>113</v>
      </c>
      <c r="E2329" s="1" t="s">
        <v>381</v>
      </c>
      <c r="F2329" s="1" t="s">
        <v>388</v>
      </c>
      <c r="G2329" s="6" t="str">
        <f aca="false">VLOOKUP(B2329,[1]Sheet1!$C$1:$H$1048576,6,0)</f>
        <v/>
      </c>
      <c r="H2329" s="7" t="str">
        <f aca="false">VLOOKUP(B2329,[1]Sheet1!$C$1:$I$1048576,7,0)</f>
        <v/>
      </c>
      <c r="I2329" s="1" t="s">
        <v>28</v>
      </c>
      <c r="J2329" s="7" t="n">
        <f aca="false">IF(LEFT(I2329,1)&gt;RIGHT(I2329,1),1,IF(LEFT(I2329,1)&lt;RIGHT(I2329,1),3,2))</f>
        <v>2</v>
      </c>
      <c r="K2329" s="0" t="n">
        <v>1</v>
      </c>
      <c r="L2329" s="0" t="n">
        <v>1</v>
      </c>
      <c r="M2329" s="0" t="n">
        <v>1.12525584471458</v>
      </c>
      <c r="N2329" s="0" t="n">
        <v>1.09281359299147</v>
      </c>
      <c r="O2329" s="0" t="n">
        <v>4.0780135820812</v>
      </c>
      <c r="P2329" s="0" t="n">
        <v>1.08633720284192</v>
      </c>
      <c r="Q2329" s="0" t="n">
        <v>1.33265882265652</v>
      </c>
    </row>
    <row r="2330" customFormat="false" ht="15" hidden="false" customHeight="false" outlineLevel="0" collapsed="false">
      <c r="A2330" s="0" t="n">
        <v>4011</v>
      </c>
      <c r="B2330" s="5" t="str">
        <f aca="false">CONCATENATE(C2330,"_",E2330,"_",F2330)</f>
        <v>2025-02-23_Nice_Montpellier</v>
      </c>
      <c r="C2330" s="1" t="s">
        <v>642</v>
      </c>
      <c r="D2330" s="1" t="s">
        <v>113</v>
      </c>
      <c r="E2330" s="1" t="s">
        <v>243</v>
      </c>
      <c r="F2330" s="1" t="s">
        <v>382</v>
      </c>
      <c r="G2330" s="6" t="str">
        <f aca="false">VLOOKUP(B2330,[1]Sheet1!$C$1:$H$1048576,6,0)</f>
        <v/>
      </c>
      <c r="H2330" s="7" t="str">
        <f aca="false">VLOOKUP(B2330,[1]Sheet1!$C$1:$I$1048576,7,0)</f>
        <v/>
      </c>
      <c r="I2330" s="1" t="s">
        <v>39</v>
      </c>
      <c r="J2330" s="7" t="n">
        <f aca="false">IF(LEFT(I2330,1)&gt;RIGHT(I2330,1),1,IF(LEFT(I2330,1)&lt;RIGHT(I2330,1),3,2))</f>
        <v>1</v>
      </c>
      <c r="K2330" s="0" t="n">
        <v>2</v>
      </c>
      <c r="L2330" s="0" t="n">
        <v>1</v>
      </c>
      <c r="M2330" s="0" t="n">
        <v>2.00479516421865</v>
      </c>
      <c r="N2330" s="0" t="n">
        <v>0.956505087552516</v>
      </c>
      <c r="O2330" s="0" t="n">
        <v>2.42777957477311</v>
      </c>
      <c r="P2330" s="0" t="n">
        <v>2.20952194810148</v>
      </c>
      <c r="Q2330" s="0" t="n">
        <v>0.536958132247377</v>
      </c>
    </row>
    <row r="2331" customFormat="false" ht="15" hidden="false" customHeight="false" outlineLevel="0" collapsed="false">
      <c r="A2331" s="0" t="n">
        <v>4012</v>
      </c>
      <c r="B2331" s="5" t="str">
        <f aca="false">CONCATENATE(C2331,"_",E2331,"_",F2331)</f>
        <v>2025-02-23_Lille_Monaco</v>
      </c>
      <c r="C2331" s="1" t="s">
        <v>642</v>
      </c>
      <c r="D2331" s="1" t="s">
        <v>113</v>
      </c>
      <c r="E2331" s="1" t="s">
        <v>119</v>
      </c>
      <c r="F2331" s="1" t="s">
        <v>114</v>
      </c>
      <c r="G2331" s="6" t="str">
        <f aca="false">VLOOKUP(B2331,[1]Sheet1!$C$1:$H$1048576,6,0)</f>
        <v/>
      </c>
      <c r="H2331" s="7" t="str">
        <f aca="false">VLOOKUP(B2331,[1]Sheet1!$C$1:$I$1048576,7,0)</f>
        <v/>
      </c>
      <c r="I2331" s="1" t="s">
        <v>24</v>
      </c>
      <c r="J2331" s="7" t="n">
        <f aca="false">IF(LEFT(I2331,1)&gt;RIGHT(I2331,1),1,IF(LEFT(I2331,1)&lt;RIGHT(I2331,1),3,2))</f>
        <v>3</v>
      </c>
      <c r="K2331" s="0" t="n">
        <v>1</v>
      </c>
      <c r="L2331" s="0" t="n">
        <v>2</v>
      </c>
      <c r="M2331" s="0" t="n">
        <v>1.14873333249826</v>
      </c>
      <c r="N2331" s="0" t="n">
        <v>1.5405407481532</v>
      </c>
      <c r="O2331" s="0" t="n">
        <v>4.98522109049387</v>
      </c>
      <c r="P2331" s="0" t="n">
        <v>1.09718053228097</v>
      </c>
      <c r="Q2331" s="0" t="n">
        <v>1.71830733609471</v>
      </c>
    </row>
    <row r="2332" customFormat="false" ht="15" hidden="false" customHeight="false" outlineLevel="0" collapsed="false">
      <c r="A2332" s="0" t="n">
        <v>4013</v>
      </c>
      <c r="B2332" s="5" t="str">
        <f aca="false">CONCATENATE(C2332,"_",E2332,"_",F2332)</f>
        <v>2025-02-23_Auxerre_Marseille</v>
      </c>
      <c r="C2332" s="1" t="s">
        <v>642</v>
      </c>
      <c r="D2332" s="1" t="s">
        <v>113</v>
      </c>
      <c r="E2332" s="1" t="s">
        <v>384</v>
      </c>
      <c r="F2332" s="1" t="s">
        <v>380</v>
      </c>
      <c r="G2332" s="6" t="str">
        <f aca="false">VLOOKUP(B2332,[1]Sheet1!$C$1:$H$1048576,6,0)</f>
        <v/>
      </c>
      <c r="H2332" s="7" t="str">
        <f aca="false">VLOOKUP(B2332,[1]Sheet1!$C$1:$I$1048576,7,0)</f>
        <v/>
      </c>
      <c r="I2332" s="1" t="s">
        <v>24</v>
      </c>
      <c r="J2332" s="7" t="n">
        <f aca="false">IF(LEFT(I2332,1)&gt;RIGHT(I2332,1),1,IF(LEFT(I2332,1)&lt;RIGHT(I2332,1),3,2))</f>
        <v>3</v>
      </c>
      <c r="K2332" s="0" t="n">
        <v>1</v>
      </c>
      <c r="L2332" s="0" t="n">
        <v>2</v>
      </c>
      <c r="M2332" s="0" t="n">
        <v>1.18803831952652</v>
      </c>
      <c r="N2332" s="0" t="n">
        <v>1.73837910636725</v>
      </c>
      <c r="O2332" s="0" t="n">
        <v>4.87608873179777</v>
      </c>
      <c r="P2332" s="0" t="n">
        <v>1.22492858463972</v>
      </c>
      <c r="Q2332" s="0" t="n">
        <v>1.57353777639515</v>
      </c>
    </row>
    <row r="2333" customFormat="false" ht="15" hidden="false" customHeight="false" outlineLevel="0" collapsed="false">
      <c r="A2333" s="0" t="n">
        <v>24084</v>
      </c>
      <c r="B2333" s="5" t="str">
        <f aca="false">CONCATENATE(C2333,"_",E2333,"_",F2333)</f>
        <v>2025-02-23_Famalicão_Moreirense</v>
      </c>
      <c r="C2333" s="1" t="s">
        <v>642</v>
      </c>
      <c r="D2333" s="1" t="s">
        <v>143</v>
      </c>
      <c r="E2333" s="1" t="s">
        <v>402</v>
      </c>
      <c r="F2333" s="1" t="s">
        <v>403</v>
      </c>
      <c r="G2333" s="6" t="str">
        <f aca="false">VLOOKUP(B2333,[1]Sheet1!$C$1:$H$1048576,6,0)</f>
        <v/>
      </c>
      <c r="H2333" s="7" t="str">
        <f aca="false">VLOOKUP(B2333,[1]Sheet1!$C$1:$I$1048576,7,0)</f>
        <v/>
      </c>
      <c r="I2333" s="1" t="s">
        <v>28</v>
      </c>
      <c r="J2333" s="7" t="n">
        <f aca="false">IF(LEFT(I2333,1)&gt;RIGHT(I2333,1),1,IF(LEFT(I2333,1)&lt;RIGHT(I2333,1),3,2))</f>
        <v>2</v>
      </c>
      <c r="K2333" s="0" t="n">
        <v>1</v>
      </c>
      <c r="L2333" s="0" t="n">
        <v>1</v>
      </c>
      <c r="M2333" s="0" t="n">
        <v>1.18697744224018</v>
      </c>
      <c r="N2333" s="0" t="n">
        <v>1.24637631034659</v>
      </c>
      <c r="O2333" s="0" t="n">
        <v>3.89733313897458</v>
      </c>
      <c r="P2333" s="0" t="n">
        <v>1.32050219078531</v>
      </c>
      <c r="Q2333" s="0" t="n">
        <v>1.1155999836807</v>
      </c>
    </row>
    <row r="2334" customFormat="false" ht="15" hidden="false" customHeight="false" outlineLevel="0" collapsed="false">
      <c r="A2334" s="0" t="n">
        <v>24085</v>
      </c>
      <c r="B2334" s="5" t="str">
        <f aca="false">CONCATENATE(C2334,"_",E2334,"_",F2334)</f>
        <v>2025-02-23_AVS Futebol_Sporting CP</v>
      </c>
      <c r="C2334" s="1" t="s">
        <v>642</v>
      </c>
      <c r="D2334" s="1" t="s">
        <v>143</v>
      </c>
      <c r="E2334" s="1" t="s">
        <v>401</v>
      </c>
      <c r="F2334" s="1" t="s">
        <v>144</v>
      </c>
      <c r="G2334" s="6" t="str">
        <f aca="false">VLOOKUP(B2334,[1]Sheet1!$C$1:$H$1048576,6,0)</f>
        <v/>
      </c>
      <c r="H2334" s="7" t="str">
        <f aca="false">VLOOKUP(B2334,[1]Sheet1!$C$1:$I$1048576,7,0)</f>
        <v/>
      </c>
      <c r="I2334" s="1" t="s">
        <v>532</v>
      </c>
      <c r="J2334" s="7" t="n">
        <f aca="false">IF(LEFT(I2334,1)&gt;RIGHT(I2334,1),1,IF(LEFT(I2334,1)&lt;RIGHT(I2334,1),3,2))</f>
        <v>3</v>
      </c>
      <c r="K2334" s="0" t="n">
        <v>1</v>
      </c>
      <c r="L2334" s="0" t="n">
        <v>3</v>
      </c>
      <c r="M2334" s="0" t="n">
        <v>0.673957621883371</v>
      </c>
      <c r="N2334" s="0" t="n">
        <v>2.69611307112977</v>
      </c>
      <c r="O2334" s="0" t="n">
        <v>5.62193568060831</v>
      </c>
      <c r="P2334" s="0" t="n">
        <v>0.40511542832686</v>
      </c>
      <c r="Q2334" s="0" t="n">
        <v>3.67376025121806</v>
      </c>
    </row>
    <row r="2335" customFormat="false" ht="15" hidden="false" customHeight="false" outlineLevel="0" collapsed="false">
      <c r="A2335" s="0" t="n">
        <v>24086</v>
      </c>
      <c r="B2335" s="5" t="str">
        <f aca="false">CONCATENATE(C2335,"_",E2335,"_",F2335)</f>
        <v>2025-02-23_Porto_Vitória</v>
      </c>
      <c r="C2335" s="1" t="s">
        <v>642</v>
      </c>
      <c r="D2335" s="1" t="s">
        <v>143</v>
      </c>
      <c r="E2335" s="1" t="s">
        <v>406</v>
      </c>
      <c r="F2335" s="1" t="s">
        <v>313</v>
      </c>
      <c r="G2335" s="6" t="str">
        <f aca="false">VLOOKUP(B2335,[1]Sheet1!$C$1:$H$1048576,6,0)</f>
        <v/>
      </c>
      <c r="H2335" s="7" t="str">
        <f aca="false">VLOOKUP(B2335,[1]Sheet1!$C$1:$I$1048576,7,0)</f>
        <v/>
      </c>
      <c r="I2335" s="1" t="s">
        <v>146</v>
      </c>
      <c r="J2335" s="7" t="n">
        <f aca="false">IF(LEFT(I2335,1)&gt;RIGHT(I2335,1),1,IF(LEFT(I2335,1)&lt;RIGHT(I2335,1),3,2))</f>
        <v>1</v>
      </c>
      <c r="K2335" s="0" t="n">
        <v>3</v>
      </c>
      <c r="L2335" s="0" t="n">
        <v>1</v>
      </c>
      <c r="M2335" s="0" t="n">
        <v>2.60460965125715</v>
      </c>
      <c r="N2335" s="0" t="n">
        <v>0.87555738220784</v>
      </c>
      <c r="O2335" s="0" t="n">
        <v>2.08123698592951</v>
      </c>
      <c r="P2335" s="0" t="n">
        <v>2.12630001608813</v>
      </c>
      <c r="Q2335" s="0" t="n">
        <v>0.752273065181258</v>
      </c>
    </row>
    <row r="2336" customFormat="false" ht="15" hidden="false" customHeight="false" outlineLevel="0" collapsed="false">
      <c r="A2336" s="0" t="n">
        <v>24087</v>
      </c>
      <c r="B2336" s="5" t="str">
        <f aca="false">CONCATENATE(C2336,"_",E2336,"_",F2336)</f>
        <v>2025-02-23_Braga_Nacional</v>
      </c>
      <c r="C2336" s="1" t="s">
        <v>642</v>
      </c>
      <c r="D2336" s="1" t="s">
        <v>143</v>
      </c>
      <c r="E2336" s="1" t="s">
        <v>405</v>
      </c>
      <c r="F2336" s="1" t="s">
        <v>453</v>
      </c>
      <c r="G2336" s="6" t="str">
        <f aca="false">VLOOKUP(B2336,[1]Sheet1!$C$1:$H$1048576,6,0)</f>
        <v/>
      </c>
      <c r="H2336" s="7" t="str">
        <f aca="false">VLOOKUP(B2336,[1]Sheet1!$C$1:$I$1048576,7,0)</f>
        <v/>
      </c>
      <c r="I2336" s="1" t="s">
        <v>39</v>
      </c>
      <c r="J2336" s="7" t="n">
        <f aca="false">IF(LEFT(I2336,1)&gt;RIGHT(I2336,1),1,IF(LEFT(I2336,1)&lt;RIGHT(I2336,1),3,2))</f>
        <v>1</v>
      </c>
      <c r="K2336" s="0" t="n">
        <v>2</v>
      </c>
      <c r="L2336" s="0" t="n">
        <v>1</v>
      </c>
      <c r="M2336" s="0" t="n">
        <v>1.74122233366975</v>
      </c>
      <c r="N2336" s="0" t="n">
        <v>0.953109027255778</v>
      </c>
      <c r="O2336" s="0" t="n">
        <v>2.65321606893524</v>
      </c>
      <c r="P2336" s="0" t="n">
        <v>1.73613963787593</v>
      </c>
      <c r="Q2336" s="0" t="n">
        <v>0.670762715676457</v>
      </c>
    </row>
    <row r="2337" customFormat="false" ht="15" hidden="false" customHeight="false" outlineLevel="0" collapsed="false">
      <c r="A2337" s="0" t="n">
        <v>24088</v>
      </c>
      <c r="B2337" s="5" t="str">
        <f aca="false">CONCATENATE(C2337,"_",E2337,"_",F2337)</f>
        <v>2025-02-23_Benfica_Boavista</v>
      </c>
      <c r="C2337" s="1" t="s">
        <v>642</v>
      </c>
      <c r="D2337" s="1" t="s">
        <v>143</v>
      </c>
      <c r="E2337" s="1" t="s">
        <v>283</v>
      </c>
      <c r="F2337" s="1" t="s">
        <v>285</v>
      </c>
      <c r="G2337" s="6" t="str">
        <f aca="false">VLOOKUP(B2337,[1]Sheet1!$C$1:$H$1048576,6,0)</f>
        <v/>
      </c>
      <c r="H2337" s="7" t="str">
        <f aca="false">VLOOKUP(B2337,[1]Sheet1!$C$1:$I$1048576,7,0)</f>
        <v/>
      </c>
      <c r="I2337" s="1" t="s">
        <v>146</v>
      </c>
      <c r="J2337" s="7" t="n">
        <f aca="false">IF(LEFT(I2337,1)&gt;RIGHT(I2337,1),1,IF(LEFT(I2337,1)&lt;RIGHT(I2337,1),3,2))</f>
        <v>1</v>
      </c>
      <c r="K2337" s="0" t="n">
        <v>3</v>
      </c>
      <c r="L2337" s="0" t="n">
        <v>1</v>
      </c>
      <c r="M2337" s="0" t="n">
        <v>2.86615988536615</v>
      </c>
      <c r="N2337" s="0" t="n">
        <v>0.926062803578266</v>
      </c>
      <c r="O2337" s="0" t="n">
        <v>2.06821790088684</v>
      </c>
      <c r="P2337" s="0" t="n">
        <v>2.57029368358915</v>
      </c>
      <c r="Q2337" s="0" t="n">
        <v>0.644214521730993</v>
      </c>
    </row>
    <row r="2338" customFormat="false" ht="15" hidden="false" customHeight="false" outlineLevel="0" collapsed="false">
      <c r="A2338" s="0" t="n">
        <v>24089</v>
      </c>
      <c r="B2338" s="5" t="str">
        <f aca="false">CONCATENATE(C2338,"_",E2338,"_",F2338)</f>
        <v>2025-02-23_Casa Pia_Gil Vicente FC</v>
      </c>
      <c r="C2338" s="1" t="s">
        <v>642</v>
      </c>
      <c r="D2338" s="1" t="s">
        <v>143</v>
      </c>
      <c r="E2338" s="1" t="s">
        <v>281</v>
      </c>
      <c r="F2338" s="1" t="s">
        <v>284</v>
      </c>
      <c r="G2338" s="6" t="str">
        <f aca="false">VLOOKUP(B2338,[1]Sheet1!$C$1:$H$1048576,6,0)</f>
        <v/>
      </c>
      <c r="H2338" s="7" t="str">
        <f aca="false">VLOOKUP(B2338,[1]Sheet1!$C$1:$I$1048576,7,0)</f>
        <v/>
      </c>
      <c r="I2338" s="1" t="s">
        <v>28</v>
      </c>
      <c r="J2338" s="7" t="n">
        <f aca="false">IF(LEFT(I2338,1)&gt;RIGHT(I2338,1),1,IF(LEFT(I2338,1)&lt;RIGHT(I2338,1),3,2))</f>
        <v>2</v>
      </c>
      <c r="K2338" s="0" t="n">
        <v>1</v>
      </c>
      <c r="L2338" s="0" t="n">
        <v>1</v>
      </c>
      <c r="M2338" s="0" t="n">
        <v>1.23479173559512</v>
      </c>
      <c r="N2338" s="0" t="n">
        <v>1.00975373969818</v>
      </c>
      <c r="O2338" s="0" t="n">
        <v>3.1458421713476</v>
      </c>
      <c r="P2338" s="0" t="n">
        <v>1.61011052012155</v>
      </c>
      <c r="Q2338" s="0" t="n">
        <v>0.772207731022462</v>
      </c>
    </row>
    <row r="2339" customFormat="false" ht="15" hidden="false" customHeight="false" outlineLevel="0" collapsed="false">
      <c r="A2339" s="0" t="n">
        <v>24090</v>
      </c>
      <c r="B2339" s="5" t="str">
        <f aca="false">CONCATENATE(C2339,"_",E2339,"_",F2339)</f>
        <v>2025-02-23_Arouca_Farense</v>
      </c>
      <c r="C2339" s="1" t="s">
        <v>642</v>
      </c>
      <c r="D2339" s="1" t="s">
        <v>143</v>
      </c>
      <c r="E2339" s="1" t="s">
        <v>404</v>
      </c>
      <c r="F2339" s="1" t="s">
        <v>282</v>
      </c>
      <c r="G2339" s="6" t="str">
        <f aca="false">VLOOKUP(B2339,[1]Sheet1!$C$1:$H$1048576,6,0)</f>
        <v/>
      </c>
      <c r="H2339" s="7" t="str">
        <f aca="false">VLOOKUP(B2339,[1]Sheet1!$C$1:$I$1048576,7,0)</f>
        <v/>
      </c>
      <c r="I2339" s="1" t="s">
        <v>28</v>
      </c>
      <c r="J2339" s="7" t="n">
        <f aca="false">IF(LEFT(I2339,1)&gt;RIGHT(I2339,1),1,IF(LEFT(I2339,1)&lt;RIGHT(I2339,1),3,2))</f>
        <v>2</v>
      </c>
      <c r="K2339" s="0" t="n">
        <v>1</v>
      </c>
      <c r="L2339" s="0" t="n">
        <v>1</v>
      </c>
      <c r="M2339" s="0" t="n">
        <v>1.33316352558687</v>
      </c>
      <c r="N2339" s="0" t="n">
        <v>0.918729043176787</v>
      </c>
      <c r="O2339" s="0" t="n">
        <v>3.21951626133225</v>
      </c>
      <c r="P2339" s="0" t="n">
        <v>1.24658400450026</v>
      </c>
      <c r="Q2339" s="0" t="n">
        <v>0.950800371014953</v>
      </c>
    </row>
    <row r="2340" customFormat="false" ht="15" hidden="false" customHeight="false" outlineLevel="0" collapsed="false">
      <c r="A2340" s="0" t="n">
        <v>24091</v>
      </c>
      <c r="B2340" s="5" t="str">
        <f aca="false">CONCATENATE(C2340,"_",E2340,"_",F2340)</f>
        <v>2025-02-23_Estrela_Santa Clara</v>
      </c>
      <c r="C2340" s="1" t="s">
        <v>642</v>
      </c>
      <c r="D2340" s="1" t="s">
        <v>143</v>
      </c>
      <c r="E2340" s="1" t="s">
        <v>145</v>
      </c>
      <c r="F2340" s="1" t="s">
        <v>454</v>
      </c>
      <c r="G2340" s="6" t="str">
        <f aca="false">VLOOKUP(B2340,[1]Sheet1!$C$1:$H$1048576,6,0)</f>
        <v/>
      </c>
      <c r="H2340" s="7" t="str">
        <f aca="false">VLOOKUP(B2340,[1]Sheet1!$C$1:$I$1048576,7,0)</f>
        <v/>
      </c>
      <c r="I2340" s="1" t="s">
        <v>28</v>
      </c>
      <c r="J2340" s="7" t="n">
        <f aca="false">IF(LEFT(I2340,1)&gt;RIGHT(I2340,1),1,IF(LEFT(I2340,1)&lt;RIGHT(I2340,1),3,2))</f>
        <v>2</v>
      </c>
      <c r="K2340" s="0" t="n">
        <v>1</v>
      </c>
      <c r="L2340" s="0" t="n">
        <v>1</v>
      </c>
      <c r="M2340" s="0" t="n">
        <v>1.08432978504041</v>
      </c>
      <c r="N2340" s="0" t="n">
        <v>1.17798268863318</v>
      </c>
      <c r="O2340" s="0" t="n">
        <v>4.12455387139186</v>
      </c>
      <c r="P2340" s="0" t="n">
        <v>1.03548510867045</v>
      </c>
      <c r="Q2340" s="0" t="n">
        <v>1.41396513045394</v>
      </c>
    </row>
    <row r="2341" customFormat="false" ht="15" hidden="false" customHeight="false" outlineLevel="0" collapsed="false">
      <c r="A2341" s="0" t="n">
        <v>24092</v>
      </c>
      <c r="B2341" s="5" t="str">
        <f aca="false">CONCATENATE(C2341,"_",E2341,"_",F2341)</f>
        <v>2025-02-23_Estoril_Rio Ave</v>
      </c>
      <c r="C2341" s="1" t="s">
        <v>642</v>
      </c>
      <c r="D2341" s="1" t="s">
        <v>143</v>
      </c>
      <c r="E2341" s="1" t="s">
        <v>407</v>
      </c>
      <c r="F2341" s="1" t="s">
        <v>280</v>
      </c>
      <c r="G2341" s="6" t="str">
        <f aca="false">VLOOKUP(B2341,[1]Sheet1!$C$1:$H$1048576,6,0)</f>
        <v/>
      </c>
      <c r="H2341" s="7" t="str">
        <f aca="false">VLOOKUP(B2341,[1]Sheet1!$C$1:$I$1048576,7,0)</f>
        <v/>
      </c>
      <c r="I2341" s="1" t="s">
        <v>28</v>
      </c>
      <c r="J2341" s="7" t="n">
        <f aca="false">IF(LEFT(I2341,1)&gt;RIGHT(I2341,1),1,IF(LEFT(I2341,1)&lt;RIGHT(I2341,1),3,2))</f>
        <v>2</v>
      </c>
      <c r="K2341" s="0" t="n">
        <v>1</v>
      </c>
      <c r="L2341" s="0" t="n">
        <v>1</v>
      </c>
      <c r="M2341" s="0" t="n">
        <v>1.46276240339506</v>
      </c>
      <c r="N2341" s="0" t="n">
        <v>1.0638193251845</v>
      </c>
      <c r="O2341" s="0" t="n">
        <v>3.12841050622423</v>
      </c>
      <c r="P2341" s="0" t="n">
        <v>1.71004967706605</v>
      </c>
      <c r="Q2341" s="0" t="n">
        <v>0.737364571612812</v>
      </c>
    </row>
    <row r="2342" customFormat="false" ht="15" hidden="false" customHeight="false" outlineLevel="0" collapsed="false">
      <c r="A2342" s="0" t="n">
        <v>7137</v>
      </c>
      <c r="B2342" s="5" t="str">
        <f aca="false">CONCATENATE(C2342,"_",E2342,"_",F2342)</f>
        <v>2025-02-23_La Coruña_Huesca</v>
      </c>
      <c r="C2342" s="1" t="s">
        <v>642</v>
      </c>
      <c r="D2342" s="1" t="s">
        <v>286</v>
      </c>
      <c r="E2342" s="1" t="s">
        <v>292</v>
      </c>
      <c r="F2342" s="1" t="s">
        <v>417</v>
      </c>
      <c r="G2342" s="6" t="str">
        <f aca="false">VLOOKUP(B2342,[1]Sheet1!$C$1:$H$1048576,6,0)</f>
        <v/>
      </c>
      <c r="H2342" s="7" t="str">
        <f aca="false">VLOOKUP(B2342,[1]Sheet1!$C$1:$I$1048576,7,0)</f>
        <v/>
      </c>
      <c r="I2342" s="1" t="s">
        <v>28</v>
      </c>
      <c r="J2342" s="7" t="n">
        <f aca="false">IF(LEFT(I2342,1)&gt;RIGHT(I2342,1),1,IF(LEFT(I2342,1)&lt;RIGHT(I2342,1),3,2))</f>
        <v>2</v>
      </c>
      <c r="K2342" s="0" t="n">
        <v>1</v>
      </c>
      <c r="L2342" s="0" t="n">
        <v>1</v>
      </c>
      <c r="M2342" s="0" t="n">
        <v>1.3082142998208</v>
      </c>
      <c r="N2342" s="0" t="n">
        <v>1.01914387753226</v>
      </c>
      <c r="O2342" s="0" t="n">
        <v>3.5864968867881</v>
      </c>
      <c r="P2342" s="0" t="n">
        <v>1.03753722789949</v>
      </c>
      <c r="Q2342" s="0" t="n">
        <v>1.3778847447367</v>
      </c>
    </row>
    <row r="2343" customFormat="false" ht="15" hidden="false" customHeight="false" outlineLevel="0" collapsed="false">
      <c r="A2343" s="0" t="n">
        <v>7138</v>
      </c>
      <c r="B2343" s="5" t="str">
        <f aca="false">CONCATENATE(C2343,"_",E2343,"_",F2343)</f>
        <v>2025-02-23_Elche_Cartagena</v>
      </c>
      <c r="C2343" s="1" t="s">
        <v>642</v>
      </c>
      <c r="D2343" s="1" t="s">
        <v>286</v>
      </c>
      <c r="E2343" s="1" t="s">
        <v>288</v>
      </c>
      <c r="F2343" s="1" t="s">
        <v>291</v>
      </c>
      <c r="G2343" s="6" t="str">
        <f aca="false">VLOOKUP(B2343,[1]Sheet1!$C$1:$H$1048576,6,0)</f>
        <v/>
      </c>
      <c r="H2343" s="7" t="str">
        <f aca="false">VLOOKUP(B2343,[1]Sheet1!$C$1:$I$1048576,7,0)</f>
        <v/>
      </c>
      <c r="I2343" s="1" t="s">
        <v>39</v>
      </c>
      <c r="J2343" s="7" t="n">
        <f aca="false">IF(LEFT(I2343,1)&gt;RIGHT(I2343,1),1,IF(LEFT(I2343,1)&lt;RIGHT(I2343,1),3,2))</f>
        <v>1</v>
      </c>
      <c r="K2343" s="0" t="n">
        <v>2</v>
      </c>
      <c r="L2343" s="0" t="n">
        <v>1</v>
      </c>
      <c r="M2343" s="0" t="n">
        <v>1.81067432588489</v>
      </c>
      <c r="N2343" s="0" t="n">
        <v>0.907400812992472</v>
      </c>
      <c r="O2343" s="0" t="n">
        <v>2.78062765152176</v>
      </c>
      <c r="P2343" s="0" t="n">
        <v>1.8120188257881</v>
      </c>
      <c r="Q2343" s="0" t="n">
        <v>0.839435640402728</v>
      </c>
    </row>
    <row r="2344" customFormat="false" ht="15" hidden="false" customHeight="false" outlineLevel="0" collapsed="false">
      <c r="A2344" s="0" t="n">
        <v>7139</v>
      </c>
      <c r="B2344" s="5" t="str">
        <f aca="false">CONCATENATE(C2344,"_",E2344,"_",F2344)</f>
        <v>2025-02-23_Málaga_Tenerife</v>
      </c>
      <c r="C2344" s="1" t="s">
        <v>642</v>
      </c>
      <c r="D2344" s="1" t="s">
        <v>286</v>
      </c>
      <c r="E2344" s="1" t="s">
        <v>456</v>
      </c>
      <c r="F2344" s="1" t="s">
        <v>412</v>
      </c>
      <c r="G2344" s="6" t="str">
        <f aca="false">VLOOKUP(B2344,[1]Sheet1!$C$1:$H$1048576,6,0)</f>
        <v/>
      </c>
      <c r="H2344" s="7" t="str">
        <f aca="false">VLOOKUP(B2344,[1]Sheet1!$C$1:$I$1048576,7,0)</f>
        <v/>
      </c>
      <c r="I2344" s="1" t="s">
        <v>28</v>
      </c>
      <c r="J2344" s="7" t="n">
        <f aca="false">IF(LEFT(I2344,1)&gt;RIGHT(I2344,1),1,IF(LEFT(I2344,1)&lt;RIGHT(I2344,1),3,2))</f>
        <v>2</v>
      </c>
      <c r="K2344" s="0" t="n">
        <v>1</v>
      </c>
      <c r="L2344" s="0" t="n">
        <v>1</v>
      </c>
      <c r="M2344" s="0" t="n">
        <v>1.25561963711356</v>
      </c>
      <c r="N2344" s="0" t="n">
        <v>1.01014273887226</v>
      </c>
      <c r="O2344" s="0" t="n">
        <v>3.48400744262652</v>
      </c>
      <c r="P2344" s="0" t="n">
        <v>1.49573353746749</v>
      </c>
      <c r="Q2344" s="0" t="n">
        <v>0.765245086873303</v>
      </c>
    </row>
    <row r="2345" customFormat="false" ht="15" hidden="false" customHeight="false" outlineLevel="0" collapsed="false">
      <c r="A2345" s="0" t="n">
        <v>7140</v>
      </c>
      <c r="B2345" s="5" t="str">
        <f aca="false">CONCATENATE(C2345,"_",E2345,"_",F2345)</f>
        <v>2025-02-23_Sporting Gijón_Almería</v>
      </c>
      <c r="C2345" s="1" t="s">
        <v>642</v>
      </c>
      <c r="D2345" s="1" t="s">
        <v>286</v>
      </c>
      <c r="E2345" s="1" t="s">
        <v>293</v>
      </c>
      <c r="F2345" s="1" t="s">
        <v>410</v>
      </c>
      <c r="G2345" s="6" t="str">
        <f aca="false">VLOOKUP(B2345,[1]Sheet1!$C$1:$H$1048576,6,0)</f>
        <v/>
      </c>
      <c r="H2345" s="7" t="str">
        <f aca="false">VLOOKUP(B2345,[1]Sheet1!$C$1:$I$1048576,7,0)</f>
        <v/>
      </c>
      <c r="I2345" s="1" t="s">
        <v>28</v>
      </c>
      <c r="J2345" s="7" t="n">
        <f aca="false">IF(LEFT(I2345,1)&gt;RIGHT(I2345,1),1,IF(LEFT(I2345,1)&lt;RIGHT(I2345,1),3,2))</f>
        <v>2</v>
      </c>
      <c r="K2345" s="0" t="n">
        <v>1</v>
      </c>
      <c r="L2345" s="0" t="n">
        <v>1</v>
      </c>
      <c r="M2345" s="0" t="n">
        <v>1.30799588997227</v>
      </c>
      <c r="N2345" s="0" t="n">
        <v>0.997206209312859</v>
      </c>
      <c r="O2345" s="0" t="n">
        <v>3.41203143379549</v>
      </c>
      <c r="P2345" s="0" t="n">
        <v>1.62348957814304</v>
      </c>
      <c r="Q2345" s="0" t="n">
        <v>0.857019729933805</v>
      </c>
    </row>
    <row r="2346" customFormat="false" ht="15" hidden="false" customHeight="false" outlineLevel="0" collapsed="false">
      <c r="A2346" s="0" t="n">
        <v>7141</v>
      </c>
      <c r="B2346" s="5" t="str">
        <f aca="false">CONCATENATE(C2346,"_",E2346,"_",F2346)</f>
        <v>2025-02-23_Racing Ferrol_Córdoba</v>
      </c>
      <c r="C2346" s="1" t="s">
        <v>642</v>
      </c>
      <c r="D2346" s="1" t="s">
        <v>286</v>
      </c>
      <c r="E2346" s="1" t="s">
        <v>415</v>
      </c>
      <c r="F2346" s="1" t="s">
        <v>411</v>
      </c>
      <c r="G2346" s="6" t="str">
        <f aca="false">VLOOKUP(B2346,[1]Sheet1!$C$1:$H$1048576,6,0)</f>
        <v/>
      </c>
      <c r="H2346" s="7" t="str">
        <f aca="false">VLOOKUP(B2346,[1]Sheet1!$C$1:$I$1048576,7,0)</f>
        <v/>
      </c>
      <c r="I2346" s="1" t="s">
        <v>28</v>
      </c>
      <c r="J2346" s="7" t="n">
        <f aca="false">IF(LEFT(I2346,1)&gt;RIGHT(I2346,1),1,IF(LEFT(I2346,1)&lt;RIGHT(I2346,1),3,2))</f>
        <v>2</v>
      </c>
      <c r="K2346" s="0" t="n">
        <v>1</v>
      </c>
      <c r="L2346" s="0" t="n">
        <v>1</v>
      </c>
      <c r="M2346" s="0" t="n">
        <v>1.23613235331489</v>
      </c>
      <c r="N2346" s="0" t="n">
        <v>1.02047617928876</v>
      </c>
      <c r="O2346" s="0" t="n">
        <v>3.62076309682751</v>
      </c>
      <c r="P2346" s="0" t="n">
        <v>1.19371359578171</v>
      </c>
      <c r="Q2346" s="0" t="n">
        <v>0.912843577670553</v>
      </c>
    </row>
    <row r="2347" customFormat="false" ht="15" hidden="false" customHeight="false" outlineLevel="0" collapsed="false">
      <c r="A2347" s="0" t="n">
        <v>7142</v>
      </c>
      <c r="B2347" s="5" t="str">
        <f aca="false">CONCATENATE(C2347,"_",E2347,"_",F2347)</f>
        <v>2025-02-23_Burgos_Oviedo</v>
      </c>
      <c r="C2347" s="1" t="s">
        <v>642</v>
      </c>
      <c r="D2347" s="1" t="s">
        <v>286</v>
      </c>
      <c r="E2347" s="1" t="s">
        <v>409</v>
      </c>
      <c r="F2347" s="1" t="s">
        <v>408</v>
      </c>
      <c r="G2347" s="6" t="str">
        <f aca="false">VLOOKUP(B2347,[1]Sheet1!$C$1:$H$1048576,6,0)</f>
        <v/>
      </c>
      <c r="H2347" s="7" t="str">
        <f aca="false">VLOOKUP(B2347,[1]Sheet1!$C$1:$I$1048576,7,0)</f>
        <v/>
      </c>
      <c r="I2347" s="1" t="s">
        <v>28</v>
      </c>
      <c r="J2347" s="7" t="n">
        <f aca="false">IF(LEFT(I2347,1)&gt;RIGHT(I2347,1),1,IF(LEFT(I2347,1)&lt;RIGHT(I2347,1),3,2))</f>
        <v>2</v>
      </c>
      <c r="K2347" s="0" t="n">
        <v>1</v>
      </c>
      <c r="L2347" s="0" t="n">
        <v>1</v>
      </c>
      <c r="M2347" s="0" t="n">
        <v>1.45340058112553</v>
      </c>
      <c r="N2347" s="0" t="n">
        <v>1.02420314911962</v>
      </c>
      <c r="O2347" s="0" t="n">
        <v>3.77655436270059</v>
      </c>
      <c r="P2347" s="0" t="n">
        <v>0.958207789698829</v>
      </c>
      <c r="Q2347" s="0" t="n">
        <v>1.12141312925038</v>
      </c>
    </row>
    <row r="2348" customFormat="false" ht="15" hidden="false" customHeight="false" outlineLevel="0" collapsed="false">
      <c r="A2348" s="0" t="n">
        <v>7143</v>
      </c>
      <c r="B2348" s="5" t="str">
        <f aca="false">CONCATENATE(C2348,"_",E2348,"_",F2348)</f>
        <v>2025-02-23_Cádiz_Castellón</v>
      </c>
      <c r="C2348" s="1" t="s">
        <v>642</v>
      </c>
      <c r="D2348" s="1" t="s">
        <v>286</v>
      </c>
      <c r="E2348" s="1" t="s">
        <v>294</v>
      </c>
      <c r="F2348" s="1" t="s">
        <v>414</v>
      </c>
      <c r="G2348" s="6" t="str">
        <f aca="false">VLOOKUP(B2348,[1]Sheet1!$C$1:$H$1048576,6,0)</f>
        <v/>
      </c>
      <c r="H2348" s="7" t="str">
        <f aca="false">VLOOKUP(B2348,[1]Sheet1!$C$1:$I$1048576,7,0)</f>
        <v/>
      </c>
      <c r="I2348" s="1" t="s">
        <v>24</v>
      </c>
      <c r="J2348" s="7" t="n">
        <f aca="false">IF(LEFT(I2348,1)&gt;RIGHT(I2348,1),1,IF(LEFT(I2348,1)&lt;RIGHT(I2348,1),3,2))</f>
        <v>3</v>
      </c>
      <c r="K2348" s="0" t="n">
        <v>1</v>
      </c>
      <c r="L2348" s="0" t="n">
        <v>2</v>
      </c>
      <c r="M2348" s="0" t="n">
        <v>1.08675332986411</v>
      </c>
      <c r="N2348" s="0" t="n">
        <v>1.75794654638033</v>
      </c>
      <c r="O2348" s="0" t="n">
        <v>4.40440323301351</v>
      </c>
      <c r="P2348" s="0" t="n">
        <v>0.820224638643442</v>
      </c>
      <c r="Q2348" s="0" t="n">
        <v>2.05854785488271</v>
      </c>
    </row>
    <row r="2349" customFormat="false" ht="15" hidden="false" customHeight="false" outlineLevel="0" collapsed="false">
      <c r="A2349" s="0" t="n">
        <v>7144</v>
      </c>
      <c r="B2349" s="5" t="str">
        <f aca="false">CONCATENATE(C2349,"_",E2349,"_",F2349)</f>
        <v>2025-02-23_Eibar_Racing Sant</v>
      </c>
      <c r="C2349" s="1" t="s">
        <v>642</v>
      </c>
      <c r="D2349" s="1" t="s">
        <v>286</v>
      </c>
      <c r="E2349" s="1" t="s">
        <v>287</v>
      </c>
      <c r="F2349" s="1" t="s">
        <v>295</v>
      </c>
      <c r="G2349" s="6" t="str">
        <f aca="false">VLOOKUP(B2349,[1]Sheet1!$C$1:$H$1048576,6,0)</f>
        <v/>
      </c>
      <c r="H2349" s="7" t="str">
        <f aca="false">VLOOKUP(B2349,[1]Sheet1!$C$1:$I$1048576,7,0)</f>
        <v/>
      </c>
      <c r="I2349" s="1" t="s">
        <v>28</v>
      </c>
      <c r="J2349" s="7" t="n">
        <f aca="false">IF(LEFT(I2349,1)&gt;RIGHT(I2349,1),1,IF(LEFT(I2349,1)&lt;RIGHT(I2349,1),3,2))</f>
        <v>2</v>
      </c>
      <c r="K2349" s="0" t="n">
        <v>1</v>
      </c>
      <c r="L2349" s="0" t="n">
        <v>1</v>
      </c>
      <c r="M2349" s="0" t="n">
        <v>1.31190011427479</v>
      </c>
      <c r="N2349" s="0" t="n">
        <v>1.24301721964174</v>
      </c>
      <c r="O2349" s="0" t="n">
        <v>4.02046653784287</v>
      </c>
      <c r="P2349" s="0" t="n">
        <v>0.970955989177377</v>
      </c>
      <c r="Q2349" s="0" t="n">
        <v>2.11878560008127</v>
      </c>
    </row>
    <row r="2350" customFormat="false" ht="15" hidden="false" customHeight="false" outlineLevel="0" collapsed="false">
      <c r="A2350" s="0" t="n">
        <v>7145</v>
      </c>
      <c r="B2350" s="5" t="str">
        <f aca="false">CONCATENATE(C2350,"_",E2350,"_",F2350)</f>
        <v>2025-02-23_Albacete_Eldense</v>
      </c>
      <c r="C2350" s="1" t="s">
        <v>642</v>
      </c>
      <c r="D2350" s="1" t="s">
        <v>286</v>
      </c>
      <c r="E2350" s="1" t="s">
        <v>296</v>
      </c>
      <c r="F2350" s="1" t="s">
        <v>416</v>
      </c>
      <c r="G2350" s="6" t="str">
        <f aca="false">VLOOKUP(B2350,[1]Sheet1!$C$1:$H$1048576,6,0)</f>
        <v/>
      </c>
      <c r="H2350" s="7" t="str">
        <f aca="false">VLOOKUP(B2350,[1]Sheet1!$C$1:$I$1048576,7,0)</f>
        <v/>
      </c>
      <c r="I2350" s="1" t="s">
        <v>28</v>
      </c>
      <c r="J2350" s="7" t="n">
        <f aca="false">IF(LEFT(I2350,1)&gt;RIGHT(I2350,1),1,IF(LEFT(I2350,1)&lt;RIGHT(I2350,1),3,2))</f>
        <v>2</v>
      </c>
      <c r="K2350" s="0" t="n">
        <v>1</v>
      </c>
      <c r="L2350" s="0" t="n">
        <v>1</v>
      </c>
      <c r="M2350" s="0" t="n">
        <v>1.44678021689119</v>
      </c>
      <c r="N2350" s="0" t="n">
        <v>1.01474850174529</v>
      </c>
      <c r="O2350" s="0" t="n">
        <v>3.22133695582179</v>
      </c>
      <c r="P2350" s="0" t="n">
        <v>1.2660570756036</v>
      </c>
      <c r="Q2350" s="0" t="n">
        <v>0.995534983583822</v>
      </c>
    </row>
    <row r="2351" customFormat="false" ht="15" hidden="false" customHeight="false" outlineLevel="0" collapsed="false">
      <c r="A2351" s="0" t="n">
        <v>7146</v>
      </c>
      <c r="B2351" s="5" t="str">
        <f aca="false">CONCATENATE(C2351,"_",E2351,"_",F2351)</f>
        <v>2025-02-23_Levante_CD Mirandés</v>
      </c>
      <c r="C2351" s="1" t="s">
        <v>642</v>
      </c>
      <c r="D2351" s="1" t="s">
        <v>286</v>
      </c>
      <c r="E2351" s="1" t="s">
        <v>455</v>
      </c>
      <c r="F2351" s="1" t="s">
        <v>413</v>
      </c>
      <c r="G2351" s="6" t="str">
        <f aca="false">VLOOKUP(B2351,[1]Sheet1!$C$1:$H$1048576,6,0)</f>
        <v/>
      </c>
      <c r="H2351" s="7" t="str">
        <f aca="false">VLOOKUP(B2351,[1]Sheet1!$C$1:$I$1048576,7,0)</f>
        <v/>
      </c>
      <c r="I2351" s="1" t="s">
        <v>39</v>
      </c>
      <c r="J2351" s="7" t="n">
        <f aca="false">IF(LEFT(I2351,1)&gt;RIGHT(I2351,1),1,IF(LEFT(I2351,1)&lt;RIGHT(I2351,1),3,2))</f>
        <v>1</v>
      </c>
      <c r="K2351" s="0" t="n">
        <v>2</v>
      </c>
      <c r="L2351" s="0" t="n">
        <v>1</v>
      </c>
      <c r="M2351" s="0" t="n">
        <v>1.53418433280503</v>
      </c>
      <c r="N2351" s="0" t="n">
        <v>0.891721904727102</v>
      </c>
      <c r="O2351" s="0" t="n">
        <v>2.87859311891335</v>
      </c>
      <c r="P2351" s="0" t="n">
        <v>1.6354068195015</v>
      </c>
      <c r="Q2351" s="0" t="n">
        <v>0.757383975247289</v>
      </c>
    </row>
    <row r="2352" customFormat="false" ht="15" hidden="false" customHeight="false" outlineLevel="0" collapsed="false">
      <c r="A2352" s="0" t="n">
        <v>7147</v>
      </c>
      <c r="B2352" s="5" t="str">
        <f aca="false">CONCATENATE(C2352,"_",E2352,"_",F2352)</f>
        <v>2025-02-23_Granada_Zaragoza</v>
      </c>
      <c r="C2352" s="1" t="s">
        <v>642</v>
      </c>
      <c r="D2352" s="1" t="s">
        <v>286</v>
      </c>
      <c r="E2352" s="1" t="s">
        <v>298</v>
      </c>
      <c r="F2352" s="1" t="s">
        <v>297</v>
      </c>
      <c r="G2352" s="6" t="str">
        <f aca="false">VLOOKUP(B2352,[1]Sheet1!$C$1:$H$1048576,6,0)</f>
        <v/>
      </c>
      <c r="H2352" s="7" t="str">
        <f aca="false">VLOOKUP(B2352,[1]Sheet1!$C$1:$I$1048576,7,0)</f>
        <v/>
      </c>
      <c r="I2352" s="1" t="s">
        <v>28</v>
      </c>
      <c r="J2352" s="7" t="n">
        <f aca="false">IF(LEFT(I2352,1)&gt;RIGHT(I2352,1),1,IF(LEFT(I2352,1)&lt;RIGHT(I2352,1),3,2))</f>
        <v>2</v>
      </c>
      <c r="K2352" s="0" t="n">
        <v>1</v>
      </c>
      <c r="L2352" s="0" t="n">
        <v>1</v>
      </c>
      <c r="M2352" s="0" t="n">
        <v>1.36809167516039</v>
      </c>
      <c r="N2352" s="0" t="n">
        <v>1.26219041330653</v>
      </c>
      <c r="O2352" s="0" t="n">
        <v>4.45102970500592</v>
      </c>
      <c r="P2352" s="0" t="n">
        <v>1.04860851349392</v>
      </c>
      <c r="Q2352" s="0" t="n">
        <v>1.55043808518462</v>
      </c>
    </row>
    <row r="2353" customFormat="false" ht="15" hidden="false" customHeight="false" outlineLevel="0" collapsed="false">
      <c r="A2353" s="0" t="n">
        <v>3677</v>
      </c>
      <c r="B2353" s="5" t="str">
        <f aca="false">CONCATENATE(C2353,"_",E2353,"_",F2353)</f>
        <v>2025-02-23_Venezia_Lazio</v>
      </c>
      <c r="C2353" s="1" t="s">
        <v>642</v>
      </c>
      <c r="D2353" s="1" t="s">
        <v>25</v>
      </c>
      <c r="E2353" s="1" t="s">
        <v>26</v>
      </c>
      <c r="F2353" s="1" t="s">
        <v>84</v>
      </c>
      <c r="G2353" s="6" t="str">
        <f aca="false">VLOOKUP(B2353,[1]Sheet1!$C$1:$H$1048576,6,0)</f>
        <v/>
      </c>
      <c r="H2353" s="7" t="str">
        <f aca="false">VLOOKUP(B2353,[1]Sheet1!$C$1:$I$1048576,7,0)</f>
        <v/>
      </c>
      <c r="I2353" s="1" t="s">
        <v>28</v>
      </c>
      <c r="J2353" s="7" t="n">
        <f aca="false">IF(LEFT(I2353,1)&gt;RIGHT(I2353,1),1,IF(LEFT(I2353,1)&lt;RIGHT(I2353,1),3,2))</f>
        <v>2</v>
      </c>
      <c r="K2353" s="0" t="n">
        <v>1</v>
      </c>
      <c r="L2353" s="0" t="n">
        <v>1</v>
      </c>
      <c r="M2353" s="0" t="n">
        <v>1.32967831888525</v>
      </c>
      <c r="N2353" s="0" t="n">
        <v>1.26929424643616</v>
      </c>
      <c r="O2353" s="0" t="n">
        <v>3.8551136002455</v>
      </c>
      <c r="P2353" s="0" t="n">
        <v>1.63160011277071</v>
      </c>
      <c r="Q2353" s="0" t="n">
        <v>1.15123000302208</v>
      </c>
    </row>
    <row r="2354" customFormat="false" ht="15" hidden="false" customHeight="false" outlineLevel="0" collapsed="false">
      <c r="A2354" s="0" t="n">
        <v>3678</v>
      </c>
      <c r="B2354" s="5" t="str">
        <f aca="false">CONCATENATE(C2354,"_",E2354,"_",F2354)</f>
        <v>2025-02-23_Empoli_Atalanta</v>
      </c>
      <c r="C2354" s="1" t="s">
        <v>642</v>
      </c>
      <c r="D2354" s="1" t="s">
        <v>25</v>
      </c>
      <c r="E2354" s="1" t="s">
        <v>32</v>
      </c>
      <c r="F2354" s="1" t="s">
        <v>37</v>
      </c>
      <c r="G2354" s="6" t="str">
        <f aca="false">VLOOKUP(B2354,[1]Sheet1!$C$1:$H$1048576,6,0)</f>
        <v/>
      </c>
      <c r="H2354" s="7" t="str">
        <f aca="false">VLOOKUP(B2354,[1]Sheet1!$C$1:$I$1048576,7,0)</f>
        <v/>
      </c>
      <c r="I2354" s="1" t="s">
        <v>24</v>
      </c>
      <c r="J2354" s="7" t="n">
        <f aca="false">IF(LEFT(I2354,1)&gt;RIGHT(I2354,1),1,IF(LEFT(I2354,1)&lt;RIGHT(I2354,1),3,2))</f>
        <v>3</v>
      </c>
      <c r="K2354" s="0" t="n">
        <v>1</v>
      </c>
      <c r="L2354" s="0" t="n">
        <v>2</v>
      </c>
      <c r="M2354" s="0" t="n">
        <v>0.902699894766328</v>
      </c>
      <c r="N2354" s="0" t="n">
        <v>2.09662395722322</v>
      </c>
      <c r="O2354" s="0" t="n">
        <v>5.76154289516787</v>
      </c>
      <c r="P2354" s="0" t="n">
        <v>0.938269862816108</v>
      </c>
      <c r="Q2354" s="0" t="n">
        <v>1.76982173161436</v>
      </c>
    </row>
    <row r="2355" customFormat="false" ht="15" hidden="false" customHeight="false" outlineLevel="0" collapsed="false">
      <c r="A2355" s="0" t="n">
        <v>3679</v>
      </c>
      <c r="B2355" s="5" t="str">
        <f aca="false">CONCATENATE(C2355,"_",E2355,"_",F2355)</f>
        <v>2025-02-23_Lecce_Udinese</v>
      </c>
      <c r="C2355" s="1" t="s">
        <v>642</v>
      </c>
      <c r="D2355" s="1" t="s">
        <v>25</v>
      </c>
      <c r="E2355" s="1" t="s">
        <v>300</v>
      </c>
      <c r="F2355" s="1" t="s">
        <v>27</v>
      </c>
      <c r="G2355" s="6" t="str">
        <f aca="false">VLOOKUP(B2355,[1]Sheet1!$C$1:$H$1048576,6,0)</f>
        <v/>
      </c>
      <c r="H2355" s="7" t="str">
        <f aca="false">VLOOKUP(B2355,[1]Sheet1!$C$1:$I$1048576,7,0)</f>
        <v/>
      </c>
      <c r="I2355" s="1" t="s">
        <v>28</v>
      </c>
      <c r="J2355" s="7" t="n">
        <f aca="false">IF(LEFT(I2355,1)&gt;RIGHT(I2355,1),1,IF(LEFT(I2355,1)&lt;RIGHT(I2355,1),3,2))</f>
        <v>2</v>
      </c>
      <c r="K2355" s="0" t="n">
        <v>1</v>
      </c>
      <c r="L2355" s="0" t="n">
        <v>1</v>
      </c>
      <c r="M2355" s="0" t="n">
        <v>1.17857762698943</v>
      </c>
      <c r="N2355" s="0" t="n">
        <v>1.15128941753053</v>
      </c>
      <c r="O2355" s="0" t="n">
        <v>3.68873296817654</v>
      </c>
      <c r="P2355" s="0" t="n">
        <v>1.14696679557832</v>
      </c>
      <c r="Q2355" s="0" t="n">
        <v>1.21056049941763</v>
      </c>
    </row>
    <row r="2356" customFormat="false" ht="15" hidden="false" customHeight="false" outlineLevel="0" collapsed="false">
      <c r="A2356" s="0" t="n">
        <v>3680</v>
      </c>
      <c r="B2356" s="5" t="str">
        <f aca="false">CONCATENATE(C2356,"_",E2356,"_",F2356)</f>
        <v>2025-02-23_Inter_Genoa</v>
      </c>
      <c r="C2356" s="1" t="s">
        <v>642</v>
      </c>
      <c r="D2356" s="1" t="s">
        <v>25</v>
      </c>
      <c r="E2356" s="1" t="s">
        <v>33</v>
      </c>
      <c r="F2356" s="1" t="s">
        <v>78</v>
      </c>
      <c r="G2356" s="6" t="str">
        <f aca="false">VLOOKUP(B2356,[1]Sheet1!$C$1:$H$1048576,6,0)</f>
        <v/>
      </c>
      <c r="H2356" s="7" t="str">
        <f aca="false">VLOOKUP(B2356,[1]Sheet1!$C$1:$I$1048576,7,0)</f>
        <v/>
      </c>
      <c r="I2356" s="1" t="s">
        <v>39</v>
      </c>
      <c r="J2356" s="7" t="n">
        <f aca="false">IF(LEFT(I2356,1)&gt;RIGHT(I2356,1),1,IF(LEFT(I2356,1)&lt;RIGHT(I2356,1),3,2))</f>
        <v>1</v>
      </c>
      <c r="K2356" s="0" t="n">
        <v>2</v>
      </c>
      <c r="L2356" s="0" t="n">
        <v>1</v>
      </c>
      <c r="M2356" s="0" t="n">
        <v>2.01262284766881</v>
      </c>
      <c r="N2356" s="0" t="n">
        <v>0.838030231818278</v>
      </c>
      <c r="O2356" s="0" t="n">
        <v>2.07801675308166</v>
      </c>
      <c r="P2356" s="0" t="n">
        <v>1.84452154007681</v>
      </c>
      <c r="Q2356" s="0" t="n">
        <v>0.881949147304495</v>
      </c>
    </row>
    <row r="2357" customFormat="false" ht="15" hidden="false" customHeight="false" outlineLevel="0" collapsed="false">
      <c r="A2357" s="0" t="n">
        <v>3681</v>
      </c>
      <c r="B2357" s="5" t="str">
        <f aca="false">CONCATENATE(C2357,"_",E2357,"_",F2357)</f>
        <v>2025-02-23_Roma_Monza</v>
      </c>
      <c r="C2357" s="1" t="s">
        <v>642</v>
      </c>
      <c r="D2357" s="1" t="s">
        <v>25</v>
      </c>
      <c r="E2357" s="1" t="s">
        <v>88</v>
      </c>
      <c r="F2357" s="1" t="s">
        <v>38</v>
      </c>
      <c r="G2357" s="6" t="str">
        <f aca="false">VLOOKUP(B2357,[1]Sheet1!$C$1:$H$1048576,6,0)</f>
        <v/>
      </c>
      <c r="H2357" s="7" t="str">
        <f aca="false">VLOOKUP(B2357,[1]Sheet1!$C$1:$I$1048576,7,0)</f>
        <v/>
      </c>
      <c r="I2357" s="1" t="s">
        <v>28</v>
      </c>
      <c r="J2357" s="7" t="n">
        <f aca="false">IF(LEFT(I2357,1)&gt;RIGHT(I2357,1),1,IF(LEFT(I2357,1)&lt;RIGHT(I2357,1),3,2))</f>
        <v>2</v>
      </c>
      <c r="K2357" s="0" t="n">
        <v>1</v>
      </c>
      <c r="L2357" s="0" t="n">
        <v>1</v>
      </c>
      <c r="M2357" s="0" t="n">
        <v>1.39561806893479</v>
      </c>
      <c r="N2357" s="0" t="n">
        <v>1.31012452922083</v>
      </c>
      <c r="O2357" s="0" t="n">
        <v>3.73164160441725</v>
      </c>
      <c r="P2357" s="0" t="n">
        <v>0.79270739113202</v>
      </c>
      <c r="Q2357" s="0" t="n">
        <v>1.30691705407175</v>
      </c>
    </row>
    <row r="2358" customFormat="false" ht="15" hidden="false" customHeight="false" outlineLevel="0" collapsed="false">
      <c r="A2358" s="0" t="n">
        <v>3682</v>
      </c>
      <c r="B2358" s="5" t="str">
        <f aca="false">CONCATENATE(C2358,"_",E2358,"_",F2358)</f>
        <v>2025-02-23_Hellas Verona_Fiorentina</v>
      </c>
      <c r="C2358" s="1" t="s">
        <v>642</v>
      </c>
      <c r="D2358" s="1" t="s">
        <v>25</v>
      </c>
      <c r="E2358" s="1" t="s">
        <v>421</v>
      </c>
      <c r="F2358" s="1" t="s">
        <v>79</v>
      </c>
      <c r="G2358" s="6" t="str">
        <f aca="false">VLOOKUP(B2358,[1]Sheet1!$C$1:$H$1048576,6,0)</f>
        <v/>
      </c>
      <c r="H2358" s="7" t="str">
        <f aca="false">VLOOKUP(B2358,[1]Sheet1!$C$1:$I$1048576,7,0)</f>
        <v/>
      </c>
      <c r="I2358" s="1" t="s">
        <v>24</v>
      </c>
      <c r="J2358" s="7" t="n">
        <f aca="false">IF(LEFT(I2358,1)&gt;RIGHT(I2358,1),1,IF(LEFT(I2358,1)&lt;RIGHT(I2358,1),3,2))</f>
        <v>3</v>
      </c>
      <c r="K2358" s="0" t="n">
        <v>1</v>
      </c>
      <c r="L2358" s="0" t="n">
        <v>2</v>
      </c>
      <c r="M2358" s="0" t="n">
        <v>0.964708263069872</v>
      </c>
      <c r="N2358" s="0" t="n">
        <v>1.52962560099357</v>
      </c>
      <c r="O2358" s="0" t="n">
        <v>4.94589252342469</v>
      </c>
      <c r="P2358" s="0" t="n">
        <v>1.08591083642417</v>
      </c>
      <c r="Q2358" s="0" t="n">
        <v>1.58270748559986</v>
      </c>
    </row>
    <row r="2359" customFormat="false" ht="15" hidden="false" customHeight="false" outlineLevel="0" collapsed="false">
      <c r="A2359" s="0" t="n">
        <v>3683</v>
      </c>
      <c r="B2359" s="5" t="str">
        <f aca="false">CONCATENATE(C2359,"_",E2359,"_",F2359)</f>
        <v>2025-02-23_Torino_Milan</v>
      </c>
      <c r="C2359" s="1" t="s">
        <v>642</v>
      </c>
      <c r="D2359" s="1" t="s">
        <v>25</v>
      </c>
      <c r="E2359" s="1" t="s">
        <v>89</v>
      </c>
      <c r="F2359" s="1" t="s">
        <v>305</v>
      </c>
      <c r="G2359" s="6" t="str">
        <f aca="false">VLOOKUP(B2359,[1]Sheet1!$C$1:$H$1048576,6,0)</f>
        <v/>
      </c>
      <c r="H2359" s="7" t="str">
        <f aca="false">VLOOKUP(B2359,[1]Sheet1!$C$1:$I$1048576,7,0)</f>
        <v/>
      </c>
      <c r="I2359" s="1" t="s">
        <v>24</v>
      </c>
      <c r="J2359" s="7" t="n">
        <f aca="false">IF(LEFT(I2359,1)&gt;RIGHT(I2359,1),1,IF(LEFT(I2359,1)&lt;RIGHT(I2359,1),3,2))</f>
        <v>3</v>
      </c>
      <c r="K2359" s="0" t="n">
        <v>1</v>
      </c>
      <c r="L2359" s="0" t="n">
        <v>2</v>
      </c>
      <c r="M2359" s="0" t="n">
        <v>1.0922738756485</v>
      </c>
      <c r="N2359" s="0" t="n">
        <v>1.77496081363131</v>
      </c>
      <c r="O2359" s="0" t="n">
        <v>4.80222777433204</v>
      </c>
      <c r="P2359" s="0" t="n">
        <v>1.24688558600083</v>
      </c>
      <c r="Q2359" s="0" t="n">
        <v>1.26447990998349</v>
      </c>
    </row>
    <row r="2360" customFormat="false" ht="15" hidden="false" customHeight="false" outlineLevel="0" collapsed="false">
      <c r="A2360" s="0" t="n">
        <v>3684</v>
      </c>
      <c r="B2360" s="5" t="str">
        <f aca="false">CONCATENATE(C2360,"_",E2360,"_",F2360)</f>
        <v>2025-02-23_Cagliari_Juventus</v>
      </c>
      <c r="C2360" s="1" t="s">
        <v>642</v>
      </c>
      <c r="D2360" s="1" t="s">
        <v>25</v>
      </c>
      <c r="E2360" s="1" t="s">
        <v>461</v>
      </c>
      <c r="F2360" s="1" t="s">
        <v>43</v>
      </c>
      <c r="G2360" s="6" t="str">
        <f aca="false">VLOOKUP(B2360,[1]Sheet1!$C$1:$H$1048576,6,0)</f>
        <v/>
      </c>
      <c r="H2360" s="7" t="str">
        <f aca="false">VLOOKUP(B2360,[1]Sheet1!$C$1:$I$1048576,7,0)</f>
        <v/>
      </c>
      <c r="I2360" s="1" t="s">
        <v>24</v>
      </c>
      <c r="J2360" s="7" t="n">
        <f aca="false">IF(LEFT(I2360,1)&gt;RIGHT(I2360,1),1,IF(LEFT(I2360,1)&lt;RIGHT(I2360,1),3,2))</f>
        <v>3</v>
      </c>
      <c r="K2360" s="0" t="n">
        <v>1</v>
      </c>
      <c r="L2360" s="0" t="n">
        <v>2</v>
      </c>
      <c r="M2360" s="0" t="n">
        <v>0.803153293524436</v>
      </c>
      <c r="N2360" s="0" t="n">
        <v>2.1706260027086</v>
      </c>
      <c r="O2360" s="0" t="n">
        <v>5.810741643121</v>
      </c>
      <c r="P2360" s="0" t="n">
        <v>0.788563029739637</v>
      </c>
      <c r="Q2360" s="0" t="n">
        <v>2.30223422946263</v>
      </c>
    </row>
    <row r="2361" customFormat="false" ht="15" hidden="false" customHeight="false" outlineLevel="0" collapsed="false">
      <c r="A2361" s="0" t="n">
        <v>3685</v>
      </c>
      <c r="B2361" s="5" t="str">
        <f aca="false">CONCATENATE(C2361,"_",E2361,"_",F2361)</f>
        <v>2025-02-23_Parma_Bologna</v>
      </c>
      <c r="C2361" s="1" t="s">
        <v>642</v>
      </c>
      <c r="D2361" s="1" t="s">
        <v>25</v>
      </c>
      <c r="E2361" s="1" t="s">
        <v>44</v>
      </c>
      <c r="F2361" s="1" t="s">
        <v>299</v>
      </c>
      <c r="G2361" s="6" t="str">
        <f aca="false">VLOOKUP(B2361,[1]Sheet1!$C$1:$H$1048576,6,0)</f>
        <v/>
      </c>
      <c r="H2361" s="7" t="str">
        <f aca="false">VLOOKUP(B2361,[1]Sheet1!$C$1:$I$1048576,7,0)</f>
        <v/>
      </c>
      <c r="I2361" s="1" t="s">
        <v>24</v>
      </c>
      <c r="J2361" s="7" t="n">
        <f aca="false">IF(LEFT(I2361,1)&gt;RIGHT(I2361,1),1,IF(LEFT(I2361,1)&lt;RIGHT(I2361,1),3,2))</f>
        <v>3</v>
      </c>
      <c r="K2361" s="0" t="n">
        <v>1</v>
      </c>
      <c r="L2361" s="0" t="n">
        <v>2</v>
      </c>
      <c r="M2361" s="0" t="n">
        <v>1.049612892512</v>
      </c>
      <c r="N2361" s="0" t="n">
        <v>1.54407579777799</v>
      </c>
      <c r="O2361" s="0" t="n">
        <v>5.09368669632338</v>
      </c>
      <c r="P2361" s="0" t="n">
        <v>1.10573178950723</v>
      </c>
      <c r="Q2361" s="0" t="n">
        <v>1.49557532066556</v>
      </c>
    </row>
    <row r="2362" customFormat="false" ht="15" hidden="false" customHeight="false" outlineLevel="0" collapsed="false">
      <c r="A2362" s="0" t="n">
        <v>3686</v>
      </c>
      <c r="B2362" s="5" t="str">
        <f aca="false">CONCATENATE(C2362,"_",E2362,"_",F2362)</f>
        <v>2025-02-23_Como_Napoli</v>
      </c>
      <c r="C2362" s="1" t="s">
        <v>642</v>
      </c>
      <c r="D2362" s="1" t="s">
        <v>25</v>
      </c>
      <c r="E2362" s="1" t="s">
        <v>83</v>
      </c>
      <c r="F2362" s="1" t="s">
        <v>418</v>
      </c>
      <c r="G2362" s="6" t="str">
        <f aca="false">VLOOKUP(B2362,[1]Sheet1!$C$1:$H$1048576,6,0)</f>
        <v/>
      </c>
      <c r="H2362" s="7" t="str">
        <f aca="false">VLOOKUP(B2362,[1]Sheet1!$C$1:$I$1048576,7,0)</f>
        <v/>
      </c>
      <c r="I2362" s="1" t="s">
        <v>39</v>
      </c>
      <c r="J2362" s="7" t="n">
        <f aca="false">IF(LEFT(I2362,1)&gt;RIGHT(I2362,1),1,IF(LEFT(I2362,1)&lt;RIGHT(I2362,1),3,2))</f>
        <v>1</v>
      </c>
      <c r="K2362" s="0" t="n">
        <v>2</v>
      </c>
      <c r="L2362" s="0" t="n">
        <v>1</v>
      </c>
      <c r="M2362" s="0" t="n">
        <v>1.61640914237681</v>
      </c>
      <c r="N2362" s="0" t="n">
        <v>1.20418890926644</v>
      </c>
      <c r="O2362" s="0" t="n">
        <v>3.6787025019126</v>
      </c>
      <c r="P2362" s="0" t="n">
        <v>0.941211265798551</v>
      </c>
      <c r="Q2362" s="0" t="n">
        <v>1.75211184934009</v>
      </c>
    </row>
    <row r="2363" customFormat="false" ht="15" hidden="false" customHeight="false" outlineLevel="0" collapsed="false">
      <c r="A2363" s="0" t="n">
        <v>641</v>
      </c>
      <c r="B2363" s="5" t="str">
        <f aca="false">CONCATENATE(C2363,"_",E2363,"_",F2363)</f>
        <v>2025-02-25_West Ham_Leicester City</v>
      </c>
      <c r="C2363" s="1" t="s">
        <v>643</v>
      </c>
      <c r="D2363" s="1" t="s">
        <v>256</v>
      </c>
      <c r="E2363" s="1" t="s">
        <v>268</v>
      </c>
      <c r="F2363" s="1" t="s">
        <v>270</v>
      </c>
      <c r="G2363" s="6" t="str">
        <f aca="false">VLOOKUP(B2363,[1]Sheet1!$C$1:$H$1048576,6,0)</f>
        <v/>
      </c>
      <c r="H2363" s="7" t="str">
        <f aca="false">VLOOKUP(B2363,[1]Sheet1!$C$1:$I$1048576,7,0)</f>
        <v/>
      </c>
      <c r="I2363" s="1" t="s">
        <v>39</v>
      </c>
      <c r="J2363" s="7" t="n">
        <f aca="false">IF(LEFT(I2363,1)&gt;RIGHT(I2363,1),1,IF(LEFT(I2363,1)&lt;RIGHT(I2363,1),3,2))</f>
        <v>1</v>
      </c>
      <c r="K2363" s="0" t="n">
        <v>2</v>
      </c>
      <c r="L2363" s="0" t="n">
        <v>1</v>
      </c>
      <c r="M2363" s="0" t="n">
        <v>1.90199966041136</v>
      </c>
      <c r="N2363" s="0" t="n">
        <v>1.37610530413423</v>
      </c>
      <c r="O2363" s="0" t="n">
        <v>3.42949530427999</v>
      </c>
      <c r="P2363" s="0" t="n">
        <v>1.35563881567201</v>
      </c>
      <c r="Q2363" s="0" t="n">
        <v>1.08008889108682</v>
      </c>
    </row>
    <row r="2364" customFormat="false" ht="15" hidden="false" customHeight="false" outlineLevel="0" collapsed="false">
      <c r="A2364" s="0" t="n">
        <v>642</v>
      </c>
      <c r="B2364" s="5" t="str">
        <f aca="false">CONCATENATE(C2364,"_",E2364,"_",F2364)</f>
        <v>2025-02-25_Brentford_Everton</v>
      </c>
      <c r="C2364" s="1" t="s">
        <v>643</v>
      </c>
      <c r="D2364" s="1" t="s">
        <v>256</v>
      </c>
      <c r="E2364" s="1" t="s">
        <v>449</v>
      </c>
      <c r="F2364" s="1" t="s">
        <v>260</v>
      </c>
      <c r="G2364" s="6" t="str">
        <f aca="false">VLOOKUP(B2364,[1]Sheet1!$C$1:$H$1048576,6,0)</f>
        <v/>
      </c>
      <c r="H2364" s="7" t="str">
        <f aca="false">VLOOKUP(B2364,[1]Sheet1!$C$1:$I$1048576,7,0)</f>
        <v/>
      </c>
      <c r="I2364" s="1" t="s">
        <v>39</v>
      </c>
      <c r="J2364" s="7" t="n">
        <f aca="false">IF(LEFT(I2364,1)&gt;RIGHT(I2364,1),1,IF(LEFT(I2364,1)&lt;RIGHT(I2364,1),3,2))</f>
        <v>1</v>
      </c>
      <c r="K2364" s="0" t="n">
        <v>2</v>
      </c>
      <c r="L2364" s="0" t="n">
        <v>1</v>
      </c>
      <c r="M2364" s="0" t="n">
        <v>2.32519877853748</v>
      </c>
      <c r="N2364" s="0" t="n">
        <v>1.22233824658452</v>
      </c>
      <c r="O2364" s="0" t="n">
        <v>2.77996782903109</v>
      </c>
      <c r="P2364" s="0" t="n">
        <v>1.85836915546752</v>
      </c>
      <c r="Q2364" s="0" t="n">
        <v>0.727336659450808</v>
      </c>
    </row>
    <row r="2365" customFormat="false" ht="15" hidden="false" customHeight="false" outlineLevel="0" collapsed="false">
      <c r="A2365" s="0" t="n">
        <v>643</v>
      </c>
      <c r="B2365" s="5" t="str">
        <f aca="false">CONCATENATE(C2365,"_",E2365,"_",F2365)</f>
        <v>2025-02-25_Tottenham_Manchester City</v>
      </c>
      <c r="C2365" s="1" t="s">
        <v>643</v>
      </c>
      <c r="D2365" s="1" t="s">
        <v>256</v>
      </c>
      <c r="E2365" s="1" t="s">
        <v>393</v>
      </c>
      <c r="F2365" s="1" t="s">
        <v>272</v>
      </c>
      <c r="G2365" s="6" t="str">
        <f aca="false">VLOOKUP(B2365,[1]Sheet1!$C$1:$H$1048576,6,0)</f>
        <v/>
      </c>
      <c r="H2365" s="7" t="str">
        <f aca="false">VLOOKUP(B2365,[1]Sheet1!$C$1:$I$1048576,7,0)</f>
        <v/>
      </c>
      <c r="I2365" s="1" t="s">
        <v>525</v>
      </c>
      <c r="J2365" s="7" t="n">
        <f aca="false">IF(LEFT(I2365,1)&gt;RIGHT(I2365,1),1,IF(LEFT(I2365,1)&lt;RIGHT(I2365,1),3,2))</f>
        <v>2</v>
      </c>
      <c r="K2365" s="0" t="n">
        <v>2</v>
      </c>
      <c r="L2365" s="0" t="n">
        <v>2</v>
      </c>
      <c r="M2365" s="0" t="n">
        <v>1.56295000546984</v>
      </c>
      <c r="N2365" s="0" t="n">
        <v>1.84937615609401</v>
      </c>
      <c r="O2365" s="0" t="n">
        <v>4.77809189578535</v>
      </c>
      <c r="P2365" s="0" t="n">
        <v>1.69602211139527</v>
      </c>
      <c r="Q2365" s="0" t="n">
        <v>1.02299406758822</v>
      </c>
    </row>
    <row r="2366" customFormat="false" ht="15" hidden="false" customHeight="false" outlineLevel="0" collapsed="false">
      <c r="A2366" s="0" t="n">
        <v>644</v>
      </c>
      <c r="B2366" s="5" t="str">
        <f aca="false">CONCATENATE(C2366,"_",E2366,"_",F2366)</f>
        <v>2025-02-25_Wolves_Fulham</v>
      </c>
      <c r="C2366" s="1" t="s">
        <v>643</v>
      </c>
      <c r="D2366" s="1" t="s">
        <v>256</v>
      </c>
      <c r="E2366" s="1" t="s">
        <v>276</v>
      </c>
      <c r="F2366" s="1" t="s">
        <v>448</v>
      </c>
      <c r="G2366" s="6" t="str">
        <f aca="false">VLOOKUP(B2366,[1]Sheet1!$C$1:$H$1048576,6,0)</f>
        <v/>
      </c>
      <c r="H2366" s="7" t="str">
        <f aca="false">VLOOKUP(B2366,[1]Sheet1!$C$1:$I$1048576,7,0)</f>
        <v/>
      </c>
      <c r="I2366" s="1" t="s">
        <v>24</v>
      </c>
      <c r="J2366" s="7" t="n">
        <f aca="false">IF(LEFT(I2366,1)&gt;RIGHT(I2366,1),1,IF(LEFT(I2366,1)&lt;RIGHT(I2366,1),3,2))</f>
        <v>3</v>
      </c>
      <c r="K2366" s="0" t="n">
        <v>1</v>
      </c>
      <c r="L2366" s="0" t="n">
        <v>2</v>
      </c>
      <c r="M2366" s="0" t="n">
        <v>1.29761602411457</v>
      </c>
      <c r="N2366" s="0" t="n">
        <v>1.71450624690838</v>
      </c>
      <c r="O2366" s="0" t="n">
        <v>4.48736681508513</v>
      </c>
      <c r="P2366" s="0" t="n">
        <v>0.977529811421656</v>
      </c>
      <c r="Q2366" s="0" t="n">
        <v>1.44382767471638</v>
      </c>
    </row>
    <row r="2367" customFormat="false" ht="15" hidden="false" customHeight="false" outlineLevel="0" collapsed="false">
      <c r="A2367" s="0" t="n">
        <v>645</v>
      </c>
      <c r="B2367" s="5" t="str">
        <f aca="false">CONCATENATE(C2367,"_",E2367,"_",F2367)</f>
        <v>2025-02-25_Nott'ham Forest_Arsenal</v>
      </c>
      <c r="C2367" s="1" t="s">
        <v>643</v>
      </c>
      <c r="D2367" s="1" t="s">
        <v>256</v>
      </c>
      <c r="E2367" s="1" t="s">
        <v>267</v>
      </c>
      <c r="F2367" s="1" t="s">
        <v>258</v>
      </c>
      <c r="G2367" s="6" t="str">
        <f aca="false">VLOOKUP(B2367,[1]Sheet1!$C$1:$H$1048576,6,0)</f>
        <v/>
      </c>
      <c r="H2367" s="7" t="str">
        <f aca="false">VLOOKUP(B2367,[1]Sheet1!$C$1:$I$1048576,7,0)</f>
        <v/>
      </c>
      <c r="I2367" s="1" t="s">
        <v>39</v>
      </c>
      <c r="J2367" s="7" t="n">
        <f aca="false">IF(LEFT(I2367,1)&gt;RIGHT(I2367,1),1,IF(LEFT(I2367,1)&lt;RIGHT(I2367,1),3,2))</f>
        <v>1</v>
      </c>
      <c r="K2367" s="0" t="n">
        <v>2</v>
      </c>
      <c r="L2367" s="0" t="n">
        <v>1</v>
      </c>
      <c r="M2367" s="0" t="n">
        <v>1.60653150841967</v>
      </c>
      <c r="N2367" s="0" t="n">
        <v>1.24437316454009</v>
      </c>
      <c r="O2367" s="0" t="n">
        <v>3.52650773761083</v>
      </c>
      <c r="P2367" s="0" t="n">
        <v>1.30048026646718</v>
      </c>
      <c r="Q2367" s="0" t="n">
        <v>1.16655264292289</v>
      </c>
    </row>
    <row r="2368" customFormat="false" ht="15" hidden="false" customHeight="false" outlineLevel="0" collapsed="false">
      <c r="A2368" s="0" t="n">
        <v>646</v>
      </c>
      <c r="B2368" s="5" t="str">
        <f aca="false">CONCATENATE(C2368,"_",E2368,"_",F2368)</f>
        <v>2025-02-25_Brighton_Bournemouth</v>
      </c>
      <c r="C2368" s="1" t="s">
        <v>643</v>
      </c>
      <c r="D2368" s="1" t="s">
        <v>256</v>
      </c>
      <c r="E2368" s="1" t="s">
        <v>263</v>
      </c>
      <c r="F2368" s="1" t="s">
        <v>271</v>
      </c>
      <c r="G2368" s="6" t="str">
        <f aca="false">VLOOKUP(B2368,[1]Sheet1!$C$1:$H$1048576,6,0)</f>
        <v/>
      </c>
      <c r="H2368" s="7" t="str">
        <f aca="false">VLOOKUP(B2368,[1]Sheet1!$C$1:$I$1048576,7,0)</f>
        <v/>
      </c>
      <c r="I2368" s="1" t="s">
        <v>39</v>
      </c>
      <c r="J2368" s="7" t="n">
        <f aca="false">IF(LEFT(I2368,1)&gt;RIGHT(I2368,1),1,IF(LEFT(I2368,1)&lt;RIGHT(I2368,1),3,2))</f>
        <v>1</v>
      </c>
      <c r="K2368" s="0" t="n">
        <v>2</v>
      </c>
      <c r="L2368" s="0" t="n">
        <v>1</v>
      </c>
      <c r="M2368" s="0" t="n">
        <v>1.98004160051093</v>
      </c>
      <c r="N2368" s="0" t="n">
        <v>1.26847862493525</v>
      </c>
      <c r="O2368" s="0" t="n">
        <v>3.18063866186462</v>
      </c>
      <c r="P2368" s="0" t="n">
        <v>1.37976505222197</v>
      </c>
      <c r="Q2368" s="0" t="n">
        <v>0.955772900564106</v>
      </c>
    </row>
    <row r="2369" customFormat="false" ht="15" hidden="false" customHeight="false" outlineLevel="0" collapsed="false">
      <c r="A2369" s="0" t="n">
        <v>647</v>
      </c>
      <c r="B2369" s="5" t="str">
        <f aca="false">CONCATENATE(C2369,"_",E2369,"_",F2369)</f>
        <v>2025-02-25_Crystal Palace_Aston Villa</v>
      </c>
      <c r="C2369" s="1" t="s">
        <v>643</v>
      </c>
      <c r="D2369" s="1" t="s">
        <v>256</v>
      </c>
      <c r="E2369" s="1" t="s">
        <v>277</v>
      </c>
      <c r="F2369" s="1" t="s">
        <v>394</v>
      </c>
      <c r="G2369" s="6" t="str">
        <f aca="false">VLOOKUP(B2369,[1]Sheet1!$C$1:$H$1048576,6,0)</f>
        <v/>
      </c>
      <c r="H2369" s="7" t="str">
        <f aca="false">VLOOKUP(B2369,[1]Sheet1!$C$1:$I$1048576,7,0)</f>
        <v/>
      </c>
      <c r="I2369" s="1" t="s">
        <v>28</v>
      </c>
      <c r="J2369" s="7" t="n">
        <f aca="false">IF(LEFT(I2369,1)&gt;RIGHT(I2369,1),1,IF(LEFT(I2369,1)&lt;RIGHT(I2369,1),3,2))</f>
        <v>2</v>
      </c>
      <c r="K2369" s="0" t="n">
        <v>1</v>
      </c>
      <c r="L2369" s="0" t="n">
        <v>1</v>
      </c>
      <c r="M2369" s="0" t="n">
        <v>1.2382658981473</v>
      </c>
      <c r="N2369" s="0" t="n">
        <v>1.45404532552339</v>
      </c>
      <c r="O2369" s="0" t="n">
        <v>4.34314647051641</v>
      </c>
      <c r="P2369" s="0" t="n">
        <v>1.02969476139167</v>
      </c>
      <c r="Q2369" s="0" t="n">
        <v>1.70559389748681</v>
      </c>
    </row>
    <row r="2370" customFormat="false" ht="15" hidden="false" customHeight="false" outlineLevel="0" collapsed="false">
      <c r="A2370" s="0" t="n">
        <v>648</v>
      </c>
      <c r="B2370" s="5" t="str">
        <f aca="false">CONCATENATE(C2370,"_",E2370,"_",F2370)</f>
        <v>2025-02-26_Chelsea_Southampton</v>
      </c>
      <c r="C2370" s="1" t="s">
        <v>644</v>
      </c>
      <c r="D2370" s="1" t="s">
        <v>256</v>
      </c>
      <c r="E2370" s="1" t="s">
        <v>398</v>
      </c>
      <c r="F2370" s="1" t="s">
        <v>259</v>
      </c>
      <c r="G2370" s="6" t="str">
        <f aca="false">VLOOKUP(B2370,[1]Sheet1!$C$1:$H$1048576,6,0)</f>
        <v/>
      </c>
      <c r="H2370" s="7" t="str">
        <f aca="false">VLOOKUP(B2370,[1]Sheet1!$C$1:$I$1048576,7,0)</f>
        <v/>
      </c>
      <c r="I2370" s="1" t="s">
        <v>39</v>
      </c>
      <c r="J2370" s="7" t="n">
        <f aca="false">IF(LEFT(I2370,1)&gt;RIGHT(I2370,1),1,IF(LEFT(I2370,1)&lt;RIGHT(I2370,1),3,2))</f>
        <v>1</v>
      </c>
      <c r="K2370" s="0" t="n">
        <v>2</v>
      </c>
      <c r="L2370" s="0" t="n">
        <v>1</v>
      </c>
      <c r="M2370" s="0" t="n">
        <v>1.88878643160292</v>
      </c>
      <c r="N2370" s="0" t="n">
        <v>1.0920625366727</v>
      </c>
      <c r="O2370" s="0" t="n">
        <v>3.07586245755808</v>
      </c>
      <c r="P2370" s="0" t="n">
        <v>1.54550671027673</v>
      </c>
      <c r="Q2370" s="0" t="n">
        <v>0.777793917633642</v>
      </c>
    </row>
    <row r="2371" customFormat="false" ht="15" hidden="false" customHeight="false" outlineLevel="0" collapsed="false">
      <c r="A2371" s="0" t="n">
        <v>649</v>
      </c>
      <c r="B2371" s="5" t="str">
        <f aca="false">CONCATENATE(C2371,"_",E2371,"_",F2371)</f>
        <v>2025-02-26_Liverpool_Newcastle Utd</v>
      </c>
      <c r="C2371" s="1" t="s">
        <v>644</v>
      </c>
      <c r="D2371" s="1" t="s">
        <v>256</v>
      </c>
      <c r="E2371" s="1" t="s">
        <v>262</v>
      </c>
      <c r="F2371" s="1" t="s">
        <v>257</v>
      </c>
      <c r="G2371" s="6" t="str">
        <f aca="false">VLOOKUP(B2371,[1]Sheet1!$C$1:$H$1048576,6,0)</f>
        <v/>
      </c>
      <c r="H2371" s="7" t="str">
        <f aca="false">VLOOKUP(B2371,[1]Sheet1!$C$1:$I$1048576,7,0)</f>
        <v/>
      </c>
      <c r="I2371" s="1" t="s">
        <v>39</v>
      </c>
      <c r="J2371" s="7" t="n">
        <f aca="false">IF(LEFT(I2371,1)&gt;RIGHT(I2371,1),1,IF(LEFT(I2371,1)&lt;RIGHT(I2371,1),3,2))</f>
        <v>1</v>
      </c>
      <c r="K2371" s="0" t="n">
        <v>2</v>
      </c>
      <c r="L2371" s="0" t="n">
        <v>1</v>
      </c>
      <c r="M2371" s="0" t="n">
        <v>2.08210828432839</v>
      </c>
      <c r="N2371" s="0" t="n">
        <v>1.12240579635291</v>
      </c>
      <c r="O2371" s="0" t="n">
        <v>2.72363045167983</v>
      </c>
      <c r="P2371" s="0" t="n">
        <v>1.87321521066392</v>
      </c>
      <c r="Q2371" s="0" t="n">
        <v>0.750876834019076</v>
      </c>
    </row>
    <row r="2372" customFormat="false" ht="15" hidden="false" customHeight="false" outlineLevel="0" collapsed="false">
      <c r="A2372" s="0" t="n">
        <v>650</v>
      </c>
      <c r="B2372" s="5" t="str">
        <f aca="false">CONCATENATE(C2372,"_",E2372,"_",F2372)</f>
        <v>2025-02-26_Manchester Utd_Ipswich Town</v>
      </c>
      <c r="C2372" s="1" t="s">
        <v>644</v>
      </c>
      <c r="D2372" s="1" t="s">
        <v>256</v>
      </c>
      <c r="E2372" s="1" t="s">
        <v>397</v>
      </c>
      <c r="F2372" s="1" t="s">
        <v>269</v>
      </c>
      <c r="G2372" s="6" t="str">
        <f aca="false">VLOOKUP(B2372,[1]Sheet1!$C$1:$H$1048576,6,0)</f>
        <v/>
      </c>
      <c r="H2372" s="7" t="str">
        <f aca="false">VLOOKUP(B2372,[1]Sheet1!$C$1:$I$1048576,7,0)</f>
        <v/>
      </c>
      <c r="I2372" s="1" t="s">
        <v>39</v>
      </c>
      <c r="J2372" s="7" t="n">
        <f aca="false">IF(LEFT(I2372,1)&gt;RIGHT(I2372,1),1,IF(LEFT(I2372,1)&lt;RIGHT(I2372,1),3,2))</f>
        <v>1</v>
      </c>
      <c r="K2372" s="0" t="n">
        <v>2</v>
      </c>
      <c r="L2372" s="0" t="n">
        <v>1</v>
      </c>
      <c r="M2372" s="0" t="n">
        <v>1.88548491106656</v>
      </c>
      <c r="N2372" s="0" t="n">
        <v>1.07611815146653</v>
      </c>
      <c r="O2372" s="0" t="n">
        <v>3.06102846658246</v>
      </c>
      <c r="P2372" s="0" t="n">
        <v>1.44287575115539</v>
      </c>
      <c r="Q2372" s="0" t="n">
        <v>0.880368293032423</v>
      </c>
    </row>
    <row r="2373" customFormat="false" ht="15" hidden="false" customHeight="false" outlineLevel="0" collapsed="false">
      <c r="A2373" s="0" t="n">
        <v>18829</v>
      </c>
      <c r="B2373" s="5" t="str">
        <f aca="false">CONCATENATE(C2373,"_",E2373,"_",F2373)</f>
        <v>2025-03-01_Kaiserslautern_Jahn R'burg</v>
      </c>
      <c r="C2373" s="1" t="s">
        <v>645</v>
      </c>
      <c r="D2373" s="1" t="s">
        <v>91</v>
      </c>
      <c r="E2373" s="1" t="s">
        <v>328</v>
      </c>
      <c r="F2373" s="1" t="s">
        <v>152</v>
      </c>
      <c r="G2373" s="6" t="str">
        <f aca="false">VLOOKUP(B2373,[1]Sheet1!$C$1:$H$1048576,6,0)</f>
        <v/>
      </c>
      <c r="H2373" s="7" t="str">
        <f aca="false">VLOOKUP(B2373,[1]Sheet1!$C$1:$I$1048576,7,0)</f>
        <v/>
      </c>
      <c r="I2373" s="1" t="s">
        <v>39</v>
      </c>
      <c r="J2373" s="7" t="n">
        <f aca="false">IF(LEFT(I2373,1)&gt;RIGHT(I2373,1),1,IF(LEFT(I2373,1)&lt;RIGHT(I2373,1),3,2))</f>
        <v>1</v>
      </c>
      <c r="K2373" s="0" t="n">
        <v>2</v>
      </c>
      <c r="L2373" s="0" t="n">
        <v>1</v>
      </c>
      <c r="M2373" s="0" t="n">
        <v>1.84429767242681</v>
      </c>
      <c r="N2373" s="0" t="n">
        <v>0.865200809572342</v>
      </c>
      <c r="O2373" s="0" t="n">
        <v>2.86251607020195</v>
      </c>
      <c r="P2373" s="0" t="n">
        <v>1.72559322691643</v>
      </c>
      <c r="Q2373" s="0" t="n">
        <v>0.668699572821663</v>
      </c>
    </row>
    <row r="2374" customFormat="false" ht="15" hidden="false" customHeight="false" outlineLevel="0" collapsed="false">
      <c r="A2374" s="0" t="n">
        <v>18830</v>
      </c>
      <c r="B2374" s="5" t="str">
        <f aca="false">CONCATENATE(C2374,"_",E2374,"_",F2374)</f>
        <v>2025-03-01_Nürnberg_Hannover 96</v>
      </c>
      <c r="C2374" s="1" t="s">
        <v>645</v>
      </c>
      <c r="D2374" s="1" t="s">
        <v>91</v>
      </c>
      <c r="E2374" s="1" t="s">
        <v>336</v>
      </c>
      <c r="F2374" s="1" t="s">
        <v>154</v>
      </c>
      <c r="G2374" s="6" t="str">
        <f aca="false">VLOOKUP(B2374,[1]Sheet1!$C$1:$H$1048576,6,0)</f>
        <v/>
      </c>
      <c r="H2374" s="7" t="str">
        <f aca="false">VLOOKUP(B2374,[1]Sheet1!$C$1:$I$1048576,7,0)</f>
        <v/>
      </c>
      <c r="I2374" s="1" t="s">
        <v>28</v>
      </c>
      <c r="J2374" s="7" t="n">
        <f aca="false">IF(LEFT(I2374,1)&gt;RIGHT(I2374,1),1,IF(LEFT(I2374,1)&lt;RIGHT(I2374,1),3,2))</f>
        <v>2</v>
      </c>
      <c r="K2374" s="0" t="n">
        <v>1</v>
      </c>
      <c r="L2374" s="0" t="n">
        <v>1</v>
      </c>
      <c r="M2374" s="0" t="n">
        <v>1.42486407780128</v>
      </c>
      <c r="N2374" s="0" t="n">
        <v>1.18415875552654</v>
      </c>
      <c r="O2374" s="0" t="n">
        <v>3.64980250545163</v>
      </c>
      <c r="P2374" s="0" t="n">
        <v>1.4484874077746</v>
      </c>
      <c r="Q2374" s="0" t="n">
        <v>0.893782278389834</v>
      </c>
    </row>
    <row r="2375" customFormat="false" ht="15" hidden="false" customHeight="false" outlineLevel="0" collapsed="false">
      <c r="A2375" s="0" t="n">
        <v>18831</v>
      </c>
      <c r="B2375" s="5" t="str">
        <f aca="false">CONCATENATE(C2375,"_",E2375,"_",F2375)</f>
        <v>2025-03-01_Karlsruher_Köln</v>
      </c>
      <c r="C2375" s="1" t="s">
        <v>645</v>
      </c>
      <c r="D2375" s="1" t="s">
        <v>91</v>
      </c>
      <c r="E2375" s="1" t="s">
        <v>155</v>
      </c>
      <c r="F2375" s="1" t="s">
        <v>157</v>
      </c>
      <c r="G2375" s="6" t="str">
        <f aca="false">VLOOKUP(B2375,[1]Sheet1!$C$1:$H$1048576,6,0)</f>
        <v/>
      </c>
      <c r="H2375" s="7" t="str">
        <f aca="false">VLOOKUP(B2375,[1]Sheet1!$C$1:$I$1048576,7,0)</f>
        <v/>
      </c>
      <c r="I2375" s="1" t="s">
        <v>28</v>
      </c>
      <c r="J2375" s="7" t="n">
        <f aca="false">IF(LEFT(I2375,1)&gt;RIGHT(I2375,1),1,IF(LEFT(I2375,1)&lt;RIGHT(I2375,1),3,2))</f>
        <v>2</v>
      </c>
      <c r="K2375" s="0" t="n">
        <v>1</v>
      </c>
      <c r="L2375" s="0" t="n">
        <v>1</v>
      </c>
      <c r="M2375" s="0" t="n">
        <v>1.4800003497312</v>
      </c>
      <c r="N2375" s="0" t="n">
        <v>1.0465466966464</v>
      </c>
      <c r="O2375" s="0" t="n">
        <v>3.38151314813748</v>
      </c>
      <c r="P2375" s="0" t="n">
        <v>1.43306506819885</v>
      </c>
      <c r="Q2375" s="0" t="n">
        <v>1.04650871063352</v>
      </c>
    </row>
    <row r="2376" customFormat="false" ht="15" hidden="false" customHeight="false" outlineLevel="0" collapsed="false">
      <c r="A2376" s="0" t="n">
        <v>18832</v>
      </c>
      <c r="B2376" s="5" t="str">
        <f aca="false">CONCATENATE(C2376,"_",E2376,"_",F2376)</f>
        <v>2025-03-01_Braunschweig_Ulm</v>
      </c>
      <c r="C2376" s="1" t="s">
        <v>645</v>
      </c>
      <c r="D2376" s="1" t="s">
        <v>91</v>
      </c>
      <c r="E2376" s="1" t="s">
        <v>334</v>
      </c>
      <c r="F2376" s="1" t="s">
        <v>94</v>
      </c>
      <c r="G2376" s="6" t="str">
        <f aca="false">VLOOKUP(B2376,[1]Sheet1!$C$1:$H$1048576,6,0)</f>
        <v/>
      </c>
      <c r="H2376" s="7" t="str">
        <f aca="false">VLOOKUP(B2376,[1]Sheet1!$C$1:$I$1048576,7,0)</f>
        <v/>
      </c>
      <c r="I2376" s="1" t="s">
        <v>28</v>
      </c>
      <c r="J2376" s="7" t="n">
        <f aca="false">IF(LEFT(I2376,1)&gt;RIGHT(I2376,1),1,IF(LEFT(I2376,1)&lt;RIGHT(I2376,1),3,2))</f>
        <v>2</v>
      </c>
      <c r="K2376" s="0" t="n">
        <v>1</v>
      </c>
      <c r="L2376" s="0" t="n">
        <v>1</v>
      </c>
      <c r="M2376" s="0" t="n">
        <v>1.45800311762636</v>
      </c>
      <c r="N2376" s="0" t="n">
        <v>0.883165082553728</v>
      </c>
      <c r="O2376" s="0" t="n">
        <v>3.19578126137703</v>
      </c>
      <c r="P2376" s="0" t="n">
        <v>1.29518536656666</v>
      </c>
      <c r="Q2376" s="0" t="n">
        <v>0.972315857033877</v>
      </c>
    </row>
    <row r="2377" customFormat="false" ht="15" hidden="false" customHeight="false" outlineLevel="0" collapsed="false">
      <c r="A2377" s="0" t="n">
        <v>18833</v>
      </c>
      <c r="B2377" s="5" t="str">
        <f aca="false">CONCATENATE(C2377,"_",E2377,"_",F2377)</f>
        <v>2025-03-01_Magdeburg_Darmstadt 98</v>
      </c>
      <c r="C2377" s="1" t="s">
        <v>645</v>
      </c>
      <c r="D2377" s="1" t="s">
        <v>91</v>
      </c>
      <c r="E2377" s="1" t="s">
        <v>329</v>
      </c>
      <c r="F2377" s="1" t="s">
        <v>151</v>
      </c>
      <c r="G2377" s="6" t="str">
        <f aca="false">VLOOKUP(B2377,[1]Sheet1!$C$1:$H$1048576,6,0)</f>
        <v/>
      </c>
      <c r="H2377" s="7" t="str">
        <f aca="false">VLOOKUP(B2377,[1]Sheet1!$C$1:$I$1048576,7,0)</f>
        <v/>
      </c>
      <c r="I2377" s="1" t="s">
        <v>24</v>
      </c>
      <c r="J2377" s="7" t="n">
        <f aca="false">IF(LEFT(I2377,1)&gt;RIGHT(I2377,1),1,IF(LEFT(I2377,1)&lt;RIGHT(I2377,1),3,2))</f>
        <v>3</v>
      </c>
      <c r="K2377" s="0" t="n">
        <v>1</v>
      </c>
      <c r="L2377" s="0" t="n">
        <v>2</v>
      </c>
      <c r="M2377" s="0" t="n">
        <v>1.31670167921129</v>
      </c>
      <c r="N2377" s="0" t="n">
        <v>1.79603771488447</v>
      </c>
      <c r="O2377" s="0" t="n">
        <v>4.32817376577938</v>
      </c>
      <c r="P2377" s="0" t="n">
        <v>0.878632132090423</v>
      </c>
      <c r="Q2377" s="0" t="n">
        <v>1.52475770317039</v>
      </c>
    </row>
    <row r="2378" customFormat="false" ht="15" hidden="false" customHeight="false" outlineLevel="0" collapsed="false">
      <c r="A2378" s="0" t="n">
        <v>18834</v>
      </c>
      <c r="B2378" s="5" t="str">
        <f aca="false">CONCATENATE(C2378,"_",E2378,"_",F2378)</f>
        <v>2025-03-01_Elversberg_Hertha BSC</v>
      </c>
      <c r="C2378" s="1" t="s">
        <v>645</v>
      </c>
      <c r="D2378" s="1" t="s">
        <v>91</v>
      </c>
      <c r="E2378" s="1" t="s">
        <v>153</v>
      </c>
      <c r="F2378" s="1" t="s">
        <v>156</v>
      </c>
      <c r="G2378" s="6" t="str">
        <f aca="false">VLOOKUP(B2378,[1]Sheet1!$C$1:$H$1048576,6,0)</f>
        <v/>
      </c>
      <c r="H2378" s="7" t="str">
        <f aca="false">VLOOKUP(B2378,[1]Sheet1!$C$1:$I$1048576,7,0)</f>
        <v/>
      </c>
      <c r="I2378" s="1" t="s">
        <v>24</v>
      </c>
      <c r="J2378" s="7" t="n">
        <f aca="false">IF(LEFT(I2378,1)&gt;RIGHT(I2378,1),1,IF(LEFT(I2378,1)&lt;RIGHT(I2378,1),3,2))</f>
        <v>3</v>
      </c>
      <c r="K2378" s="0" t="n">
        <v>1</v>
      </c>
      <c r="L2378" s="0" t="n">
        <v>2</v>
      </c>
      <c r="M2378" s="0" t="n">
        <v>1.34163490083655</v>
      </c>
      <c r="N2378" s="0" t="n">
        <v>1.7781382342238</v>
      </c>
      <c r="O2378" s="0" t="n">
        <v>4.29861084150562</v>
      </c>
      <c r="P2378" s="0" t="n">
        <v>1.29613060008851</v>
      </c>
      <c r="Q2378" s="0" t="n">
        <v>1.27271354158058</v>
      </c>
    </row>
    <row r="2379" customFormat="false" ht="15" hidden="false" customHeight="false" outlineLevel="0" collapsed="false">
      <c r="A2379" s="0" t="n">
        <v>18835</v>
      </c>
      <c r="B2379" s="5" t="str">
        <f aca="false">CONCATENATE(C2379,"_",E2379,"_",F2379)</f>
        <v>2025-03-01_Schalke 04_Preußen Münster</v>
      </c>
      <c r="C2379" s="1" t="s">
        <v>645</v>
      </c>
      <c r="D2379" s="1" t="s">
        <v>91</v>
      </c>
      <c r="E2379" s="1" t="s">
        <v>95</v>
      </c>
      <c r="F2379" s="1" t="s">
        <v>92</v>
      </c>
      <c r="G2379" s="6" t="str">
        <f aca="false">VLOOKUP(B2379,[1]Sheet1!$C$1:$H$1048576,6,0)</f>
        <v/>
      </c>
      <c r="H2379" s="7" t="str">
        <f aca="false">VLOOKUP(B2379,[1]Sheet1!$C$1:$I$1048576,7,0)</f>
        <v/>
      </c>
      <c r="I2379" s="1" t="s">
        <v>28</v>
      </c>
      <c r="J2379" s="7" t="n">
        <f aca="false">IF(LEFT(I2379,1)&gt;RIGHT(I2379,1),1,IF(LEFT(I2379,1)&lt;RIGHT(I2379,1),3,2))</f>
        <v>2</v>
      </c>
      <c r="K2379" s="0" t="n">
        <v>1</v>
      </c>
      <c r="L2379" s="0" t="n">
        <v>1</v>
      </c>
      <c r="M2379" s="0" t="n">
        <v>1.43109025460984</v>
      </c>
      <c r="N2379" s="0" t="n">
        <v>1.42376215659117</v>
      </c>
      <c r="O2379" s="0" t="n">
        <v>3.73268911381553</v>
      </c>
      <c r="P2379" s="0" t="n">
        <v>1.18836950447176</v>
      </c>
      <c r="Q2379" s="0" t="n">
        <v>1.0785097424516</v>
      </c>
    </row>
    <row r="2380" customFormat="false" ht="15" hidden="false" customHeight="false" outlineLevel="0" collapsed="false">
      <c r="A2380" s="0" t="n">
        <v>18836</v>
      </c>
      <c r="B2380" s="5" t="str">
        <f aca="false">CONCATENATE(C2380,"_",E2380,"_",F2380)</f>
        <v>2025-03-01_Paderborn 07_Hamburger SV</v>
      </c>
      <c r="C2380" s="1" t="s">
        <v>645</v>
      </c>
      <c r="D2380" s="1" t="s">
        <v>91</v>
      </c>
      <c r="E2380" s="1" t="s">
        <v>333</v>
      </c>
      <c r="F2380" s="1" t="s">
        <v>335</v>
      </c>
      <c r="G2380" s="6" t="str">
        <f aca="false">VLOOKUP(B2380,[1]Sheet1!$C$1:$H$1048576,6,0)</f>
        <v/>
      </c>
      <c r="H2380" s="7" t="str">
        <f aca="false">VLOOKUP(B2380,[1]Sheet1!$C$1:$I$1048576,7,0)</f>
        <v/>
      </c>
      <c r="I2380" s="1" t="s">
        <v>28</v>
      </c>
      <c r="J2380" s="7" t="n">
        <f aca="false">IF(LEFT(I2380,1)&gt;RIGHT(I2380,1),1,IF(LEFT(I2380,1)&lt;RIGHT(I2380,1),3,2))</f>
        <v>2</v>
      </c>
      <c r="K2380" s="0" t="n">
        <v>1</v>
      </c>
      <c r="L2380" s="0" t="n">
        <v>1</v>
      </c>
      <c r="M2380" s="0" t="n">
        <v>1.47721368705459</v>
      </c>
      <c r="N2380" s="0" t="n">
        <v>1.4058449701646</v>
      </c>
      <c r="O2380" s="0" t="n">
        <v>3.68657884006116</v>
      </c>
      <c r="P2380" s="0" t="n">
        <v>1.40598989147855</v>
      </c>
      <c r="Q2380" s="0" t="n">
        <v>0.988068785731754</v>
      </c>
    </row>
    <row r="2381" customFormat="false" ht="15" hidden="false" customHeight="false" outlineLevel="0" collapsed="false">
      <c r="A2381" s="0" t="n">
        <v>18837</v>
      </c>
      <c r="B2381" s="5" t="str">
        <f aca="false">CONCATENATE(C2381,"_",E2381,"_",F2381)</f>
        <v>2025-03-01_Düsseldorf_Greuther Fürth</v>
      </c>
      <c r="C2381" s="1" t="s">
        <v>645</v>
      </c>
      <c r="D2381" s="1" t="s">
        <v>91</v>
      </c>
      <c r="E2381" s="1" t="s">
        <v>93</v>
      </c>
      <c r="F2381" s="1" t="s">
        <v>150</v>
      </c>
      <c r="G2381" s="6" t="str">
        <f aca="false">VLOOKUP(B2381,[1]Sheet1!$C$1:$H$1048576,6,0)</f>
        <v/>
      </c>
      <c r="H2381" s="7" t="str">
        <f aca="false">VLOOKUP(B2381,[1]Sheet1!$C$1:$I$1048576,7,0)</f>
        <v/>
      </c>
      <c r="I2381" s="1" t="s">
        <v>525</v>
      </c>
      <c r="J2381" s="7" t="n">
        <f aca="false">IF(LEFT(I2381,1)&gt;RIGHT(I2381,1),1,IF(LEFT(I2381,1)&lt;RIGHT(I2381,1),3,2))</f>
        <v>2</v>
      </c>
      <c r="K2381" s="0" t="n">
        <v>2</v>
      </c>
      <c r="L2381" s="0" t="n">
        <v>2</v>
      </c>
      <c r="M2381" s="0" t="n">
        <v>1.51327828570976</v>
      </c>
      <c r="N2381" s="0" t="n">
        <v>1.89208322584052</v>
      </c>
      <c r="O2381" s="0" t="n">
        <v>4.75795955446401</v>
      </c>
      <c r="P2381" s="0" t="n">
        <v>0.953175920615998</v>
      </c>
      <c r="Q2381" s="0" t="n">
        <v>1.47618264762225</v>
      </c>
    </row>
    <row r="2382" customFormat="false" ht="15" hidden="false" customHeight="false" outlineLevel="0" collapsed="false">
      <c r="A2382" s="0" t="n">
        <v>4320</v>
      </c>
      <c r="B2382" s="5" t="str">
        <f aca="false">CONCATENATE(C2382,"_",E2382,"_",F2382)</f>
        <v>2025-03-01_Stuttgart_Bayern Munich</v>
      </c>
      <c r="C2382" s="1" t="s">
        <v>645</v>
      </c>
      <c r="D2382" s="1" t="s">
        <v>96</v>
      </c>
      <c r="E2382" s="1" t="s">
        <v>98</v>
      </c>
      <c r="F2382" s="1" t="s">
        <v>168</v>
      </c>
      <c r="G2382" s="6" t="str">
        <f aca="false">VLOOKUP(B2382,[1]Sheet1!$C$1:$H$1048576,6,0)</f>
        <v/>
      </c>
      <c r="H2382" s="7" t="str">
        <f aca="false">VLOOKUP(B2382,[1]Sheet1!$C$1:$I$1048576,7,0)</f>
        <v/>
      </c>
      <c r="I2382" s="1" t="s">
        <v>24</v>
      </c>
      <c r="J2382" s="7" t="n">
        <f aca="false">IF(LEFT(I2382,1)&gt;RIGHT(I2382,1),1,IF(LEFT(I2382,1)&lt;RIGHT(I2382,1),3,2))</f>
        <v>3</v>
      </c>
      <c r="K2382" s="0" t="n">
        <v>1</v>
      </c>
      <c r="L2382" s="0" t="n">
        <v>2</v>
      </c>
      <c r="M2382" s="0" t="n">
        <v>1.31854792307339</v>
      </c>
      <c r="N2382" s="0" t="n">
        <v>2.16894493513977</v>
      </c>
      <c r="O2382" s="0" t="n">
        <v>4.8564237999892</v>
      </c>
      <c r="P2382" s="0" t="n">
        <v>0.759912241605809</v>
      </c>
      <c r="Q2382" s="0" t="n">
        <v>1.97126486650931</v>
      </c>
    </row>
    <row r="2383" customFormat="false" ht="15" hidden="false" customHeight="false" outlineLevel="0" collapsed="false">
      <c r="A2383" s="0" t="n">
        <v>4321</v>
      </c>
      <c r="B2383" s="5" t="str">
        <f aca="false">CONCATENATE(C2383,"_",E2383,"_",F2383)</f>
        <v>2025-03-01_Eint Frankfurt_Leverkusen</v>
      </c>
      <c r="C2383" s="1" t="s">
        <v>645</v>
      </c>
      <c r="D2383" s="1" t="s">
        <v>96</v>
      </c>
      <c r="E2383" s="1" t="s">
        <v>177</v>
      </c>
      <c r="F2383" s="1" t="s">
        <v>97</v>
      </c>
      <c r="G2383" s="6" t="str">
        <f aca="false">VLOOKUP(B2383,[1]Sheet1!$C$1:$H$1048576,6,0)</f>
        <v/>
      </c>
      <c r="H2383" s="7" t="str">
        <f aca="false">VLOOKUP(B2383,[1]Sheet1!$C$1:$I$1048576,7,0)</f>
        <v/>
      </c>
      <c r="I2383" s="1" t="s">
        <v>525</v>
      </c>
      <c r="J2383" s="7" t="n">
        <f aca="false">IF(LEFT(I2383,1)&gt;RIGHT(I2383,1),1,IF(LEFT(I2383,1)&lt;RIGHT(I2383,1),3,2))</f>
        <v>2</v>
      </c>
      <c r="K2383" s="0" t="n">
        <v>2</v>
      </c>
      <c r="L2383" s="0" t="n">
        <v>2</v>
      </c>
      <c r="M2383" s="0" t="n">
        <v>1.69747971359476</v>
      </c>
      <c r="N2383" s="0" t="n">
        <v>1.56918067382322</v>
      </c>
      <c r="O2383" s="0" t="n">
        <v>3.70646025897158</v>
      </c>
      <c r="P2383" s="0" t="n">
        <v>1.64217784861323</v>
      </c>
      <c r="Q2383" s="0" t="n">
        <v>0.999506670478792</v>
      </c>
    </row>
    <row r="2384" customFormat="false" ht="15" hidden="false" customHeight="false" outlineLevel="0" collapsed="false">
      <c r="A2384" s="0" t="n">
        <v>4322</v>
      </c>
      <c r="B2384" s="5" t="str">
        <f aca="false">CONCATENATE(C2384,"_",E2384,"_",F2384)</f>
        <v>2025-03-01_Werder Bremen_Wolfsburg</v>
      </c>
      <c r="C2384" s="1" t="s">
        <v>645</v>
      </c>
      <c r="D2384" s="1" t="s">
        <v>96</v>
      </c>
      <c r="E2384" s="1" t="s">
        <v>340</v>
      </c>
      <c r="F2384" s="1" t="s">
        <v>163</v>
      </c>
      <c r="G2384" s="6" t="str">
        <f aca="false">VLOOKUP(B2384,[1]Sheet1!$C$1:$H$1048576,6,0)</f>
        <v/>
      </c>
      <c r="H2384" s="7" t="str">
        <f aca="false">VLOOKUP(B2384,[1]Sheet1!$C$1:$I$1048576,7,0)</f>
        <v/>
      </c>
      <c r="I2384" s="1" t="s">
        <v>24</v>
      </c>
      <c r="J2384" s="7" t="n">
        <f aca="false">IF(LEFT(I2384,1)&gt;RIGHT(I2384,1),1,IF(LEFT(I2384,1)&lt;RIGHT(I2384,1),3,2))</f>
        <v>3</v>
      </c>
      <c r="K2384" s="0" t="n">
        <v>1</v>
      </c>
      <c r="L2384" s="0" t="n">
        <v>2</v>
      </c>
      <c r="M2384" s="0" t="n">
        <v>1.22159440279147</v>
      </c>
      <c r="N2384" s="0" t="n">
        <v>1.72634205285607</v>
      </c>
      <c r="O2384" s="0" t="n">
        <v>4.52913932162268</v>
      </c>
      <c r="P2384" s="0" t="n">
        <v>0.777030308252531</v>
      </c>
      <c r="Q2384" s="0" t="n">
        <v>1.87783376695542</v>
      </c>
    </row>
    <row r="2385" customFormat="false" ht="15" hidden="false" customHeight="false" outlineLevel="0" collapsed="false">
      <c r="A2385" s="0" t="n">
        <v>4323</v>
      </c>
      <c r="B2385" s="5" t="str">
        <f aca="false">CONCATENATE(C2385,"_",E2385,"_",F2385)</f>
        <v>2025-03-01_Bochum_Hoffenheim</v>
      </c>
      <c r="C2385" s="1" t="s">
        <v>645</v>
      </c>
      <c r="D2385" s="1" t="s">
        <v>96</v>
      </c>
      <c r="E2385" s="1" t="s">
        <v>178</v>
      </c>
      <c r="F2385" s="1" t="s">
        <v>158</v>
      </c>
      <c r="G2385" s="6" t="str">
        <f aca="false">VLOOKUP(B2385,[1]Sheet1!$C$1:$H$1048576,6,0)</f>
        <v/>
      </c>
      <c r="H2385" s="7" t="str">
        <f aca="false">VLOOKUP(B2385,[1]Sheet1!$C$1:$I$1048576,7,0)</f>
        <v/>
      </c>
      <c r="I2385" s="1" t="s">
        <v>28</v>
      </c>
      <c r="J2385" s="7" t="n">
        <f aca="false">IF(LEFT(I2385,1)&gt;RIGHT(I2385,1),1,IF(LEFT(I2385,1)&lt;RIGHT(I2385,1),3,2))</f>
        <v>2</v>
      </c>
      <c r="K2385" s="0" t="n">
        <v>1</v>
      </c>
      <c r="L2385" s="0" t="n">
        <v>1</v>
      </c>
      <c r="M2385" s="0" t="n">
        <v>1.24603870213577</v>
      </c>
      <c r="N2385" s="0" t="n">
        <v>1.31428511542297</v>
      </c>
      <c r="O2385" s="0" t="n">
        <v>4.25782290726768</v>
      </c>
      <c r="P2385" s="0" t="n">
        <v>0.94483081729522</v>
      </c>
      <c r="Q2385" s="0" t="n">
        <v>1.18050525647887</v>
      </c>
    </row>
    <row r="2386" customFormat="false" ht="15" hidden="false" customHeight="false" outlineLevel="0" collapsed="false">
      <c r="A2386" s="0" t="n">
        <v>4324</v>
      </c>
      <c r="B2386" s="5" t="str">
        <f aca="false">CONCATENATE(C2386,"_",E2386,"_",F2386)</f>
        <v>2025-03-01_Augsburg_Freiburg</v>
      </c>
      <c r="C2386" s="1" t="s">
        <v>645</v>
      </c>
      <c r="D2386" s="1" t="s">
        <v>96</v>
      </c>
      <c r="E2386" s="1" t="s">
        <v>164</v>
      </c>
      <c r="F2386" s="1" t="s">
        <v>337</v>
      </c>
      <c r="G2386" s="6" t="str">
        <f aca="false">VLOOKUP(B2386,[1]Sheet1!$C$1:$H$1048576,6,0)</f>
        <v/>
      </c>
      <c r="H2386" s="7" t="str">
        <f aca="false">VLOOKUP(B2386,[1]Sheet1!$C$1:$I$1048576,7,0)</f>
        <v/>
      </c>
      <c r="I2386" s="1" t="s">
        <v>28</v>
      </c>
      <c r="J2386" s="7" t="n">
        <f aca="false">IF(LEFT(I2386,1)&gt;RIGHT(I2386,1),1,IF(LEFT(I2386,1)&lt;RIGHT(I2386,1),3,2))</f>
        <v>2</v>
      </c>
      <c r="K2386" s="0" t="n">
        <v>1</v>
      </c>
      <c r="L2386" s="0" t="n">
        <v>1</v>
      </c>
      <c r="M2386" s="0" t="n">
        <v>1.26894663597264</v>
      </c>
      <c r="N2386" s="0" t="n">
        <v>1.24670401155167</v>
      </c>
      <c r="O2386" s="0" t="n">
        <v>4.00891864096089</v>
      </c>
      <c r="P2386" s="0" t="n">
        <v>1.3199372672884</v>
      </c>
      <c r="Q2386" s="0" t="n">
        <v>1.1554597827982</v>
      </c>
    </row>
    <row r="2387" customFormat="false" ht="15" hidden="false" customHeight="false" outlineLevel="0" collapsed="false">
      <c r="A2387" s="0" t="n">
        <v>4325</v>
      </c>
      <c r="B2387" s="5" t="str">
        <f aca="false">CONCATENATE(C2387,"_",E2387,"_",F2387)</f>
        <v>2025-03-01_Heidenheim_Gladbach</v>
      </c>
      <c r="C2387" s="1" t="s">
        <v>645</v>
      </c>
      <c r="D2387" s="1" t="s">
        <v>96</v>
      </c>
      <c r="E2387" s="1" t="s">
        <v>174</v>
      </c>
      <c r="F2387" s="1" t="s">
        <v>339</v>
      </c>
      <c r="G2387" s="6" t="str">
        <f aca="false">VLOOKUP(B2387,[1]Sheet1!$C$1:$H$1048576,6,0)</f>
        <v/>
      </c>
      <c r="H2387" s="7" t="str">
        <f aca="false">VLOOKUP(B2387,[1]Sheet1!$C$1:$I$1048576,7,0)</f>
        <v/>
      </c>
      <c r="I2387" s="1" t="s">
        <v>28</v>
      </c>
      <c r="J2387" s="7" t="n">
        <f aca="false">IF(LEFT(I2387,1)&gt;RIGHT(I2387,1),1,IF(LEFT(I2387,1)&lt;RIGHT(I2387,1),3,2))</f>
        <v>2</v>
      </c>
      <c r="K2387" s="0" t="n">
        <v>1</v>
      </c>
      <c r="L2387" s="0" t="n">
        <v>1</v>
      </c>
      <c r="M2387" s="0" t="n">
        <v>1.16353008130922</v>
      </c>
      <c r="N2387" s="0" t="n">
        <v>1.45778402951709</v>
      </c>
      <c r="O2387" s="0" t="n">
        <v>4.41803170419543</v>
      </c>
      <c r="P2387" s="0" t="n">
        <v>1.19671139460586</v>
      </c>
      <c r="Q2387" s="0" t="n">
        <v>1.1208917731217</v>
      </c>
    </row>
    <row r="2388" customFormat="false" ht="15" hidden="false" customHeight="false" outlineLevel="0" collapsed="false">
      <c r="A2388" s="0" t="n">
        <v>4326</v>
      </c>
      <c r="B2388" s="5" t="str">
        <f aca="false">CONCATENATE(C2388,"_",E2388,"_",F2388)</f>
        <v>2025-03-01_RB Leipzig_Mainz 05</v>
      </c>
      <c r="C2388" s="1" t="s">
        <v>645</v>
      </c>
      <c r="D2388" s="1" t="s">
        <v>96</v>
      </c>
      <c r="E2388" s="1" t="s">
        <v>180</v>
      </c>
      <c r="F2388" s="1" t="s">
        <v>338</v>
      </c>
      <c r="G2388" s="6" t="str">
        <f aca="false">VLOOKUP(B2388,[1]Sheet1!$C$1:$H$1048576,6,0)</f>
        <v/>
      </c>
      <c r="H2388" s="7" t="str">
        <f aca="false">VLOOKUP(B2388,[1]Sheet1!$C$1:$I$1048576,7,0)</f>
        <v/>
      </c>
      <c r="I2388" s="1" t="s">
        <v>39</v>
      </c>
      <c r="J2388" s="7" t="n">
        <f aca="false">IF(LEFT(I2388,1)&gt;RIGHT(I2388,1),1,IF(LEFT(I2388,1)&lt;RIGHT(I2388,1),3,2))</f>
        <v>1</v>
      </c>
      <c r="K2388" s="0" t="n">
        <v>2</v>
      </c>
      <c r="L2388" s="0" t="n">
        <v>1</v>
      </c>
      <c r="M2388" s="0" t="n">
        <v>1.85918957971441</v>
      </c>
      <c r="N2388" s="0" t="n">
        <v>0.983157057822007</v>
      </c>
      <c r="O2388" s="0" t="n">
        <v>2.74018310644768</v>
      </c>
      <c r="P2388" s="0" t="n">
        <v>1.56476200931939</v>
      </c>
      <c r="Q2388" s="0" t="n">
        <v>1.04931973417551</v>
      </c>
    </row>
    <row r="2389" customFormat="false" ht="15" hidden="false" customHeight="false" outlineLevel="0" collapsed="false">
      <c r="A2389" s="0" t="n">
        <v>4327</v>
      </c>
      <c r="B2389" s="5" t="str">
        <f aca="false">CONCATENATE(C2389,"_",E2389,"_",F2389)</f>
        <v>2025-03-01_St. Pauli_Dortmund</v>
      </c>
      <c r="C2389" s="1" t="s">
        <v>645</v>
      </c>
      <c r="D2389" s="1" t="s">
        <v>96</v>
      </c>
      <c r="E2389" s="1" t="s">
        <v>159</v>
      </c>
      <c r="F2389" s="1" t="s">
        <v>179</v>
      </c>
      <c r="G2389" s="6" t="str">
        <f aca="false">VLOOKUP(B2389,[1]Sheet1!$C$1:$H$1048576,6,0)</f>
        <v/>
      </c>
      <c r="H2389" s="7" t="str">
        <f aca="false">VLOOKUP(B2389,[1]Sheet1!$C$1:$I$1048576,7,0)</f>
        <v/>
      </c>
      <c r="I2389" s="1" t="s">
        <v>28</v>
      </c>
      <c r="J2389" s="7" t="n">
        <f aca="false">IF(LEFT(I2389,1)&gt;RIGHT(I2389,1),1,IF(LEFT(I2389,1)&lt;RIGHT(I2389,1),3,2))</f>
        <v>2</v>
      </c>
      <c r="K2389" s="0" t="n">
        <v>1</v>
      </c>
      <c r="L2389" s="0" t="n">
        <v>1</v>
      </c>
      <c r="M2389" s="0" t="n">
        <v>1.18271210673483</v>
      </c>
      <c r="N2389" s="0" t="n">
        <v>1.32731048211141</v>
      </c>
      <c r="O2389" s="0" t="n">
        <v>3.84372162395397</v>
      </c>
      <c r="P2389" s="0" t="n">
        <v>1.06055967408054</v>
      </c>
      <c r="Q2389" s="0" t="n">
        <v>1.01908391709304</v>
      </c>
    </row>
    <row r="2390" customFormat="false" ht="15" hidden="false" customHeight="false" outlineLevel="0" collapsed="false">
      <c r="A2390" s="0" t="n">
        <v>4328</v>
      </c>
      <c r="B2390" s="5" t="str">
        <f aca="false">CONCATENATE(C2390,"_",E2390,"_",F2390)</f>
        <v>2025-03-01_Union Berlin_Holstein Kiel</v>
      </c>
      <c r="C2390" s="1" t="s">
        <v>645</v>
      </c>
      <c r="D2390" s="1" t="s">
        <v>96</v>
      </c>
      <c r="E2390" s="1" t="s">
        <v>169</v>
      </c>
      <c r="F2390" s="1" t="s">
        <v>173</v>
      </c>
      <c r="G2390" s="6" t="str">
        <f aca="false">VLOOKUP(B2390,[1]Sheet1!$C$1:$H$1048576,6,0)</f>
        <v/>
      </c>
      <c r="H2390" s="7" t="str">
        <f aca="false">VLOOKUP(B2390,[1]Sheet1!$C$1:$I$1048576,7,0)</f>
        <v/>
      </c>
      <c r="I2390" s="1" t="s">
        <v>39</v>
      </c>
      <c r="J2390" s="7" t="n">
        <f aca="false">IF(LEFT(I2390,1)&gt;RIGHT(I2390,1),1,IF(LEFT(I2390,1)&lt;RIGHT(I2390,1),3,2))</f>
        <v>1</v>
      </c>
      <c r="K2390" s="0" t="n">
        <v>2</v>
      </c>
      <c r="L2390" s="0" t="n">
        <v>1</v>
      </c>
      <c r="M2390" s="0" t="n">
        <v>1.63506574408627</v>
      </c>
      <c r="N2390" s="0" t="n">
        <v>0.972728391278099</v>
      </c>
      <c r="O2390" s="0" t="n">
        <v>3.34181170847814</v>
      </c>
      <c r="P2390" s="0" t="n">
        <v>1.74597025604455</v>
      </c>
      <c r="Q2390" s="0" t="n">
        <v>0.678589896388815</v>
      </c>
    </row>
    <row r="2391" customFormat="false" ht="15" hidden="false" customHeight="false" outlineLevel="0" collapsed="false">
      <c r="A2391" s="0" t="n">
        <v>18474</v>
      </c>
      <c r="B2391" s="5" t="str">
        <f aca="false">CONCATENATE(C2391,"_",E2391,"_",F2391)</f>
        <v>2025-03-01_Sheffield Weds_Sunderland</v>
      </c>
      <c r="C2391" s="1" t="s">
        <v>645</v>
      </c>
      <c r="D2391" s="1" t="s">
        <v>99</v>
      </c>
      <c r="E2391" s="1" t="s">
        <v>195</v>
      </c>
      <c r="F2391" s="1" t="s">
        <v>208</v>
      </c>
      <c r="G2391" s="6" t="str">
        <f aca="false">VLOOKUP(B2391,[1]Sheet1!$C$1:$H$1048576,6,0)</f>
        <v/>
      </c>
      <c r="H2391" s="7" t="str">
        <f aca="false">VLOOKUP(B2391,[1]Sheet1!$C$1:$I$1048576,7,0)</f>
        <v/>
      </c>
      <c r="I2391" s="1" t="s">
        <v>28</v>
      </c>
      <c r="J2391" s="7" t="n">
        <f aca="false">IF(LEFT(I2391,1)&gt;RIGHT(I2391,1),1,IF(LEFT(I2391,1)&lt;RIGHT(I2391,1),3,2))</f>
        <v>2</v>
      </c>
      <c r="K2391" s="0" t="n">
        <v>1</v>
      </c>
      <c r="L2391" s="0" t="n">
        <v>1</v>
      </c>
      <c r="M2391" s="0" t="n">
        <v>1.13397513766586</v>
      </c>
      <c r="N2391" s="0" t="n">
        <v>1.30148077442129</v>
      </c>
      <c r="O2391" s="0" t="n">
        <v>4.217688176976</v>
      </c>
      <c r="P2391" s="0" t="n">
        <v>1.05829886116008</v>
      </c>
      <c r="Q2391" s="0" t="n">
        <v>1.4429107284205</v>
      </c>
    </row>
    <row r="2392" customFormat="false" ht="15" hidden="false" customHeight="false" outlineLevel="0" collapsed="false">
      <c r="A2392" s="0" t="n">
        <v>18475</v>
      </c>
      <c r="B2392" s="5" t="str">
        <f aca="false">CONCATENATE(C2392,"_",E2392,"_",F2392)</f>
        <v>2025-03-01_Stoke City_Watford</v>
      </c>
      <c r="C2392" s="1" t="s">
        <v>645</v>
      </c>
      <c r="D2392" s="1" t="s">
        <v>99</v>
      </c>
      <c r="E2392" s="1" t="s">
        <v>186</v>
      </c>
      <c r="F2392" s="1" t="s">
        <v>196</v>
      </c>
      <c r="G2392" s="6" t="str">
        <f aca="false">VLOOKUP(B2392,[1]Sheet1!$C$1:$H$1048576,6,0)</f>
        <v/>
      </c>
      <c r="H2392" s="7" t="str">
        <f aca="false">VLOOKUP(B2392,[1]Sheet1!$C$1:$I$1048576,7,0)</f>
        <v/>
      </c>
      <c r="I2392" s="1" t="s">
        <v>28</v>
      </c>
      <c r="J2392" s="7" t="n">
        <f aca="false">IF(LEFT(I2392,1)&gt;RIGHT(I2392,1),1,IF(LEFT(I2392,1)&lt;RIGHT(I2392,1),3,2))</f>
        <v>2</v>
      </c>
      <c r="K2392" s="0" t="n">
        <v>1</v>
      </c>
      <c r="L2392" s="0" t="n">
        <v>1</v>
      </c>
      <c r="M2392" s="0" t="n">
        <v>1.37324552482813</v>
      </c>
      <c r="N2392" s="0" t="n">
        <v>1.04273177095048</v>
      </c>
      <c r="O2392" s="0" t="n">
        <v>3.80997025685055</v>
      </c>
      <c r="P2392" s="0" t="n">
        <v>1.60991460671914</v>
      </c>
      <c r="Q2392" s="0" t="n">
        <v>0.900561851467767</v>
      </c>
    </row>
    <row r="2393" customFormat="false" ht="15" hidden="false" customHeight="false" outlineLevel="0" collapsed="false">
      <c r="A2393" s="0" t="n">
        <v>18476</v>
      </c>
      <c r="B2393" s="5" t="str">
        <f aca="false">CONCATENATE(C2393,"_",E2393,"_",F2393)</f>
        <v>2025-03-01_Luton Town_Portsmouth</v>
      </c>
      <c r="C2393" s="1" t="s">
        <v>645</v>
      </c>
      <c r="D2393" s="1" t="s">
        <v>99</v>
      </c>
      <c r="E2393" s="1" t="s">
        <v>100</v>
      </c>
      <c r="F2393" s="1" t="s">
        <v>198</v>
      </c>
      <c r="G2393" s="6" t="str">
        <f aca="false">VLOOKUP(B2393,[1]Sheet1!$C$1:$H$1048576,6,0)</f>
        <v/>
      </c>
      <c r="H2393" s="7" t="str">
        <f aca="false">VLOOKUP(B2393,[1]Sheet1!$C$1:$I$1048576,7,0)</f>
        <v/>
      </c>
      <c r="I2393" s="1" t="s">
        <v>28</v>
      </c>
      <c r="J2393" s="7" t="n">
        <f aca="false">IF(LEFT(I2393,1)&gt;RIGHT(I2393,1),1,IF(LEFT(I2393,1)&lt;RIGHT(I2393,1),3,2))</f>
        <v>2</v>
      </c>
      <c r="K2393" s="0" t="n">
        <v>1</v>
      </c>
      <c r="L2393" s="0" t="n">
        <v>1</v>
      </c>
      <c r="M2393" s="0" t="n">
        <v>1.43380594273423</v>
      </c>
      <c r="N2393" s="0" t="n">
        <v>0.930432689202862</v>
      </c>
      <c r="O2393" s="0" t="n">
        <v>3.55170848628018</v>
      </c>
      <c r="P2393" s="0" t="n">
        <v>1.4900886705309</v>
      </c>
      <c r="Q2393" s="0" t="n">
        <v>0.875273882034708</v>
      </c>
    </row>
    <row r="2394" customFormat="false" ht="15" hidden="false" customHeight="false" outlineLevel="0" collapsed="false">
      <c r="A2394" s="0" t="n">
        <v>18477</v>
      </c>
      <c r="B2394" s="5" t="str">
        <f aca="false">CONCATENATE(C2394,"_",E2394,"_",F2394)</f>
        <v>2025-03-01_Middlesbrough_Derby County</v>
      </c>
      <c r="C2394" s="1" t="s">
        <v>645</v>
      </c>
      <c r="D2394" s="1" t="s">
        <v>99</v>
      </c>
      <c r="E2394" s="1" t="s">
        <v>205</v>
      </c>
      <c r="F2394" s="1" t="s">
        <v>187</v>
      </c>
      <c r="G2394" s="6" t="str">
        <f aca="false">VLOOKUP(B2394,[1]Sheet1!$C$1:$H$1048576,6,0)</f>
        <v/>
      </c>
      <c r="H2394" s="7" t="str">
        <f aca="false">VLOOKUP(B2394,[1]Sheet1!$C$1:$I$1048576,7,0)</f>
        <v/>
      </c>
      <c r="I2394" s="1" t="s">
        <v>39</v>
      </c>
      <c r="J2394" s="7" t="n">
        <f aca="false">IF(LEFT(I2394,1)&gt;RIGHT(I2394,1),1,IF(LEFT(I2394,1)&lt;RIGHT(I2394,1),3,2))</f>
        <v>1</v>
      </c>
      <c r="K2394" s="0" t="n">
        <v>2</v>
      </c>
      <c r="L2394" s="0" t="n">
        <v>1</v>
      </c>
      <c r="M2394" s="0" t="n">
        <v>1.60645607040673</v>
      </c>
      <c r="N2394" s="0" t="n">
        <v>0.652449793476339</v>
      </c>
      <c r="O2394" s="0" t="n">
        <v>2.68457175959039</v>
      </c>
      <c r="P2394" s="0" t="n">
        <v>1.42035618625855</v>
      </c>
      <c r="Q2394" s="0" t="n">
        <v>0.932224623478322</v>
      </c>
    </row>
    <row r="2395" customFormat="false" ht="15" hidden="false" customHeight="false" outlineLevel="0" collapsed="false">
      <c r="A2395" s="0" t="n">
        <v>18478</v>
      </c>
      <c r="B2395" s="5" t="str">
        <f aca="false">CONCATENATE(C2395,"_",E2395,"_",F2395)</f>
        <v>2025-03-01_Blackburn_Norwich City</v>
      </c>
      <c r="C2395" s="1" t="s">
        <v>645</v>
      </c>
      <c r="D2395" s="1" t="s">
        <v>99</v>
      </c>
      <c r="E2395" s="1" t="s">
        <v>188</v>
      </c>
      <c r="F2395" s="1" t="s">
        <v>194</v>
      </c>
      <c r="G2395" s="6" t="str">
        <f aca="false">VLOOKUP(B2395,[1]Sheet1!$C$1:$H$1048576,6,0)</f>
        <v/>
      </c>
      <c r="H2395" s="7" t="str">
        <f aca="false">VLOOKUP(B2395,[1]Sheet1!$C$1:$I$1048576,7,0)</f>
        <v/>
      </c>
      <c r="I2395" s="1" t="s">
        <v>28</v>
      </c>
      <c r="J2395" s="7" t="n">
        <f aca="false">IF(LEFT(I2395,1)&gt;RIGHT(I2395,1),1,IF(LEFT(I2395,1)&lt;RIGHT(I2395,1),3,2))</f>
        <v>2</v>
      </c>
      <c r="K2395" s="0" t="n">
        <v>1</v>
      </c>
      <c r="L2395" s="0" t="n">
        <v>1</v>
      </c>
      <c r="M2395" s="0" t="n">
        <v>1.42931089743352</v>
      </c>
      <c r="N2395" s="0" t="n">
        <v>1.02257794514962</v>
      </c>
      <c r="O2395" s="0" t="n">
        <v>3.31497742458869</v>
      </c>
      <c r="P2395" s="0" t="n">
        <v>1.60251868004359</v>
      </c>
      <c r="Q2395" s="0" t="n">
        <v>0.84651028729243</v>
      </c>
    </row>
    <row r="2396" customFormat="false" ht="15" hidden="false" customHeight="false" outlineLevel="0" collapsed="false">
      <c r="A2396" s="0" t="n">
        <v>18479</v>
      </c>
      <c r="B2396" s="5" t="str">
        <f aca="false">CONCATENATE(C2396,"_",E2396,"_",F2396)</f>
        <v>2025-03-01_Millwall_Bristol City</v>
      </c>
      <c r="C2396" s="1" t="s">
        <v>645</v>
      </c>
      <c r="D2396" s="1" t="s">
        <v>99</v>
      </c>
      <c r="E2396" s="1" t="s">
        <v>341</v>
      </c>
      <c r="F2396" s="1" t="s">
        <v>200</v>
      </c>
      <c r="G2396" s="6" t="str">
        <f aca="false">VLOOKUP(B2396,[1]Sheet1!$C$1:$H$1048576,6,0)</f>
        <v/>
      </c>
      <c r="H2396" s="7" t="str">
        <f aca="false">VLOOKUP(B2396,[1]Sheet1!$C$1:$I$1048576,7,0)</f>
        <v/>
      </c>
      <c r="I2396" s="1" t="s">
        <v>28</v>
      </c>
      <c r="J2396" s="7" t="n">
        <f aca="false">IF(LEFT(I2396,1)&gt;RIGHT(I2396,1),1,IF(LEFT(I2396,1)&lt;RIGHT(I2396,1),3,2))</f>
        <v>2</v>
      </c>
      <c r="K2396" s="0" t="n">
        <v>1</v>
      </c>
      <c r="L2396" s="0" t="n">
        <v>1</v>
      </c>
      <c r="M2396" s="0" t="n">
        <v>1.19344807817884</v>
      </c>
      <c r="N2396" s="0" t="n">
        <v>1.08164955353986</v>
      </c>
      <c r="O2396" s="0" t="n">
        <v>3.64780611317006</v>
      </c>
      <c r="P2396" s="0" t="n">
        <v>1.51367511896972</v>
      </c>
      <c r="Q2396" s="0" t="n">
        <v>0.864516272999023</v>
      </c>
    </row>
    <row r="2397" customFormat="false" ht="15" hidden="false" customHeight="false" outlineLevel="0" collapsed="false">
      <c r="A2397" s="0" t="n">
        <v>18480</v>
      </c>
      <c r="B2397" s="5" t="str">
        <f aca="false">CONCATENATE(C2397,"_",E2397,"_",F2397)</f>
        <v>2025-03-01_Leeds United_West Brom</v>
      </c>
      <c r="C2397" s="1" t="s">
        <v>645</v>
      </c>
      <c r="D2397" s="1" t="s">
        <v>99</v>
      </c>
      <c r="E2397" s="1" t="s">
        <v>203</v>
      </c>
      <c r="F2397" s="1" t="s">
        <v>101</v>
      </c>
      <c r="G2397" s="6" t="str">
        <f aca="false">VLOOKUP(B2397,[1]Sheet1!$C$1:$H$1048576,6,0)</f>
        <v/>
      </c>
      <c r="H2397" s="7" t="str">
        <f aca="false">VLOOKUP(B2397,[1]Sheet1!$C$1:$I$1048576,7,0)</f>
        <v/>
      </c>
      <c r="I2397" s="1" t="s">
        <v>39</v>
      </c>
      <c r="J2397" s="7" t="n">
        <f aca="false">IF(LEFT(I2397,1)&gt;RIGHT(I2397,1),1,IF(LEFT(I2397,1)&lt;RIGHT(I2397,1),3,2))</f>
        <v>1</v>
      </c>
      <c r="K2397" s="0" t="n">
        <v>2</v>
      </c>
      <c r="L2397" s="0" t="n">
        <v>1</v>
      </c>
      <c r="M2397" s="0" t="n">
        <v>1.51637403365147</v>
      </c>
      <c r="N2397" s="0" t="n">
        <v>1.08880581295937</v>
      </c>
      <c r="O2397" s="0" t="n">
        <v>3.54332382900815</v>
      </c>
      <c r="P2397" s="0" t="n">
        <v>1.51218175550358</v>
      </c>
      <c r="Q2397" s="0" t="n">
        <v>0.963095305258505</v>
      </c>
    </row>
    <row r="2398" customFormat="false" ht="15" hidden="false" customHeight="false" outlineLevel="0" collapsed="false">
      <c r="A2398" s="0" t="n">
        <v>18481</v>
      </c>
      <c r="B2398" s="5" t="str">
        <f aca="false">CONCATENATE(C2398,"_",E2398,"_",F2398)</f>
        <v>2025-03-01_Oxford United_Coventry City</v>
      </c>
      <c r="C2398" s="1" t="s">
        <v>645</v>
      </c>
      <c r="D2398" s="1" t="s">
        <v>99</v>
      </c>
      <c r="E2398" s="1" t="s">
        <v>184</v>
      </c>
      <c r="F2398" s="1" t="s">
        <v>206</v>
      </c>
      <c r="G2398" s="6" t="str">
        <f aca="false">VLOOKUP(B2398,[1]Sheet1!$C$1:$H$1048576,6,0)</f>
        <v/>
      </c>
      <c r="H2398" s="7" t="str">
        <f aca="false">VLOOKUP(B2398,[1]Sheet1!$C$1:$I$1048576,7,0)</f>
        <v/>
      </c>
      <c r="I2398" s="1" t="s">
        <v>28</v>
      </c>
      <c r="J2398" s="7" t="n">
        <f aca="false">IF(LEFT(I2398,1)&gt;RIGHT(I2398,1),1,IF(LEFT(I2398,1)&lt;RIGHT(I2398,1),3,2))</f>
        <v>2</v>
      </c>
      <c r="K2398" s="0" t="n">
        <v>1</v>
      </c>
      <c r="L2398" s="0" t="n">
        <v>1</v>
      </c>
      <c r="M2398" s="0" t="n">
        <v>1.2052473736615</v>
      </c>
      <c r="N2398" s="0" t="n">
        <v>1.08868611147435</v>
      </c>
      <c r="O2398" s="0" t="n">
        <v>3.71167605857049</v>
      </c>
      <c r="P2398" s="0" t="n">
        <v>1.34462060746257</v>
      </c>
      <c r="Q2398" s="0" t="n">
        <v>0.828058996274966</v>
      </c>
    </row>
    <row r="2399" customFormat="false" ht="15" hidden="false" customHeight="false" outlineLevel="0" collapsed="false">
      <c r="A2399" s="0" t="n">
        <v>18482</v>
      </c>
      <c r="B2399" s="5" t="str">
        <f aca="false">CONCATENATE(C2399,"_",E2399,"_",F2399)</f>
        <v>2025-03-01_QPR_Sheffield Utd</v>
      </c>
      <c r="C2399" s="1" t="s">
        <v>645</v>
      </c>
      <c r="D2399" s="1" t="s">
        <v>99</v>
      </c>
      <c r="E2399" s="1" t="s">
        <v>207</v>
      </c>
      <c r="F2399" s="1" t="s">
        <v>189</v>
      </c>
      <c r="G2399" s="6" t="str">
        <f aca="false">VLOOKUP(B2399,[1]Sheet1!$C$1:$H$1048576,6,0)</f>
        <v/>
      </c>
      <c r="H2399" s="7" t="str">
        <f aca="false">VLOOKUP(B2399,[1]Sheet1!$C$1:$I$1048576,7,0)</f>
        <v/>
      </c>
      <c r="I2399" s="1" t="s">
        <v>24</v>
      </c>
      <c r="J2399" s="7" t="n">
        <f aca="false">IF(LEFT(I2399,1)&gt;RIGHT(I2399,1),1,IF(LEFT(I2399,1)&lt;RIGHT(I2399,1),3,2))</f>
        <v>3</v>
      </c>
      <c r="K2399" s="0" t="n">
        <v>1</v>
      </c>
      <c r="L2399" s="0" t="n">
        <v>2</v>
      </c>
      <c r="M2399" s="0" t="n">
        <v>1.18932864504727</v>
      </c>
      <c r="N2399" s="0" t="n">
        <v>1.52878886645223</v>
      </c>
      <c r="O2399" s="0" t="n">
        <v>4.49058481936716</v>
      </c>
      <c r="P2399" s="0" t="n">
        <v>0.760923853607504</v>
      </c>
      <c r="Q2399" s="0" t="n">
        <v>1.83147403966231</v>
      </c>
    </row>
    <row r="2400" customFormat="false" ht="15" hidden="false" customHeight="false" outlineLevel="0" collapsed="false">
      <c r="A2400" s="0" t="n">
        <v>18483</v>
      </c>
      <c r="B2400" s="5" t="str">
        <f aca="false">CONCATENATE(C2400,"_",E2400,"_",F2400)</f>
        <v>2025-03-01_Preston_Swansea City</v>
      </c>
      <c r="C2400" s="1" t="s">
        <v>645</v>
      </c>
      <c r="D2400" s="1" t="s">
        <v>99</v>
      </c>
      <c r="E2400" s="1" t="s">
        <v>199</v>
      </c>
      <c r="F2400" s="1" t="s">
        <v>185</v>
      </c>
      <c r="G2400" s="6" t="str">
        <f aca="false">VLOOKUP(B2400,[1]Sheet1!$C$1:$H$1048576,6,0)</f>
        <v/>
      </c>
      <c r="H2400" s="7" t="str">
        <f aca="false">VLOOKUP(B2400,[1]Sheet1!$C$1:$I$1048576,7,0)</f>
        <v/>
      </c>
      <c r="I2400" s="1" t="s">
        <v>28</v>
      </c>
      <c r="J2400" s="7" t="n">
        <f aca="false">IF(LEFT(I2400,1)&gt;RIGHT(I2400,1),1,IF(LEFT(I2400,1)&lt;RIGHT(I2400,1),3,2))</f>
        <v>2</v>
      </c>
      <c r="K2400" s="0" t="n">
        <v>1</v>
      </c>
      <c r="L2400" s="0" t="n">
        <v>1</v>
      </c>
      <c r="M2400" s="0" t="n">
        <v>0.918530064748443</v>
      </c>
      <c r="N2400" s="0" t="n">
        <v>1.26620495818861</v>
      </c>
      <c r="O2400" s="0" t="n">
        <v>4.22786656705919</v>
      </c>
      <c r="P2400" s="0" t="n">
        <v>1.15089020608223</v>
      </c>
      <c r="Q2400" s="0" t="n">
        <v>1.06514649233257</v>
      </c>
    </row>
    <row r="2401" customFormat="false" ht="15" hidden="false" customHeight="false" outlineLevel="0" collapsed="false">
      <c r="A2401" s="0" t="n">
        <v>18484</v>
      </c>
      <c r="B2401" s="5" t="str">
        <f aca="false">CONCATENATE(C2401,"_",E2401,"_",F2401)</f>
        <v>2025-03-01_Hull City_Plymouth Argyle</v>
      </c>
      <c r="C2401" s="1" t="s">
        <v>645</v>
      </c>
      <c r="D2401" s="1" t="s">
        <v>99</v>
      </c>
      <c r="E2401" s="1" t="s">
        <v>197</v>
      </c>
      <c r="F2401" s="1" t="s">
        <v>204</v>
      </c>
      <c r="G2401" s="6" t="str">
        <f aca="false">VLOOKUP(B2401,[1]Sheet1!$C$1:$H$1048576,6,0)</f>
        <v/>
      </c>
      <c r="H2401" s="7" t="str">
        <f aca="false">VLOOKUP(B2401,[1]Sheet1!$C$1:$I$1048576,7,0)</f>
        <v/>
      </c>
      <c r="I2401" s="1" t="s">
        <v>39</v>
      </c>
      <c r="J2401" s="7" t="n">
        <f aca="false">IF(LEFT(I2401,1)&gt;RIGHT(I2401,1),1,IF(LEFT(I2401,1)&lt;RIGHT(I2401,1),3,2))</f>
        <v>1</v>
      </c>
      <c r="K2401" s="0" t="n">
        <v>2</v>
      </c>
      <c r="L2401" s="0" t="n">
        <v>1</v>
      </c>
      <c r="M2401" s="0" t="n">
        <v>1.55216314013362</v>
      </c>
      <c r="N2401" s="0" t="n">
        <v>0.863620464580113</v>
      </c>
      <c r="O2401" s="0" t="n">
        <v>3.06718462895356</v>
      </c>
      <c r="P2401" s="0" t="n">
        <v>1.53623778253353</v>
      </c>
      <c r="Q2401" s="0" t="n">
        <v>0.782595728508664</v>
      </c>
    </row>
    <row r="2402" customFormat="false" ht="15" hidden="false" customHeight="false" outlineLevel="0" collapsed="false">
      <c r="A2402" s="0" t="n">
        <v>18485</v>
      </c>
      <c r="B2402" s="5" t="str">
        <f aca="false">CONCATENATE(C2402,"_",E2402,"_",F2402)</f>
        <v>2025-03-01_Cardiff City_Burnley</v>
      </c>
      <c r="C2402" s="1" t="s">
        <v>645</v>
      </c>
      <c r="D2402" s="1" t="s">
        <v>99</v>
      </c>
      <c r="E2402" s="1" t="s">
        <v>193</v>
      </c>
      <c r="F2402" s="1" t="s">
        <v>342</v>
      </c>
      <c r="G2402" s="6" t="str">
        <f aca="false">VLOOKUP(B2402,[1]Sheet1!$C$1:$H$1048576,6,0)</f>
        <v/>
      </c>
      <c r="H2402" s="7" t="str">
        <f aca="false">VLOOKUP(B2402,[1]Sheet1!$C$1:$I$1048576,7,0)</f>
        <v/>
      </c>
      <c r="I2402" s="1" t="s">
        <v>28</v>
      </c>
      <c r="J2402" s="7" t="n">
        <f aca="false">IF(LEFT(I2402,1)&gt;RIGHT(I2402,1),1,IF(LEFT(I2402,1)&lt;RIGHT(I2402,1),3,2))</f>
        <v>2</v>
      </c>
      <c r="K2402" s="0" t="n">
        <v>1</v>
      </c>
      <c r="L2402" s="0" t="n">
        <v>1</v>
      </c>
      <c r="M2402" s="0" t="n">
        <v>1.29819382462004</v>
      </c>
      <c r="N2402" s="0" t="n">
        <v>1.31841426375135</v>
      </c>
      <c r="O2402" s="0" t="n">
        <v>4.14722680150322</v>
      </c>
      <c r="P2402" s="0" t="n">
        <v>1.28733675803304</v>
      </c>
      <c r="Q2402" s="0" t="n">
        <v>1.18387718291284</v>
      </c>
    </row>
    <row r="2403" customFormat="false" ht="15" hidden="false" customHeight="false" outlineLevel="0" collapsed="false">
      <c r="A2403" s="0" t="n">
        <v>27522</v>
      </c>
      <c r="B2403" s="5" t="str">
        <f aca="false">CONCATENATE(C2403,"_",E2403,"_",F2403)</f>
        <v>2025-03-01_Clermont Foot_Caen</v>
      </c>
      <c r="C2403" s="1" t="s">
        <v>645</v>
      </c>
      <c r="D2403" s="1" t="s">
        <v>124</v>
      </c>
      <c r="E2403" s="1" t="s">
        <v>125</v>
      </c>
      <c r="F2403" s="1" t="s">
        <v>248</v>
      </c>
      <c r="G2403" s="6" t="str">
        <f aca="false">VLOOKUP(B2403,[1]Sheet1!$C$1:$H$1048576,6,0)</f>
        <v/>
      </c>
      <c r="H2403" s="7" t="str">
        <f aca="false">VLOOKUP(B2403,[1]Sheet1!$C$1:$I$1048576,7,0)</f>
        <v/>
      </c>
      <c r="I2403" s="1" t="s">
        <v>28</v>
      </c>
      <c r="J2403" s="7" t="n">
        <f aca="false">IF(LEFT(I2403,1)&gt;RIGHT(I2403,1),1,IF(LEFT(I2403,1)&lt;RIGHT(I2403,1),3,2))</f>
        <v>2</v>
      </c>
      <c r="K2403" s="0" t="n">
        <v>1</v>
      </c>
      <c r="L2403" s="0" t="n">
        <v>1</v>
      </c>
      <c r="M2403" s="0" t="n">
        <v>1.30682126174858</v>
      </c>
      <c r="N2403" s="0" t="n">
        <v>1.33577094266614</v>
      </c>
      <c r="O2403" s="0" t="n">
        <v>3.55008697074903</v>
      </c>
      <c r="P2403" s="0" t="n">
        <v>1.18209615537102</v>
      </c>
      <c r="Q2403" s="0" t="n">
        <v>1.02202564672252</v>
      </c>
    </row>
    <row r="2404" customFormat="false" ht="15" hidden="false" customHeight="false" outlineLevel="0" collapsed="false">
      <c r="A2404" s="0" t="n">
        <v>27523</v>
      </c>
      <c r="B2404" s="5" t="str">
        <f aca="false">CONCATENATE(C2404,"_",E2404,"_",F2404)</f>
        <v>2025-03-01_Annecy_Paris FC</v>
      </c>
      <c r="C2404" s="1" t="s">
        <v>645</v>
      </c>
      <c r="D2404" s="1" t="s">
        <v>124</v>
      </c>
      <c r="E2404" s="1" t="s">
        <v>138</v>
      </c>
      <c r="F2404" s="1" t="s">
        <v>130</v>
      </c>
      <c r="G2404" s="6" t="str">
        <f aca="false">VLOOKUP(B2404,[1]Sheet1!$C$1:$H$1048576,6,0)</f>
        <v/>
      </c>
      <c r="H2404" s="7" t="str">
        <f aca="false">VLOOKUP(B2404,[1]Sheet1!$C$1:$I$1048576,7,0)</f>
        <v/>
      </c>
      <c r="I2404" s="1" t="s">
        <v>28</v>
      </c>
      <c r="J2404" s="7" t="n">
        <f aca="false">IF(LEFT(I2404,1)&gt;RIGHT(I2404,1),1,IF(LEFT(I2404,1)&lt;RIGHT(I2404,1),3,2))</f>
        <v>2</v>
      </c>
      <c r="K2404" s="0" t="n">
        <v>1</v>
      </c>
      <c r="L2404" s="0" t="n">
        <v>1</v>
      </c>
      <c r="M2404" s="0" t="n">
        <v>1.06824916825474</v>
      </c>
      <c r="N2404" s="0" t="n">
        <v>1.48690384756793</v>
      </c>
      <c r="O2404" s="0" t="n">
        <v>4.26110034445275</v>
      </c>
      <c r="P2404" s="0" t="n">
        <v>1.42458049398828</v>
      </c>
      <c r="Q2404" s="0" t="n">
        <v>1.2754969078277</v>
      </c>
    </row>
    <row r="2405" customFormat="false" ht="15" hidden="false" customHeight="false" outlineLevel="0" collapsed="false">
      <c r="A2405" s="0" t="n">
        <v>27524</v>
      </c>
      <c r="B2405" s="5" t="str">
        <f aca="false">CONCATENATE(C2405,"_",E2405,"_",F2405)</f>
        <v>2025-03-01_Pau FC_Grenoble</v>
      </c>
      <c r="C2405" s="1" t="s">
        <v>645</v>
      </c>
      <c r="D2405" s="1" t="s">
        <v>124</v>
      </c>
      <c r="E2405" s="1" t="s">
        <v>139</v>
      </c>
      <c r="F2405" s="1" t="s">
        <v>253</v>
      </c>
      <c r="G2405" s="6" t="str">
        <f aca="false">VLOOKUP(B2405,[1]Sheet1!$C$1:$H$1048576,6,0)</f>
        <v/>
      </c>
      <c r="H2405" s="7" t="str">
        <f aca="false">VLOOKUP(B2405,[1]Sheet1!$C$1:$I$1048576,7,0)</f>
        <v/>
      </c>
      <c r="I2405" s="1" t="s">
        <v>28</v>
      </c>
      <c r="J2405" s="7" t="n">
        <f aca="false">IF(LEFT(I2405,1)&gt;RIGHT(I2405,1),1,IF(LEFT(I2405,1)&lt;RIGHT(I2405,1),3,2))</f>
        <v>2</v>
      </c>
      <c r="K2405" s="0" t="n">
        <v>1</v>
      </c>
      <c r="L2405" s="0" t="n">
        <v>1</v>
      </c>
      <c r="M2405" s="0" t="n">
        <v>1.35764866549515</v>
      </c>
      <c r="N2405" s="0" t="n">
        <v>1.13661591330228</v>
      </c>
      <c r="O2405" s="0" t="n">
        <v>3.51782213662061</v>
      </c>
      <c r="P2405" s="0" t="n">
        <v>1.64014043237896</v>
      </c>
      <c r="Q2405" s="0" t="n">
        <v>0.818484430287297</v>
      </c>
    </row>
    <row r="2406" customFormat="false" ht="15" hidden="false" customHeight="false" outlineLevel="0" collapsed="false">
      <c r="A2406" s="0" t="n">
        <v>27525</v>
      </c>
      <c r="B2406" s="5" t="str">
        <f aca="false">CONCATENATE(C2406,"_",E2406,"_",F2406)</f>
        <v>2025-03-01_Troyes_Bastia</v>
      </c>
      <c r="C2406" s="1" t="s">
        <v>645</v>
      </c>
      <c r="D2406" s="1" t="s">
        <v>124</v>
      </c>
      <c r="E2406" s="1" t="s">
        <v>136</v>
      </c>
      <c r="F2406" s="1" t="s">
        <v>249</v>
      </c>
      <c r="G2406" s="6" t="str">
        <f aca="false">VLOOKUP(B2406,[1]Sheet1!$C$1:$H$1048576,6,0)</f>
        <v/>
      </c>
      <c r="H2406" s="7" t="str">
        <f aca="false">VLOOKUP(B2406,[1]Sheet1!$C$1:$I$1048576,7,0)</f>
        <v/>
      </c>
      <c r="I2406" s="1" t="s">
        <v>28</v>
      </c>
      <c r="J2406" s="7" t="n">
        <f aca="false">IF(LEFT(I2406,1)&gt;RIGHT(I2406,1),1,IF(LEFT(I2406,1)&lt;RIGHT(I2406,1),3,2))</f>
        <v>2</v>
      </c>
      <c r="K2406" s="0" t="n">
        <v>1</v>
      </c>
      <c r="L2406" s="0" t="n">
        <v>1</v>
      </c>
      <c r="M2406" s="0" t="n">
        <v>1.2145179817292</v>
      </c>
      <c r="N2406" s="0" t="n">
        <v>1.29236134202558</v>
      </c>
      <c r="O2406" s="0" t="n">
        <v>4.1629604203655</v>
      </c>
      <c r="P2406" s="0" t="n">
        <v>1.21456657634528</v>
      </c>
      <c r="Q2406" s="0" t="n">
        <v>1.14042089993785</v>
      </c>
    </row>
    <row r="2407" customFormat="false" ht="15" hidden="false" customHeight="false" outlineLevel="0" collapsed="false">
      <c r="A2407" s="0" t="n">
        <v>27526</v>
      </c>
      <c r="B2407" s="5" t="str">
        <f aca="false">CONCATENATE(C2407,"_",E2407,"_",F2407)</f>
        <v>2025-03-01_Ajaccio_Dunkerque</v>
      </c>
      <c r="C2407" s="1" t="s">
        <v>645</v>
      </c>
      <c r="D2407" s="1" t="s">
        <v>124</v>
      </c>
      <c r="E2407" s="1" t="s">
        <v>446</v>
      </c>
      <c r="F2407" s="1" t="s">
        <v>127</v>
      </c>
      <c r="G2407" s="6" t="str">
        <f aca="false">VLOOKUP(B2407,[1]Sheet1!$C$1:$H$1048576,6,0)</f>
        <v/>
      </c>
      <c r="H2407" s="7" t="str">
        <f aca="false">VLOOKUP(B2407,[1]Sheet1!$C$1:$I$1048576,7,0)</f>
        <v/>
      </c>
      <c r="I2407" s="1" t="s">
        <v>24</v>
      </c>
      <c r="J2407" s="7" t="n">
        <f aca="false">IF(LEFT(I2407,1)&gt;RIGHT(I2407,1),1,IF(LEFT(I2407,1)&lt;RIGHT(I2407,1),3,2))</f>
        <v>3</v>
      </c>
      <c r="K2407" s="0" t="n">
        <v>1</v>
      </c>
      <c r="L2407" s="0" t="n">
        <v>2</v>
      </c>
      <c r="M2407" s="0" t="n">
        <v>1.03087589277577</v>
      </c>
      <c r="N2407" s="0" t="n">
        <v>1.52177222783103</v>
      </c>
      <c r="O2407" s="0" t="n">
        <v>4.14584323390307</v>
      </c>
      <c r="P2407" s="0" t="n">
        <v>0.929028642907873</v>
      </c>
      <c r="Q2407" s="0" t="n">
        <v>1.16233103314148</v>
      </c>
    </row>
    <row r="2408" customFormat="false" ht="15" hidden="false" customHeight="false" outlineLevel="0" collapsed="false">
      <c r="A2408" s="0" t="n">
        <v>27527</v>
      </c>
      <c r="B2408" s="5" t="str">
        <f aca="false">CONCATENATE(C2408,"_",E2408,"_",F2408)</f>
        <v>2025-03-01_Red Star_Guingamp</v>
      </c>
      <c r="C2408" s="1" t="s">
        <v>645</v>
      </c>
      <c r="D2408" s="1" t="s">
        <v>124</v>
      </c>
      <c r="E2408" s="1" t="s">
        <v>133</v>
      </c>
      <c r="F2408" s="1" t="s">
        <v>252</v>
      </c>
      <c r="G2408" s="6" t="str">
        <f aca="false">VLOOKUP(B2408,[1]Sheet1!$C$1:$H$1048576,6,0)</f>
        <v/>
      </c>
      <c r="H2408" s="7" t="str">
        <f aca="false">VLOOKUP(B2408,[1]Sheet1!$C$1:$I$1048576,7,0)</f>
        <v/>
      </c>
      <c r="I2408" s="1" t="s">
        <v>28</v>
      </c>
      <c r="J2408" s="7" t="n">
        <f aca="false">IF(LEFT(I2408,1)&gt;RIGHT(I2408,1),1,IF(LEFT(I2408,1)&lt;RIGHT(I2408,1),3,2))</f>
        <v>2</v>
      </c>
      <c r="K2408" s="0" t="n">
        <v>1</v>
      </c>
      <c r="L2408" s="0" t="n">
        <v>1</v>
      </c>
      <c r="M2408" s="0" t="n">
        <v>1.3112317285887</v>
      </c>
      <c r="N2408" s="0" t="n">
        <v>1.23274871239414</v>
      </c>
      <c r="O2408" s="0" t="n">
        <v>3.75365253655183</v>
      </c>
      <c r="P2408" s="0" t="n">
        <v>1.27032024254658</v>
      </c>
      <c r="Q2408" s="0" t="n">
        <v>1.26075959566576</v>
      </c>
    </row>
    <row r="2409" customFormat="false" ht="15" hidden="false" customHeight="false" outlineLevel="0" collapsed="false">
      <c r="A2409" s="0" t="n">
        <v>27528</v>
      </c>
      <c r="B2409" s="5" t="str">
        <f aca="false">CONCATENATE(C2409,"_",E2409,"_",F2409)</f>
        <v>2025-03-01_Amiens_Metz</v>
      </c>
      <c r="C2409" s="1" t="s">
        <v>645</v>
      </c>
      <c r="D2409" s="1" t="s">
        <v>124</v>
      </c>
      <c r="E2409" s="1" t="s">
        <v>128</v>
      </c>
      <c r="F2409" s="1" t="s">
        <v>447</v>
      </c>
      <c r="G2409" s="6" t="str">
        <f aca="false">VLOOKUP(B2409,[1]Sheet1!$C$1:$H$1048576,6,0)</f>
        <v/>
      </c>
      <c r="H2409" s="7" t="str">
        <f aca="false">VLOOKUP(B2409,[1]Sheet1!$C$1:$I$1048576,7,0)</f>
        <v/>
      </c>
      <c r="I2409" s="1" t="s">
        <v>28</v>
      </c>
      <c r="J2409" s="7" t="n">
        <f aca="false">IF(LEFT(I2409,1)&gt;RIGHT(I2409,1),1,IF(LEFT(I2409,1)&lt;RIGHT(I2409,1),3,2))</f>
        <v>2</v>
      </c>
      <c r="K2409" s="0" t="n">
        <v>1</v>
      </c>
      <c r="L2409" s="0" t="n">
        <v>1</v>
      </c>
      <c r="M2409" s="0" t="n">
        <v>1.2574255517299</v>
      </c>
      <c r="N2409" s="0" t="n">
        <v>1.48682839011171</v>
      </c>
      <c r="O2409" s="0" t="n">
        <v>3.74280745951904</v>
      </c>
      <c r="P2409" s="0" t="n">
        <v>1.68634109544375</v>
      </c>
      <c r="Q2409" s="0" t="n">
        <v>0.975181902621177</v>
      </c>
    </row>
    <row r="2410" customFormat="false" ht="15" hidden="false" customHeight="false" outlineLevel="0" collapsed="false">
      <c r="A2410" s="0" t="n">
        <v>27529</v>
      </c>
      <c r="B2410" s="5" t="str">
        <f aca="false">CONCATENATE(C2410,"_",E2410,"_",F2410)</f>
        <v>2025-03-01_Stade Laval_Martigues</v>
      </c>
      <c r="C2410" s="1" t="s">
        <v>645</v>
      </c>
      <c r="D2410" s="1" t="s">
        <v>124</v>
      </c>
      <c r="E2410" s="1" t="s">
        <v>137</v>
      </c>
      <c r="F2410" s="1" t="s">
        <v>132</v>
      </c>
      <c r="G2410" s="6" t="str">
        <f aca="false">VLOOKUP(B2410,[1]Sheet1!$C$1:$H$1048576,6,0)</f>
        <v/>
      </c>
      <c r="H2410" s="7" t="str">
        <f aca="false">VLOOKUP(B2410,[1]Sheet1!$C$1:$I$1048576,7,0)</f>
        <v/>
      </c>
      <c r="I2410" s="1" t="s">
        <v>28</v>
      </c>
      <c r="J2410" s="7" t="n">
        <f aca="false">IF(LEFT(I2410,1)&gt;RIGHT(I2410,1),1,IF(LEFT(I2410,1)&lt;RIGHT(I2410,1),3,2))</f>
        <v>2</v>
      </c>
      <c r="K2410" s="0" t="n">
        <v>1</v>
      </c>
      <c r="L2410" s="0" t="n">
        <v>1</v>
      </c>
      <c r="M2410" s="0" t="n">
        <v>1.34040084851958</v>
      </c>
      <c r="N2410" s="0" t="n">
        <v>1.14166879104694</v>
      </c>
      <c r="O2410" s="0" t="n">
        <v>3.58119046301628</v>
      </c>
      <c r="P2410" s="0" t="n">
        <v>1.51620985360107</v>
      </c>
      <c r="Q2410" s="0" t="n">
        <v>1.09666175015112</v>
      </c>
    </row>
    <row r="2411" customFormat="false" ht="15" hidden="false" customHeight="false" outlineLevel="0" collapsed="false">
      <c r="A2411" s="0" t="n">
        <v>27530</v>
      </c>
      <c r="B2411" s="5" t="str">
        <f aca="false">CONCATENATE(C2411,"_",E2411,"_",F2411)</f>
        <v>2025-03-01_Lorient_Rodez Aveyron</v>
      </c>
      <c r="C2411" s="1" t="s">
        <v>645</v>
      </c>
      <c r="D2411" s="1" t="s">
        <v>124</v>
      </c>
      <c r="E2411" s="1" t="s">
        <v>126</v>
      </c>
      <c r="F2411" s="1" t="s">
        <v>131</v>
      </c>
      <c r="G2411" s="6" t="str">
        <f aca="false">VLOOKUP(B2411,[1]Sheet1!$C$1:$H$1048576,6,0)</f>
        <v/>
      </c>
      <c r="H2411" s="7" t="str">
        <f aca="false">VLOOKUP(B2411,[1]Sheet1!$C$1:$I$1048576,7,0)</f>
        <v/>
      </c>
      <c r="I2411" s="1" t="s">
        <v>39</v>
      </c>
      <c r="J2411" s="7" t="n">
        <f aca="false">IF(LEFT(I2411,1)&gt;RIGHT(I2411,1),1,IF(LEFT(I2411,1)&lt;RIGHT(I2411,1),3,2))</f>
        <v>1</v>
      </c>
      <c r="K2411" s="0" t="n">
        <v>2</v>
      </c>
      <c r="L2411" s="0" t="n">
        <v>1</v>
      </c>
      <c r="M2411" s="0" t="n">
        <v>1.97510771463099</v>
      </c>
      <c r="N2411" s="0" t="n">
        <v>0.994649081814531</v>
      </c>
      <c r="O2411" s="0" t="n">
        <v>2.76172222895267</v>
      </c>
      <c r="P2411" s="0" t="n">
        <v>2.12168904719046</v>
      </c>
      <c r="Q2411" s="0" t="n">
        <v>0.740530426842871</v>
      </c>
    </row>
    <row r="2412" customFormat="false" ht="15" hidden="false" customHeight="false" outlineLevel="0" collapsed="false">
      <c r="A2412" s="0" t="n">
        <v>7572</v>
      </c>
      <c r="B2412" s="5" t="str">
        <f aca="false">CONCATENATE(C2412,"_",E2412,"_",F2412)</f>
        <v>2025-03-01_Catanzaro_Reggiana</v>
      </c>
      <c r="C2412" s="1" t="s">
        <v>645</v>
      </c>
      <c r="D2412" s="1" t="s">
        <v>50</v>
      </c>
      <c r="E2412" s="1" t="s">
        <v>54</v>
      </c>
      <c r="F2412" s="1" t="s">
        <v>315</v>
      </c>
      <c r="G2412" s="6" t="str">
        <f aca="false">VLOOKUP(B2412,[1]Sheet1!$C$1:$H$1048576,6,0)</f>
        <v/>
      </c>
      <c r="H2412" s="7" t="str">
        <f aca="false">VLOOKUP(B2412,[1]Sheet1!$C$1:$I$1048576,7,0)</f>
        <v/>
      </c>
      <c r="I2412" s="1" t="s">
        <v>28</v>
      </c>
      <c r="J2412" s="7" t="n">
        <f aca="false">IF(LEFT(I2412,1)&gt;RIGHT(I2412,1),1,IF(LEFT(I2412,1)&lt;RIGHT(I2412,1),3,2))</f>
        <v>2</v>
      </c>
      <c r="K2412" s="0" t="n">
        <v>1</v>
      </c>
      <c r="L2412" s="0" t="n">
        <v>1</v>
      </c>
      <c r="M2412" s="0" t="n">
        <v>1.46280434228049</v>
      </c>
      <c r="N2412" s="0" t="n">
        <v>1.07647082146932</v>
      </c>
      <c r="O2412" s="0" t="n">
        <v>3.28135959385277</v>
      </c>
      <c r="P2412" s="0" t="n">
        <v>1.2180607594495</v>
      </c>
      <c r="Q2412" s="0" t="n">
        <v>0.878802914205487</v>
      </c>
    </row>
    <row r="2413" customFormat="false" ht="15" hidden="false" customHeight="false" outlineLevel="0" collapsed="false">
      <c r="A2413" s="0" t="n">
        <v>7573</v>
      </c>
      <c r="B2413" s="5" t="str">
        <f aca="false">CONCATENATE(C2413,"_",E2413,"_",F2413)</f>
        <v>2025-03-01_Palermo_Brescia</v>
      </c>
      <c r="C2413" s="1" t="s">
        <v>645</v>
      </c>
      <c r="D2413" s="1" t="s">
        <v>50</v>
      </c>
      <c r="E2413" s="1" t="s">
        <v>64</v>
      </c>
      <c r="F2413" s="1" t="s">
        <v>437</v>
      </c>
      <c r="G2413" s="6" t="str">
        <f aca="false">VLOOKUP(B2413,[1]Sheet1!$C$1:$H$1048576,6,0)</f>
        <v/>
      </c>
      <c r="H2413" s="7" t="str">
        <f aca="false">VLOOKUP(B2413,[1]Sheet1!$C$1:$I$1048576,7,0)</f>
        <v/>
      </c>
      <c r="I2413" s="1" t="s">
        <v>28</v>
      </c>
      <c r="J2413" s="7" t="n">
        <f aca="false">IF(LEFT(I2413,1)&gt;RIGHT(I2413,1),1,IF(LEFT(I2413,1)&lt;RIGHT(I2413,1),3,2))</f>
        <v>2</v>
      </c>
      <c r="K2413" s="0" t="n">
        <v>1</v>
      </c>
      <c r="L2413" s="0" t="n">
        <v>1</v>
      </c>
      <c r="M2413" s="0" t="n">
        <v>1.38788530673177</v>
      </c>
      <c r="N2413" s="0" t="n">
        <v>1.15267020611869</v>
      </c>
      <c r="O2413" s="0" t="n">
        <v>3.54904182392475</v>
      </c>
      <c r="P2413" s="0" t="n">
        <v>1.22368165486212</v>
      </c>
      <c r="Q2413" s="0" t="n">
        <v>1.18097208335275</v>
      </c>
    </row>
    <row r="2414" customFormat="false" ht="15" hidden="false" customHeight="false" outlineLevel="0" collapsed="false">
      <c r="A2414" s="0" t="n">
        <v>7574</v>
      </c>
      <c r="B2414" s="5" t="str">
        <f aca="false">CONCATENATE(C2414,"_",E2414,"_",F2414)</f>
        <v>2025-03-01_Juve Stabia_Cittadella</v>
      </c>
      <c r="C2414" s="1" t="s">
        <v>645</v>
      </c>
      <c r="D2414" s="1" t="s">
        <v>50</v>
      </c>
      <c r="E2414" s="1" t="s">
        <v>324</v>
      </c>
      <c r="F2414" s="1" t="s">
        <v>58</v>
      </c>
      <c r="G2414" s="6" t="str">
        <f aca="false">VLOOKUP(B2414,[1]Sheet1!$C$1:$H$1048576,6,0)</f>
        <v/>
      </c>
      <c r="H2414" s="7" t="str">
        <f aca="false">VLOOKUP(B2414,[1]Sheet1!$C$1:$I$1048576,7,0)</f>
        <v/>
      </c>
      <c r="I2414" s="1" t="s">
        <v>28</v>
      </c>
      <c r="J2414" s="7" t="n">
        <f aca="false">IF(LEFT(I2414,1)&gt;RIGHT(I2414,1),1,IF(LEFT(I2414,1)&lt;RIGHT(I2414,1),3,2))</f>
        <v>2</v>
      </c>
      <c r="K2414" s="0" t="n">
        <v>1</v>
      </c>
      <c r="L2414" s="0" t="n">
        <v>1</v>
      </c>
      <c r="M2414" s="0" t="n">
        <v>1.37497298190061</v>
      </c>
      <c r="N2414" s="0" t="n">
        <v>0.97424832880129</v>
      </c>
      <c r="O2414" s="0" t="n">
        <v>3.46891539206081</v>
      </c>
      <c r="P2414" s="0" t="n">
        <v>1.53978102614346</v>
      </c>
      <c r="Q2414" s="0" t="n">
        <v>1.10284923905508</v>
      </c>
    </row>
    <row r="2415" customFormat="false" ht="15" hidden="false" customHeight="false" outlineLevel="0" collapsed="false">
      <c r="A2415" s="0" t="n">
        <v>7575</v>
      </c>
      <c r="B2415" s="5" t="str">
        <f aca="false">CONCATENATE(C2415,"_",E2415,"_",F2415)</f>
        <v>2025-03-01_Frosinone_Mantova</v>
      </c>
      <c r="C2415" s="1" t="s">
        <v>645</v>
      </c>
      <c r="D2415" s="1" t="s">
        <v>50</v>
      </c>
      <c r="E2415" s="1" t="s">
        <v>52</v>
      </c>
      <c r="F2415" s="1" t="s">
        <v>63</v>
      </c>
      <c r="G2415" s="6" t="str">
        <f aca="false">VLOOKUP(B2415,[1]Sheet1!$C$1:$H$1048576,6,0)</f>
        <v/>
      </c>
      <c r="H2415" s="7" t="str">
        <f aca="false">VLOOKUP(B2415,[1]Sheet1!$C$1:$I$1048576,7,0)</f>
        <v/>
      </c>
      <c r="I2415" s="1" t="s">
        <v>28</v>
      </c>
      <c r="J2415" s="7" t="n">
        <f aca="false">IF(LEFT(I2415,1)&gt;RIGHT(I2415,1),1,IF(LEFT(I2415,1)&lt;RIGHT(I2415,1),3,2))</f>
        <v>2</v>
      </c>
      <c r="K2415" s="0" t="n">
        <v>1</v>
      </c>
      <c r="L2415" s="0" t="n">
        <v>1</v>
      </c>
      <c r="M2415" s="0" t="n">
        <v>1.14424238861773</v>
      </c>
      <c r="N2415" s="0" t="n">
        <v>1.37846306031449</v>
      </c>
      <c r="O2415" s="0" t="n">
        <v>4.01222433498462</v>
      </c>
      <c r="P2415" s="0" t="n">
        <v>1.14001093810939</v>
      </c>
      <c r="Q2415" s="0" t="n">
        <v>1.01879611343472</v>
      </c>
    </row>
    <row r="2416" customFormat="false" ht="15" hidden="false" customHeight="false" outlineLevel="0" collapsed="false">
      <c r="A2416" s="0" t="n">
        <v>7576</v>
      </c>
      <c r="B2416" s="5" t="str">
        <f aca="false">CONCATENATE(C2416,"_",E2416,"_",F2416)</f>
        <v>2025-03-01_Südtirol_Spezia</v>
      </c>
      <c r="C2416" s="1" t="s">
        <v>645</v>
      </c>
      <c r="D2416" s="1" t="s">
        <v>50</v>
      </c>
      <c r="E2416" s="1" t="s">
        <v>51</v>
      </c>
      <c r="F2416" s="1" t="s">
        <v>319</v>
      </c>
      <c r="G2416" s="6" t="str">
        <f aca="false">VLOOKUP(B2416,[1]Sheet1!$C$1:$H$1048576,6,0)</f>
        <v/>
      </c>
      <c r="H2416" s="7" t="str">
        <f aca="false">VLOOKUP(B2416,[1]Sheet1!$C$1:$I$1048576,7,0)</f>
        <v/>
      </c>
      <c r="I2416" s="1" t="s">
        <v>28</v>
      </c>
      <c r="J2416" s="7" t="n">
        <f aca="false">IF(LEFT(I2416,1)&gt;RIGHT(I2416,1),1,IF(LEFT(I2416,1)&lt;RIGHT(I2416,1),3,2))</f>
        <v>2</v>
      </c>
      <c r="K2416" s="0" t="n">
        <v>1</v>
      </c>
      <c r="L2416" s="0" t="n">
        <v>1</v>
      </c>
      <c r="M2416" s="0" t="n">
        <v>1.49925595442596</v>
      </c>
      <c r="N2416" s="0" t="n">
        <v>1.13426096088433</v>
      </c>
      <c r="O2416" s="0" t="n">
        <v>3.39008492093212</v>
      </c>
      <c r="P2416" s="0" t="n">
        <v>1.17946211781679</v>
      </c>
      <c r="Q2416" s="0" t="n">
        <v>1.11702765158208</v>
      </c>
    </row>
    <row r="2417" customFormat="false" ht="15" hidden="false" customHeight="false" outlineLevel="0" collapsed="false">
      <c r="A2417" s="0" t="n">
        <v>7577</v>
      </c>
      <c r="B2417" s="5" t="str">
        <f aca="false">CONCATENATE(C2417,"_",E2417,"_",F2417)</f>
        <v>2025-03-01_Cesena_Salernitana</v>
      </c>
      <c r="C2417" s="1" t="s">
        <v>645</v>
      </c>
      <c r="D2417" s="1" t="s">
        <v>50</v>
      </c>
      <c r="E2417" s="1" t="s">
        <v>429</v>
      </c>
      <c r="F2417" s="1" t="s">
        <v>326</v>
      </c>
      <c r="G2417" s="6" t="str">
        <f aca="false">VLOOKUP(B2417,[1]Sheet1!$C$1:$H$1048576,6,0)</f>
        <v/>
      </c>
      <c r="H2417" s="7" t="str">
        <f aca="false">VLOOKUP(B2417,[1]Sheet1!$C$1:$I$1048576,7,0)</f>
        <v/>
      </c>
      <c r="I2417" s="1" t="s">
        <v>28</v>
      </c>
      <c r="J2417" s="7" t="n">
        <f aca="false">IF(LEFT(I2417,1)&gt;RIGHT(I2417,1),1,IF(LEFT(I2417,1)&lt;RIGHT(I2417,1),3,2))</f>
        <v>2</v>
      </c>
      <c r="K2417" s="0" t="n">
        <v>1</v>
      </c>
      <c r="L2417" s="0" t="n">
        <v>1</v>
      </c>
      <c r="M2417" s="0" t="n">
        <v>1.49427680908803</v>
      </c>
      <c r="N2417" s="0" t="n">
        <v>1.07672648375502</v>
      </c>
      <c r="O2417" s="0" t="n">
        <v>3.62745956333472</v>
      </c>
      <c r="P2417" s="0" t="n">
        <v>1.52892547897385</v>
      </c>
      <c r="Q2417" s="0" t="n">
        <v>0.812947202656321</v>
      </c>
    </row>
    <row r="2418" customFormat="false" ht="15" hidden="false" customHeight="false" outlineLevel="0" collapsed="false">
      <c r="A2418" s="0" t="n">
        <v>7578</v>
      </c>
      <c r="B2418" s="5" t="str">
        <f aca="false">CONCATENATE(C2418,"_",E2418,"_",F2418)</f>
        <v>2025-03-01_Sassuolo_Pisa</v>
      </c>
      <c r="C2418" s="1" t="s">
        <v>645</v>
      </c>
      <c r="D2418" s="1" t="s">
        <v>50</v>
      </c>
      <c r="E2418" s="1" t="s">
        <v>433</v>
      </c>
      <c r="F2418" s="1" t="s">
        <v>53</v>
      </c>
      <c r="G2418" s="6" t="str">
        <f aca="false">VLOOKUP(B2418,[1]Sheet1!$C$1:$H$1048576,6,0)</f>
        <v/>
      </c>
      <c r="H2418" s="7" t="str">
        <f aca="false">VLOOKUP(B2418,[1]Sheet1!$C$1:$I$1048576,7,0)</f>
        <v/>
      </c>
      <c r="I2418" s="1" t="s">
        <v>39</v>
      </c>
      <c r="J2418" s="7" t="n">
        <f aca="false">IF(LEFT(I2418,1)&gt;RIGHT(I2418,1),1,IF(LEFT(I2418,1)&lt;RIGHT(I2418,1),3,2))</f>
        <v>1</v>
      </c>
      <c r="K2418" s="0" t="n">
        <v>2</v>
      </c>
      <c r="L2418" s="0" t="n">
        <v>1</v>
      </c>
      <c r="M2418" s="0" t="n">
        <v>1.61107221204177</v>
      </c>
      <c r="N2418" s="0" t="n">
        <v>1.07642407126846</v>
      </c>
      <c r="O2418" s="0" t="n">
        <v>3.48020345790396</v>
      </c>
      <c r="P2418" s="0" t="n">
        <v>1.50670623429278</v>
      </c>
      <c r="Q2418" s="0" t="n">
        <v>1.09326022200229</v>
      </c>
    </row>
    <row r="2419" customFormat="false" ht="15" hidden="false" customHeight="false" outlineLevel="0" collapsed="false">
      <c r="A2419" s="0" t="n">
        <v>7579</v>
      </c>
      <c r="B2419" s="5" t="str">
        <f aca="false">CONCATENATE(C2419,"_",E2419,"_",F2419)</f>
        <v>2025-03-01_Modena_Cosenza</v>
      </c>
      <c r="C2419" s="1" t="s">
        <v>645</v>
      </c>
      <c r="D2419" s="1" t="s">
        <v>50</v>
      </c>
      <c r="E2419" s="1" t="s">
        <v>320</v>
      </c>
      <c r="F2419" s="1" t="s">
        <v>325</v>
      </c>
      <c r="G2419" s="6" t="str">
        <f aca="false">VLOOKUP(B2419,[1]Sheet1!$C$1:$H$1048576,6,0)</f>
        <v/>
      </c>
      <c r="H2419" s="7" t="str">
        <f aca="false">VLOOKUP(B2419,[1]Sheet1!$C$1:$I$1048576,7,0)</f>
        <v/>
      </c>
      <c r="I2419" s="1" t="s">
        <v>28</v>
      </c>
      <c r="J2419" s="7" t="n">
        <f aca="false">IF(LEFT(I2419,1)&gt;RIGHT(I2419,1),1,IF(LEFT(I2419,1)&lt;RIGHT(I2419,1),3,2))</f>
        <v>2</v>
      </c>
      <c r="K2419" s="0" t="n">
        <v>1</v>
      </c>
      <c r="L2419" s="0" t="n">
        <v>1</v>
      </c>
      <c r="M2419" s="0" t="n">
        <v>1.23501472173137</v>
      </c>
      <c r="N2419" s="0" t="n">
        <v>0.954421253318302</v>
      </c>
      <c r="O2419" s="0" t="n">
        <v>3.37574320805467</v>
      </c>
      <c r="P2419" s="0" t="n">
        <v>1.23314995657794</v>
      </c>
      <c r="Q2419" s="0" t="n">
        <v>1.05194479528239</v>
      </c>
    </row>
    <row r="2420" customFormat="false" ht="15" hidden="false" customHeight="false" outlineLevel="0" collapsed="false">
      <c r="A2420" s="0" t="n">
        <v>7580</v>
      </c>
      <c r="B2420" s="5" t="str">
        <f aca="false">CONCATENATE(C2420,"_",E2420,"_",F2420)</f>
        <v>2025-03-01_Carrarese_Cremonese</v>
      </c>
      <c r="C2420" s="1" t="s">
        <v>645</v>
      </c>
      <c r="D2420" s="1" t="s">
        <v>50</v>
      </c>
      <c r="E2420" s="1" t="s">
        <v>323</v>
      </c>
      <c r="F2420" s="1" t="s">
        <v>430</v>
      </c>
      <c r="G2420" s="6" t="str">
        <f aca="false">VLOOKUP(B2420,[1]Sheet1!$C$1:$H$1048576,6,0)</f>
        <v/>
      </c>
      <c r="H2420" s="7" t="str">
        <f aca="false">VLOOKUP(B2420,[1]Sheet1!$C$1:$I$1048576,7,0)</f>
        <v/>
      </c>
      <c r="I2420" s="1" t="s">
        <v>24</v>
      </c>
      <c r="J2420" s="7" t="n">
        <f aca="false">IF(LEFT(I2420,1)&gt;RIGHT(I2420,1),1,IF(LEFT(I2420,1)&lt;RIGHT(I2420,1),3,2))</f>
        <v>3</v>
      </c>
      <c r="K2420" s="0" t="n">
        <v>1</v>
      </c>
      <c r="L2420" s="0" t="n">
        <v>2</v>
      </c>
      <c r="M2420" s="0" t="n">
        <v>0.971161554626037</v>
      </c>
      <c r="N2420" s="0" t="n">
        <v>1.67769314376493</v>
      </c>
      <c r="O2420" s="0" t="n">
        <v>4.77226082430081</v>
      </c>
      <c r="P2420" s="0" t="n">
        <v>1.112784332039</v>
      </c>
      <c r="Q2420" s="0" t="n">
        <v>1.34398103845658</v>
      </c>
    </row>
    <row r="2421" customFormat="false" ht="15" hidden="false" customHeight="false" outlineLevel="0" collapsed="false">
      <c r="A2421" s="0" t="n">
        <v>7581</v>
      </c>
      <c r="B2421" s="5" t="str">
        <f aca="false">CONCATENATE(C2421,"_",E2421,"_",F2421)</f>
        <v>2025-03-01_Bari_Sampdoria</v>
      </c>
      <c r="C2421" s="1" t="s">
        <v>645</v>
      </c>
      <c r="D2421" s="1" t="s">
        <v>50</v>
      </c>
      <c r="E2421" s="1" t="s">
        <v>314</v>
      </c>
      <c r="F2421" s="1" t="s">
        <v>59</v>
      </c>
      <c r="G2421" s="6" t="str">
        <f aca="false">VLOOKUP(B2421,[1]Sheet1!$C$1:$H$1048576,6,0)</f>
        <v/>
      </c>
      <c r="H2421" s="7" t="str">
        <f aca="false">VLOOKUP(B2421,[1]Sheet1!$C$1:$I$1048576,7,0)</f>
        <v/>
      </c>
      <c r="I2421" s="1" t="s">
        <v>28</v>
      </c>
      <c r="J2421" s="7" t="n">
        <f aca="false">IF(LEFT(I2421,1)&gt;RIGHT(I2421,1),1,IF(LEFT(I2421,1)&lt;RIGHT(I2421,1),3,2))</f>
        <v>2</v>
      </c>
      <c r="K2421" s="0" t="n">
        <v>1</v>
      </c>
      <c r="L2421" s="0" t="n">
        <v>1</v>
      </c>
      <c r="M2421" s="0" t="n">
        <v>1.17884679138388</v>
      </c>
      <c r="N2421" s="0" t="n">
        <v>1.43582900428088</v>
      </c>
      <c r="O2421" s="0" t="n">
        <v>3.87279898783551</v>
      </c>
      <c r="P2421" s="0" t="n">
        <v>0.925674676005985</v>
      </c>
      <c r="Q2421" s="0" t="n">
        <v>1.28377333990867</v>
      </c>
    </row>
    <row r="2422" customFormat="false" ht="15" hidden="false" customHeight="false" outlineLevel="0" collapsed="false">
      <c r="A2422" s="0" t="n">
        <v>15947</v>
      </c>
      <c r="B2422" s="5" t="str">
        <f aca="false">CONCATENATE(C2422,"_",E2422,"_",F2422)</f>
        <v>2025-03-02_Heerenveen_AZ Alkmaar</v>
      </c>
      <c r="C2422" s="1" t="s">
        <v>646</v>
      </c>
      <c r="D2422" s="1" t="s">
        <v>21</v>
      </c>
      <c r="E2422" s="1" t="s">
        <v>219</v>
      </c>
      <c r="F2422" s="1" t="s">
        <v>217</v>
      </c>
      <c r="G2422" s="6" t="str">
        <f aca="false">VLOOKUP(B2422,[1]Sheet1!$C$1:$H$1048576,6,0)</f>
        <v/>
      </c>
      <c r="H2422" s="7" t="str">
        <f aca="false">VLOOKUP(B2422,[1]Sheet1!$C$1:$I$1048576,7,0)</f>
        <v/>
      </c>
      <c r="I2422" s="1" t="s">
        <v>39</v>
      </c>
      <c r="J2422" s="7" t="n">
        <f aca="false">IF(LEFT(I2422,1)&gt;RIGHT(I2422,1),1,IF(LEFT(I2422,1)&lt;RIGHT(I2422,1),3,2))</f>
        <v>1</v>
      </c>
      <c r="K2422" s="0" t="n">
        <v>2</v>
      </c>
      <c r="L2422" s="0" t="n">
        <v>1</v>
      </c>
      <c r="M2422" s="0" t="n">
        <v>1.6151071501505</v>
      </c>
      <c r="N2422" s="0" t="n">
        <v>1.46286058890273</v>
      </c>
      <c r="O2422" s="0" t="n">
        <v>3.58906493975312</v>
      </c>
      <c r="P2422" s="0" t="n">
        <v>1.41638695332228</v>
      </c>
      <c r="Q2422" s="0" t="n">
        <v>1.11979063801776</v>
      </c>
    </row>
    <row r="2423" customFormat="false" ht="15" hidden="false" customHeight="false" outlineLevel="0" collapsed="false">
      <c r="A2423" s="0" t="n">
        <v>15948</v>
      </c>
      <c r="B2423" s="5" t="str">
        <f aca="false">CONCATENATE(C2423,"_",E2423,"_",F2423)</f>
        <v>2025-03-02_Almere City_Ajax</v>
      </c>
      <c r="C2423" s="1" t="s">
        <v>646</v>
      </c>
      <c r="D2423" s="1" t="s">
        <v>21</v>
      </c>
      <c r="E2423" s="1" t="s">
        <v>351</v>
      </c>
      <c r="F2423" s="1" t="s">
        <v>23</v>
      </c>
      <c r="G2423" s="6" t="str">
        <f aca="false">VLOOKUP(B2423,[1]Sheet1!$C$1:$H$1048576,6,0)</f>
        <v/>
      </c>
      <c r="H2423" s="7" t="str">
        <f aca="false">VLOOKUP(B2423,[1]Sheet1!$C$1:$I$1048576,7,0)</f>
        <v/>
      </c>
      <c r="I2423" s="1" t="s">
        <v>24</v>
      </c>
      <c r="J2423" s="7" t="n">
        <f aca="false">IF(LEFT(I2423,1)&gt;RIGHT(I2423,1),1,IF(LEFT(I2423,1)&lt;RIGHT(I2423,1),3,2))</f>
        <v>3</v>
      </c>
      <c r="K2423" s="0" t="n">
        <v>1</v>
      </c>
      <c r="L2423" s="0" t="n">
        <v>2</v>
      </c>
      <c r="M2423" s="0" t="n">
        <v>0.84697397525604</v>
      </c>
      <c r="N2423" s="0" t="n">
        <v>2.36414574185602</v>
      </c>
      <c r="O2423" s="0" t="n">
        <v>5.56145071923355</v>
      </c>
      <c r="P2423" s="0" t="n">
        <v>0.661211194142104</v>
      </c>
      <c r="Q2423" s="0" t="n">
        <v>2.66912652665489</v>
      </c>
    </row>
    <row r="2424" customFormat="false" ht="15" hidden="false" customHeight="false" outlineLevel="0" collapsed="false">
      <c r="A2424" s="0" t="n">
        <v>15949</v>
      </c>
      <c r="B2424" s="5" t="str">
        <f aca="false">CONCATENATE(C2424,"_",E2424,"_",F2424)</f>
        <v>2025-03-02_Heracles Almelo_Zwolle</v>
      </c>
      <c r="C2424" s="1" t="s">
        <v>646</v>
      </c>
      <c r="D2424" s="1" t="s">
        <v>21</v>
      </c>
      <c r="E2424" s="1" t="s">
        <v>215</v>
      </c>
      <c r="F2424" s="1" t="s">
        <v>345</v>
      </c>
      <c r="G2424" s="6" t="str">
        <f aca="false">VLOOKUP(B2424,[1]Sheet1!$C$1:$H$1048576,6,0)</f>
        <v/>
      </c>
      <c r="H2424" s="7" t="str">
        <f aca="false">VLOOKUP(B2424,[1]Sheet1!$C$1:$I$1048576,7,0)</f>
        <v/>
      </c>
      <c r="I2424" s="1" t="s">
        <v>28</v>
      </c>
      <c r="J2424" s="7" t="n">
        <f aca="false">IF(LEFT(I2424,1)&gt;RIGHT(I2424,1),1,IF(LEFT(I2424,1)&lt;RIGHT(I2424,1),3,2))</f>
        <v>2</v>
      </c>
      <c r="K2424" s="0" t="n">
        <v>1</v>
      </c>
      <c r="L2424" s="0" t="n">
        <v>1</v>
      </c>
      <c r="M2424" s="0" t="n">
        <v>1.35592747713511</v>
      </c>
      <c r="N2424" s="0" t="n">
        <v>1.27510647775988</v>
      </c>
      <c r="O2424" s="0" t="n">
        <v>4.22416263969006</v>
      </c>
      <c r="P2424" s="0" t="n">
        <v>1.46882770296141</v>
      </c>
      <c r="Q2424" s="0" t="n">
        <v>0.770036068232614</v>
      </c>
    </row>
    <row r="2425" customFormat="false" ht="15" hidden="false" customHeight="false" outlineLevel="0" collapsed="false">
      <c r="A2425" s="0" t="n">
        <v>15950</v>
      </c>
      <c r="B2425" s="5" t="str">
        <f aca="false">CONCATENATE(C2425,"_",E2425,"_",F2425)</f>
        <v>2025-03-02_RKC Waalwijk_Fortuna Sittard</v>
      </c>
      <c r="C2425" s="1" t="s">
        <v>646</v>
      </c>
      <c r="D2425" s="1" t="s">
        <v>21</v>
      </c>
      <c r="E2425" s="1" t="s">
        <v>350</v>
      </c>
      <c r="F2425" s="1" t="s">
        <v>218</v>
      </c>
      <c r="G2425" s="6" t="str">
        <f aca="false">VLOOKUP(B2425,[1]Sheet1!$C$1:$H$1048576,6,0)</f>
        <v/>
      </c>
      <c r="H2425" s="7" t="str">
        <f aca="false">VLOOKUP(B2425,[1]Sheet1!$C$1:$I$1048576,7,0)</f>
        <v/>
      </c>
      <c r="I2425" s="1" t="s">
        <v>28</v>
      </c>
      <c r="J2425" s="7" t="n">
        <f aca="false">IF(LEFT(I2425,1)&gt;RIGHT(I2425,1),1,IF(LEFT(I2425,1)&lt;RIGHT(I2425,1),3,2))</f>
        <v>2</v>
      </c>
      <c r="K2425" s="0" t="n">
        <v>1</v>
      </c>
      <c r="L2425" s="0" t="n">
        <v>1</v>
      </c>
      <c r="M2425" s="0" t="n">
        <v>1.3651374472835</v>
      </c>
      <c r="N2425" s="0" t="n">
        <v>1.10891215343006</v>
      </c>
      <c r="O2425" s="0" t="n">
        <v>3.56023395844577</v>
      </c>
      <c r="P2425" s="0" t="n">
        <v>1.09954632758937</v>
      </c>
      <c r="Q2425" s="0" t="n">
        <v>1.14914144664558</v>
      </c>
    </row>
    <row r="2426" customFormat="false" ht="15" hidden="false" customHeight="false" outlineLevel="0" collapsed="false">
      <c r="A2426" s="0" t="n">
        <v>15951</v>
      </c>
      <c r="B2426" s="5" t="str">
        <f aca="false">CONCATENATE(C2426,"_",E2426,"_",F2426)</f>
        <v>2025-03-02_Feyenoord_NEC Nijmegen</v>
      </c>
      <c r="C2426" s="1" t="s">
        <v>646</v>
      </c>
      <c r="D2426" s="1" t="s">
        <v>21</v>
      </c>
      <c r="E2426" s="1" t="s">
        <v>22</v>
      </c>
      <c r="F2426" s="1" t="s">
        <v>348</v>
      </c>
      <c r="G2426" s="6" t="str">
        <f aca="false">VLOOKUP(B2426,[1]Sheet1!$C$1:$H$1048576,6,0)</f>
        <v/>
      </c>
      <c r="H2426" s="7" t="str">
        <f aca="false">VLOOKUP(B2426,[1]Sheet1!$C$1:$I$1048576,7,0)</f>
        <v/>
      </c>
      <c r="I2426" s="1" t="s">
        <v>39</v>
      </c>
      <c r="J2426" s="7" t="n">
        <f aca="false">IF(LEFT(I2426,1)&gt;RIGHT(I2426,1),1,IF(LEFT(I2426,1)&lt;RIGHT(I2426,1),3,2))</f>
        <v>1</v>
      </c>
      <c r="K2426" s="0" t="n">
        <v>2</v>
      </c>
      <c r="L2426" s="0" t="n">
        <v>1</v>
      </c>
      <c r="M2426" s="0" t="n">
        <v>2.26773080562488</v>
      </c>
      <c r="N2426" s="0" t="n">
        <v>0.694773989048935</v>
      </c>
      <c r="O2426" s="0" t="n">
        <v>2.48438402456556</v>
      </c>
      <c r="P2426" s="0" t="n">
        <v>1.46534734806718</v>
      </c>
      <c r="Q2426" s="0" t="n">
        <v>0.919597475991092</v>
      </c>
    </row>
    <row r="2427" customFormat="false" ht="15" hidden="false" customHeight="false" outlineLevel="0" collapsed="false">
      <c r="A2427" s="0" t="n">
        <v>15952</v>
      </c>
      <c r="B2427" s="5" t="str">
        <f aca="false">CONCATENATE(C2427,"_",E2427,"_",F2427)</f>
        <v>2025-03-02_Groningen_Twente</v>
      </c>
      <c r="C2427" s="1" t="s">
        <v>646</v>
      </c>
      <c r="D2427" s="1" t="s">
        <v>21</v>
      </c>
      <c r="E2427" s="1" t="s">
        <v>349</v>
      </c>
      <c r="F2427" s="1" t="s">
        <v>213</v>
      </c>
      <c r="G2427" s="6" t="str">
        <f aca="false">VLOOKUP(B2427,[1]Sheet1!$C$1:$H$1048576,6,0)</f>
        <v/>
      </c>
      <c r="H2427" s="7" t="str">
        <f aca="false">VLOOKUP(B2427,[1]Sheet1!$C$1:$I$1048576,7,0)</f>
        <v/>
      </c>
      <c r="I2427" s="1" t="s">
        <v>24</v>
      </c>
      <c r="J2427" s="7" t="n">
        <f aca="false">IF(LEFT(I2427,1)&gt;RIGHT(I2427,1),1,IF(LEFT(I2427,1)&lt;RIGHT(I2427,1),3,2))</f>
        <v>3</v>
      </c>
      <c r="K2427" s="0" t="n">
        <v>1</v>
      </c>
      <c r="L2427" s="0" t="n">
        <v>2</v>
      </c>
      <c r="M2427" s="0" t="n">
        <v>0.884618542775104</v>
      </c>
      <c r="N2427" s="0" t="n">
        <v>1.68328873136025</v>
      </c>
      <c r="O2427" s="0" t="n">
        <v>5.06130832582416</v>
      </c>
      <c r="P2427" s="0" t="n">
        <v>1.02567996277145</v>
      </c>
      <c r="Q2427" s="0" t="n">
        <v>1.54430373484748</v>
      </c>
    </row>
    <row r="2428" customFormat="false" ht="15" hidden="false" customHeight="false" outlineLevel="0" collapsed="false">
      <c r="A2428" s="0" t="n">
        <v>15953</v>
      </c>
      <c r="B2428" s="5" t="str">
        <f aca="false">CONCATENATE(C2428,"_",E2428,"_",F2428)</f>
        <v>2025-03-02_Utrecht_NAC Breda</v>
      </c>
      <c r="C2428" s="1" t="s">
        <v>646</v>
      </c>
      <c r="D2428" s="1" t="s">
        <v>21</v>
      </c>
      <c r="E2428" s="1" t="s">
        <v>347</v>
      </c>
      <c r="F2428" s="1" t="s">
        <v>216</v>
      </c>
      <c r="G2428" s="6" t="str">
        <f aca="false">VLOOKUP(B2428,[1]Sheet1!$C$1:$H$1048576,6,0)</f>
        <v/>
      </c>
      <c r="H2428" s="7" t="str">
        <f aca="false">VLOOKUP(B2428,[1]Sheet1!$C$1:$I$1048576,7,0)</f>
        <v/>
      </c>
      <c r="I2428" s="1" t="s">
        <v>39</v>
      </c>
      <c r="J2428" s="7" t="n">
        <f aca="false">IF(LEFT(I2428,1)&gt;RIGHT(I2428,1),1,IF(LEFT(I2428,1)&lt;RIGHT(I2428,1),3,2))</f>
        <v>1</v>
      </c>
      <c r="K2428" s="0" t="n">
        <v>2</v>
      </c>
      <c r="L2428" s="0" t="n">
        <v>1</v>
      </c>
      <c r="M2428" s="0" t="n">
        <v>2.05482289597164</v>
      </c>
      <c r="N2428" s="0" t="n">
        <v>0.852232747801775</v>
      </c>
      <c r="O2428" s="0" t="n">
        <v>2.71214463080092</v>
      </c>
      <c r="P2428" s="0" t="n">
        <v>2.1094345476219</v>
      </c>
      <c r="Q2428" s="0" t="n">
        <v>0.704887470046847</v>
      </c>
    </row>
    <row r="2429" customFormat="false" ht="15" hidden="false" customHeight="false" outlineLevel="0" collapsed="false">
      <c r="A2429" s="0" t="n">
        <v>15954</v>
      </c>
      <c r="B2429" s="5" t="str">
        <f aca="false">CONCATENATE(C2429,"_",E2429,"_",F2429)</f>
        <v>2025-03-02_Go Ahead Eag_PSV Eindhoven</v>
      </c>
      <c r="C2429" s="1" t="s">
        <v>646</v>
      </c>
      <c r="D2429" s="1" t="s">
        <v>21</v>
      </c>
      <c r="E2429" s="1" t="s">
        <v>344</v>
      </c>
      <c r="F2429" s="1" t="s">
        <v>214</v>
      </c>
      <c r="G2429" s="6" t="str">
        <f aca="false">VLOOKUP(B2429,[1]Sheet1!$C$1:$H$1048576,6,0)</f>
        <v/>
      </c>
      <c r="H2429" s="7" t="str">
        <f aca="false">VLOOKUP(B2429,[1]Sheet1!$C$1:$I$1048576,7,0)</f>
        <v/>
      </c>
      <c r="I2429" s="1" t="s">
        <v>24</v>
      </c>
      <c r="J2429" s="7" t="n">
        <f aca="false">IF(LEFT(I2429,1)&gt;RIGHT(I2429,1),1,IF(LEFT(I2429,1)&lt;RIGHT(I2429,1),3,2))</f>
        <v>3</v>
      </c>
      <c r="K2429" s="0" t="n">
        <v>1</v>
      </c>
      <c r="L2429" s="0" t="n">
        <v>2</v>
      </c>
      <c r="M2429" s="0" t="n">
        <v>0.940171551818151</v>
      </c>
      <c r="N2429" s="0" t="n">
        <v>2.35084102022878</v>
      </c>
      <c r="O2429" s="0" t="n">
        <v>5.45245920020457</v>
      </c>
      <c r="P2429" s="0" t="n">
        <v>0.504649945890975</v>
      </c>
      <c r="Q2429" s="0" t="n">
        <v>2.85957727648493</v>
      </c>
    </row>
    <row r="2430" customFormat="false" ht="15" hidden="false" customHeight="false" outlineLevel="0" collapsed="false">
      <c r="A2430" s="0" t="n">
        <v>15955</v>
      </c>
      <c r="B2430" s="5" t="str">
        <f aca="false">CONCATENATE(C2430,"_",E2430,"_",F2430)</f>
        <v>2025-03-02_Sparta R'dam_Willem II</v>
      </c>
      <c r="C2430" s="1" t="s">
        <v>646</v>
      </c>
      <c r="D2430" s="1" t="s">
        <v>21</v>
      </c>
      <c r="E2430" s="1" t="s">
        <v>346</v>
      </c>
      <c r="F2430" s="1" t="s">
        <v>212</v>
      </c>
      <c r="G2430" s="6" t="str">
        <f aca="false">VLOOKUP(B2430,[1]Sheet1!$C$1:$H$1048576,6,0)</f>
        <v/>
      </c>
      <c r="H2430" s="7" t="str">
        <f aca="false">VLOOKUP(B2430,[1]Sheet1!$C$1:$I$1048576,7,0)</f>
        <v/>
      </c>
      <c r="I2430" s="1" t="s">
        <v>39</v>
      </c>
      <c r="J2430" s="7" t="n">
        <f aca="false">IF(LEFT(I2430,1)&gt;RIGHT(I2430,1),1,IF(LEFT(I2430,1)&lt;RIGHT(I2430,1),3,2))</f>
        <v>1</v>
      </c>
      <c r="K2430" s="0" t="n">
        <v>2</v>
      </c>
      <c r="L2430" s="0" t="n">
        <v>1</v>
      </c>
      <c r="M2430" s="0" t="n">
        <v>1.52816811447983</v>
      </c>
      <c r="N2430" s="0" t="n">
        <v>1.10294580850837</v>
      </c>
      <c r="O2430" s="0" t="n">
        <v>3.36225055525511</v>
      </c>
      <c r="P2430" s="0" t="n">
        <v>0.898472969368725</v>
      </c>
      <c r="Q2430" s="0" t="n">
        <v>1.26395529603298</v>
      </c>
    </row>
    <row r="2431" customFormat="false" ht="15" hidden="false" customHeight="false" outlineLevel="0" collapsed="false">
      <c r="A2431" s="0" t="n">
        <v>1391</v>
      </c>
      <c r="B2431" s="5" t="str">
        <f aca="false">CONCATENATE(C2431,"_",E2431,"_",F2431)</f>
        <v>2025-03-02_Osasuna_Valencia</v>
      </c>
      <c r="C2431" s="1" t="s">
        <v>646</v>
      </c>
      <c r="D2431" s="1" t="s">
        <v>102</v>
      </c>
      <c r="E2431" s="1" t="s">
        <v>220</v>
      </c>
      <c r="F2431" s="1" t="s">
        <v>229</v>
      </c>
      <c r="G2431" s="6" t="str">
        <f aca="false">VLOOKUP(B2431,[1]Sheet1!$C$1:$H$1048576,6,0)</f>
        <v/>
      </c>
      <c r="H2431" s="7" t="str">
        <f aca="false">VLOOKUP(B2431,[1]Sheet1!$C$1:$I$1048576,7,0)</f>
        <v/>
      </c>
      <c r="I2431" s="1" t="s">
        <v>39</v>
      </c>
      <c r="J2431" s="7" t="n">
        <f aca="false">IF(LEFT(I2431,1)&gt;RIGHT(I2431,1),1,IF(LEFT(I2431,1)&lt;RIGHT(I2431,1),3,2))</f>
        <v>1</v>
      </c>
      <c r="K2431" s="0" t="n">
        <v>2</v>
      </c>
      <c r="L2431" s="0" t="n">
        <v>1</v>
      </c>
      <c r="M2431" s="0" t="n">
        <v>1.58792266025492</v>
      </c>
      <c r="N2431" s="0" t="n">
        <v>1.05359254591955</v>
      </c>
      <c r="O2431" s="0" t="n">
        <v>3.10929455193514</v>
      </c>
      <c r="P2431" s="0" t="n">
        <v>1.89958673089423</v>
      </c>
      <c r="Q2431" s="0" t="n">
        <v>0.634263277556912</v>
      </c>
    </row>
    <row r="2432" customFormat="false" ht="15" hidden="false" customHeight="false" outlineLevel="0" collapsed="false">
      <c r="A2432" s="0" t="n">
        <v>1392</v>
      </c>
      <c r="B2432" s="5" t="str">
        <f aca="false">CONCATENATE(C2432,"_",E2432,"_",F2432)</f>
        <v>2025-03-02_Barcelona_Real Sociedad</v>
      </c>
      <c r="C2432" s="1" t="s">
        <v>646</v>
      </c>
      <c r="D2432" s="1" t="s">
        <v>102</v>
      </c>
      <c r="E2432" s="1" t="s">
        <v>359</v>
      </c>
      <c r="F2432" s="1" t="s">
        <v>355</v>
      </c>
      <c r="G2432" s="6" t="str">
        <f aca="false">VLOOKUP(B2432,[1]Sheet1!$C$1:$H$1048576,6,0)</f>
        <v/>
      </c>
      <c r="H2432" s="7" t="str">
        <f aca="false">VLOOKUP(B2432,[1]Sheet1!$C$1:$I$1048576,7,0)</f>
        <v/>
      </c>
      <c r="I2432" s="1" t="s">
        <v>146</v>
      </c>
      <c r="J2432" s="7" t="n">
        <f aca="false">IF(LEFT(I2432,1)&gt;RIGHT(I2432,1),1,IF(LEFT(I2432,1)&lt;RIGHT(I2432,1),3,2))</f>
        <v>1</v>
      </c>
      <c r="K2432" s="0" t="n">
        <v>3</v>
      </c>
      <c r="L2432" s="0" t="n">
        <v>1</v>
      </c>
      <c r="M2432" s="0" t="n">
        <v>2.63064225043754</v>
      </c>
      <c r="N2432" s="0" t="n">
        <v>1.07301407212011</v>
      </c>
      <c r="O2432" s="0" t="n">
        <v>2.58807562579038</v>
      </c>
      <c r="P2432" s="0" t="n">
        <v>2.23100235192824</v>
      </c>
      <c r="Q2432" s="0" t="n">
        <v>0.779152259215735</v>
      </c>
    </row>
    <row r="2433" customFormat="false" ht="15" hidden="false" customHeight="false" outlineLevel="0" collapsed="false">
      <c r="A2433" s="0" t="n">
        <v>1393</v>
      </c>
      <c r="B2433" s="5" t="str">
        <f aca="false">CONCATENATE(C2433,"_",E2433,"_",F2433)</f>
        <v>2025-03-02_Atlético Madrid_Athletic Club</v>
      </c>
      <c r="C2433" s="1" t="s">
        <v>646</v>
      </c>
      <c r="D2433" s="1" t="s">
        <v>102</v>
      </c>
      <c r="E2433" s="1" t="s">
        <v>352</v>
      </c>
      <c r="F2433" s="1" t="s">
        <v>364</v>
      </c>
      <c r="G2433" s="6" t="str">
        <f aca="false">VLOOKUP(B2433,[1]Sheet1!$C$1:$H$1048576,6,0)</f>
        <v/>
      </c>
      <c r="H2433" s="7" t="str">
        <f aca="false">VLOOKUP(B2433,[1]Sheet1!$C$1:$I$1048576,7,0)</f>
        <v/>
      </c>
      <c r="I2433" s="1" t="s">
        <v>39</v>
      </c>
      <c r="J2433" s="7" t="n">
        <f aca="false">IF(LEFT(I2433,1)&gt;RIGHT(I2433,1),1,IF(LEFT(I2433,1)&lt;RIGHT(I2433,1),3,2))</f>
        <v>1</v>
      </c>
      <c r="K2433" s="0" t="n">
        <v>2</v>
      </c>
      <c r="L2433" s="0" t="n">
        <v>1</v>
      </c>
      <c r="M2433" s="0" t="n">
        <v>1.94255374677833</v>
      </c>
      <c r="N2433" s="0" t="n">
        <v>0.818590069383478</v>
      </c>
      <c r="O2433" s="0" t="n">
        <v>2.50000364254923</v>
      </c>
      <c r="P2433" s="0" t="n">
        <v>1.55613189483754</v>
      </c>
      <c r="Q2433" s="0" t="n">
        <v>0.913515403519009</v>
      </c>
    </row>
    <row r="2434" customFormat="false" ht="15" hidden="false" customHeight="false" outlineLevel="0" collapsed="false">
      <c r="A2434" s="0" t="n">
        <v>1394</v>
      </c>
      <c r="B2434" s="5" t="str">
        <f aca="false">CONCATENATE(C2434,"_",E2434,"_",F2434)</f>
        <v>2025-03-02_Rayo Vallecano_Sevilla</v>
      </c>
      <c r="C2434" s="1" t="s">
        <v>646</v>
      </c>
      <c r="D2434" s="1" t="s">
        <v>102</v>
      </c>
      <c r="E2434" s="1" t="s">
        <v>228</v>
      </c>
      <c r="F2434" s="1" t="s">
        <v>354</v>
      </c>
      <c r="G2434" s="6" t="str">
        <f aca="false">VLOOKUP(B2434,[1]Sheet1!$C$1:$H$1048576,6,0)</f>
        <v/>
      </c>
      <c r="H2434" s="7" t="str">
        <f aca="false">VLOOKUP(B2434,[1]Sheet1!$C$1:$I$1048576,7,0)</f>
        <v/>
      </c>
      <c r="I2434" s="1" t="s">
        <v>28</v>
      </c>
      <c r="J2434" s="7" t="n">
        <f aca="false">IF(LEFT(I2434,1)&gt;RIGHT(I2434,1),1,IF(LEFT(I2434,1)&lt;RIGHT(I2434,1),3,2))</f>
        <v>2</v>
      </c>
      <c r="K2434" s="0" t="n">
        <v>1</v>
      </c>
      <c r="L2434" s="0" t="n">
        <v>1</v>
      </c>
      <c r="M2434" s="0" t="n">
        <v>1.32617780294124</v>
      </c>
      <c r="N2434" s="0" t="n">
        <v>1.22008752813209</v>
      </c>
      <c r="O2434" s="0" t="n">
        <v>3.92373202414999</v>
      </c>
      <c r="P2434" s="0" t="n">
        <v>1.47189848813823</v>
      </c>
      <c r="Q2434" s="0" t="n">
        <v>0.920957997097366</v>
      </c>
    </row>
    <row r="2435" customFormat="false" ht="15" hidden="false" customHeight="false" outlineLevel="0" collapsed="false">
      <c r="A2435" s="0" t="n">
        <v>1395</v>
      </c>
      <c r="B2435" s="5" t="str">
        <f aca="false">CONCATENATE(C2435,"_",E2435,"_",F2435)</f>
        <v>2025-03-02_Girona_Celta Vigo</v>
      </c>
      <c r="C2435" s="1" t="s">
        <v>646</v>
      </c>
      <c r="D2435" s="1" t="s">
        <v>102</v>
      </c>
      <c r="E2435" s="1" t="s">
        <v>225</v>
      </c>
      <c r="F2435" s="1" t="s">
        <v>377</v>
      </c>
      <c r="G2435" s="6" t="str">
        <f aca="false">VLOOKUP(B2435,[1]Sheet1!$C$1:$H$1048576,6,0)</f>
        <v/>
      </c>
      <c r="H2435" s="7" t="str">
        <f aca="false">VLOOKUP(B2435,[1]Sheet1!$C$1:$I$1048576,7,0)</f>
        <v/>
      </c>
      <c r="I2435" s="1" t="s">
        <v>39</v>
      </c>
      <c r="J2435" s="7" t="n">
        <f aca="false">IF(LEFT(I2435,1)&gt;RIGHT(I2435,1),1,IF(LEFT(I2435,1)&lt;RIGHT(I2435,1),3,2))</f>
        <v>1</v>
      </c>
      <c r="K2435" s="0" t="n">
        <v>2</v>
      </c>
      <c r="L2435" s="0" t="n">
        <v>1</v>
      </c>
      <c r="M2435" s="0" t="n">
        <v>1.50020006529448</v>
      </c>
      <c r="N2435" s="0" t="n">
        <v>1.18112326095062</v>
      </c>
      <c r="O2435" s="0" t="n">
        <v>3.37017112181753</v>
      </c>
      <c r="P2435" s="0" t="n">
        <v>1.47210371984763</v>
      </c>
      <c r="Q2435" s="0" t="n">
        <v>0.939361174374233</v>
      </c>
    </row>
    <row r="2436" customFormat="false" ht="15" hidden="false" customHeight="false" outlineLevel="0" collapsed="false">
      <c r="A2436" s="0" t="n">
        <v>1396</v>
      </c>
      <c r="B2436" s="5" t="str">
        <f aca="false">CONCATENATE(C2436,"_",E2436,"_",F2436)</f>
        <v>2025-03-02_Villarreal_Espanyol</v>
      </c>
      <c r="C2436" s="1" t="s">
        <v>646</v>
      </c>
      <c r="D2436" s="1" t="s">
        <v>102</v>
      </c>
      <c r="E2436" s="1" t="s">
        <v>227</v>
      </c>
      <c r="F2436" s="1" t="s">
        <v>360</v>
      </c>
      <c r="G2436" s="6" t="str">
        <f aca="false">VLOOKUP(B2436,[1]Sheet1!$C$1:$H$1048576,6,0)</f>
        <v/>
      </c>
      <c r="H2436" s="7" t="str">
        <f aca="false">VLOOKUP(B2436,[1]Sheet1!$C$1:$I$1048576,7,0)</f>
        <v/>
      </c>
      <c r="I2436" s="1" t="s">
        <v>39</v>
      </c>
      <c r="J2436" s="7" t="n">
        <f aca="false">IF(LEFT(I2436,1)&gt;RIGHT(I2436,1),1,IF(LEFT(I2436,1)&lt;RIGHT(I2436,1),3,2))</f>
        <v>1</v>
      </c>
      <c r="K2436" s="0" t="n">
        <v>2</v>
      </c>
      <c r="L2436" s="0" t="n">
        <v>1</v>
      </c>
      <c r="M2436" s="0" t="n">
        <v>1.52050479976764</v>
      </c>
      <c r="N2436" s="0" t="n">
        <v>1.01449400645012</v>
      </c>
      <c r="O2436" s="0" t="n">
        <v>3.3687516196272</v>
      </c>
      <c r="P2436" s="0" t="n">
        <v>1.55156342785958</v>
      </c>
      <c r="Q2436" s="0" t="n">
        <v>0.77047701276842</v>
      </c>
    </row>
    <row r="2437" customFormat="false" ht="15" hidden="false" customHeight="false" outlineLevel="0" collapsed="false">
      <c r="A2437" s="0" t="n">
        <v>1397</v>
      </c>
      <c r="B2437" s="5" t="str">
        <f aca="false">CONCATENATE(C2437,"_",E2437,"_",F2437)</f>
        <v>2025-03-02_Mallorca_Alavés</v>
      </c>
      <c r="C2437" s="1" t="s">
        <v>646</v>
      </c>
      <c r="D2437" s="1" t="s">
        <v>102</v>
      </c>
      <c r="E2437" s="1" t="s">
        <v>104</v>
      </c>
      <c r="F2437" s="1" t="s">
        <v>103</v>
      </c>
      <c r="G2437" s="6" t="str">
        <f aca="false">VLOOKUP(B2437,[1]Sheet1!$C$1:$H$1048576,6,0)</f>
        <v/>
      </c>
      <c r="H2437" s="7" t="str">
        <f aca="false">VLOOKUP(B2437,[1]Sheet1!$C$1:$I$1048576,7,0)</f>
        <v/>
      </c>
      <c r="I2437" s="1" t="s">
        <v>28</v>
      </c>
      <c r="J2437" s="7" t="n">
        <f aca="false">IF(LEFT(I2437,1)&gt;RIGHT(I2437,1),1,IF(LEFT(I2437,1)&lt;RIGHT(I2437,1),3,2))</f>
        <v>2</v>
      </c>
      <c r="K2437" s="0" t="n">
        <v>1</v>
      </c>
      <c r="L2437" s="0" t="n">
        <v>1</v>
      </c>
      <c r="M2437" s="0" t="n">
        <v>1.30351181368621</v>
      </c>
      <c r="N2437" s="0" t="n">
        <v>1.09287856850914</v>
      </c>
      <c r="O2437" s="0" t="n">
        <v>3.49948892095461</v>
      </c>
      <c r="P2437" s="0" t="n">
        <v>1.2909952685301</v>
      </c>
      <c r="Q2437" s="0" t="n">
        <v>0.966383019082386</v>
      </c>
    </row>
    <row r="2438" customFormat="false" ht="15" hidden="false" customHeight="false" outlineLevel="0" collapsed="false">
      <c r="A2438" s="0" t="n">
        <v>1398</v>
      </c>
      <c r="B2438" s="5" t="str">
        <f aca="false">CONCATENATE(C2438,"_",E2438,"_",F2438)</f>
        <v>2025-03-02_Valladolid_Las Palmas</v>
      </c>
      <c r="C2438" s="1" t="s">
        <v>646</v>
      </c>
      <c r="D2438" s="1" t="s">
        <v>102</v>
      </c>
      <c r="E2438" s="1" t="s">
        <v>221</v>
      </c>
      <c r="F2438" s="1" t="s">
        <v>353</v>
      </c>
      <c r="G2438" s="6" t="str">
        <f aca="false">VLOOKUP(B2438,[1]Sheet1!$C$1:$H$1048576,6,0)</f>
        <v/>
      </c>
      <c r="H2438" s="7" t="str">
        <f aca="false">VLOOKUP(B2438,[1]Sheet1!$C$1:$I$1048576,7,0)</f>
        <v/>
      </c>
      <c r="I2438" s="1" t="s">
        <v>28</v>
      </c>
      <c r="J2438" s="7" t="n">
        <f aca="false">IF(LEFT(I2438,1)&gt;RIGHT(I2438,1),1,IF(LEFT(I2438,1)&lt;RIGHT(I2438,1),3,2))</f>
        <v>2</v>
      </c>
      <c r="K2438" s="0" t="n">
        <v>1</v>
      </c>
      <c r="L2438" s="0" t="n">
        <v>1</v>
      </c>
      <c r="M2438" s="0" t="n">
        <v>1.20589412183438</v>
      </c>
      <c r="N2438" s="0" t="n">
        <v>1.26715009006131</v>
      </c>
      <c r="O2438" s="0" t="n">
        <v>4.18836157997913</v>
      </c>
      <c r="P2438" s="0" t="n">
        <v>1.2380284065497</v>
      </c>
      <c r="Q2438" s="0" t="n">
        <v>1.04343201922955</v>
      </c>
    </row>
    <row r="2439" customFormat="false" ht="15" hidden="false" customHeight="false" outlineLevel="0" collapsed="false">
      <c r="A2439" s="0" t="n">
        <v>1399</v>
      </c>
      <c r="B2439" s="5" t="str">
        <f aca="false">CONCATENATE(C2439,"_",E2439,"_",F2439)</f>
        <v>2025-03-02_Leganés_Getafe</v>
      </c>
      <c r="C2439" s="1" t="s">
        <v>646</v>
      </c>
      <c r="D2439" s="1" t="s">
        <v>102</v>
      </c>
      <c r="E2439" s="1" t="s">
        <v>226</v>
      </c>
      <c r="F2439" s="1" t="s">
        <v>378</v>
      </c>
      <c r="G2439" s="6" t="str">
        <f aca="false">VLOOKUP(B2439,[1]Sheet1!$C$1:$H$1048576,6,0)</f>
        <v/>
      </c>
      <c r="H2439" s="7" t="str">
        <f aca="false">VLOOKUP(B2439,[1]Sheet1!$C$1:$I$1048576,7,0)</f>
        <v/>
      </c>
      <c r="I2439" s="1" t="s">
        <v>28</v>
      </c>
      <c r="J2439" s="7" t="n">
        <f aca="false">IF(LEFT(I2439,1)&gt;RIGHT(I2439,1),1,IF(LEFT(I2439,1)&lt;RIGHT(I2439,1),3,2))</f>
        <v>2</v>
      </c>
      <c r="K2439" s="0" t="n">
        <v>1</v>
      </c>
      <c r="L2439" s="0" t="n">
        <v>1</v>
      </c>
      <c r="M2439" s="0" t="n">
        <v>1.41326597187089</v>
      </c>
      <c r="N2439" s="0" t="n">
        <v>0.881027278087532</v>
      </c>
      <c r="O2439" s="0" t="n">
        <v>3.49081046867013</v>
      </c>
      <c r="P2439" s="0" t="n">
        <v>1.43460501980105</v>
      </c>
      <c r="Q2439" s="0" t="n">
        <v>0.828653711841055</v>
      </c>
    </row>
    <row r="2440" customFormat="false" ht="15" hidden="false" customHeight="false" outlineLevel="0" collapsed="false">
      <c r="A2440" s="0" t="n">
        <v>1400</v>
      </c>
      <c r="B2440" s="5" t="str">
        <f aca="false">CONCATENATE(C2440,"_",E2440,"_",F2440)</f>
        <v>2025-03-02_Betis_Real Madrid</v>
      </c>
      <c r="C2440" s="1" t="s">
        <v>646</v>
      </c>
      <c r="D2440" s="1" t="s">
        <v>102</v>
      </c>
      <c r="E2440" s="1" t="s">
        <v>365</v>
      </c>
      <c r="F2440" s="1" t="s">
        <v>230</v>
      </c>
      <c r="G2440" s="6" t="str">
        <f aca="false">VLOOKUP(B2440,[1]Sheet1!$C$1:$H$1048576,6,0)</f>
        <v/>
      </c>
      <c r="H2440" s="7" t="str">
        <f aca="false">VLOOKUP(B2440,[1]Sheet1!$C$1:$I$1048576,7,0)</f>
        <v/>
      </c>
      <c r="I2440" s="1" t="s">
        <v>24</v>
      </c>
      <c r="J2440" s="7" t="n">
        <f aca="false">IF(LEFT(I2440,1)&gt;RIGHT(I2440,1),1,IF(LEFT(I2440,1)&lt;RIGHT(I2440,1),3,2))</f>
        <v>3</v>
      </c>
      <c r="K2440" s="0" t="n">
        <v>1</v>
      </c>
      <c r="L2440" s="0" t="n">
        <v>2</v>
      </c>
      <c r="M2440" s="0" t="n">
        <v>1.40802692371641</v>
      </c>
      <c r="N2440" s="0" t="n">
        <v>1.5025036409088</v>
      </c>
      <c r="O2440" s="0" t="n">
        <v>4.07060928636845</v>
      </c>
      <c r="P2440" s="0" t="n">
        <v>1.39348660252783</v>
      </c>
      <c r="Q2440" s="0" t="n">
        <v>1.08432921535662</v>
      </c>
    </row>
    <row r="2441" customFormat="false" ht="15" hidden="false" customHeight="false" outlineLevel="0" collapsed="false">
      <c r="A2441" s="0" t="n">
        <v>4014</v>
      </c>
      <c r="B2441" s="5" t="str">
        <f aca="false">CONCATENATE(C2441,"_",E2441,"_",F2441)</f>
        <v>2025-03-02_Paris S-G_Lille</v>
      </c>
      <c r="C2441" s="1" t="s">
        <v>646</v>
      </c>
      <c r="D2441" s="1" t="s">
        <v>113</v>
      </c>
      <c r="E2441" s="1" t="s">
        <v>240</v>
      </c>
      <c r="F2441" s="1" t="s">
        <v>119</v>
      </c>
      <c r="G2441" s="6" t="str">
        <f aca="false">VLOOKUP(B2441,[1]Sheet1!$C$1:$H$1048576,6,0)</f>
        <v/>
      </c>
      <c r="H2441" s="7" t="str">
        <f aca="false">VLOOKUP(B2441,[1]Sheet1!$C$1:$I$1048576,7,0)</f>
        <v/>
      </c>
      <c r="I2441" s="1" t="s">
        <v>39</v>
      </c>
      <c r="J2441" s="7" t="n">
        <f aca="false">IF(LEFT(I2441,1)&gt;RIGHT(I2441,1),1,IF(LEFT(I2441,1)&lt;RIGHT(I2441,1),3,2))</f>
        <v>1</v>
      </c>
      <c r="K2441" s="0" t="n">
        <v>2</v>
      </c>
      <c r="L2441" s="0" t="n">
        <v>1</v>
      </c>
      <c r="M2441" s="0" t="n">
        <v>1.8594662582119</v>
      </c>
      <c r="N2441" s="0" t="n">
        <v>1.08899911515397</v>
      </c>
      <c r="O2441" s="0" t="n">
        <v>2.7195674622587</v>
      </c>
      <c r="P2441" s="0" t="n">
        <v>1.92652746504713</v>
      </c>
      <c r="Q2441" s="0" t="n">
        <v>0.942641155401452</v>
      </c>
    </row>
    <row r="2442" customFormat="false" ht="15" hidden="false" customHeight="false" outlineLevel="0" collapsed="false">
      <c r="A2442" s="0" t="n">
        <v>4015</v>
      </c>
      <c r="B2442" s="5" t="str">
        <f aca="false">CONCATENATE(C2442,"_",E2442,"_",F2442)</f>
        <v>2025-03-02_Auxerre_Strasbourg</v>
      </c>
      <c r="C2442" s="1" t="s">
        <v>646</v>
      </c>
      <c r="D2442" s="1" t="s">
        <v>113</v>
      </c>
      <c r="E2442" s="1" t="s">
        <v>384</v>
      </c>
      <c r="F2442" s="1" t="s">
        <v>247</v>
      </c>
      <c r="G2442" s="6" t="str">
        <f aca="false">VLOOKUP(B2442,[1]Sheet1!$C$1:$H$1048576,6,0)</f>
        <v/>
      </c>
      <c r="H2442" s="7" t="str">
        <f aca="false">VLOOKUP(B2442,[1]Sheet1!$C$1:$I$1048576,7,0)</f>
        <v/>
      </c>
      <c r="I2442" s="1" t="s">
        <v>39</v>
      </c>
      <c r="J2442" s="7" t="n">
        <f aca="false">IF(LEFT(I2442,1)&gt;RIGHT(I2442,1),1,IF(LEFT(I2442,1)&lt;RIGHT(I2442,1),3,2))</f>
        <v>1</v>
      </c>
      <c r="K2442" s="0" t="n">
        <v>2</v>
      </c>
      <c r="L2442" s="0" t="n">
        <v>1</v>
      </c>
      <c r="M2442" s="0" t="n">
        <v>1.67208618783807</v>
      </c>
      <c r="N2442" s="0" t="n">
        <v>1.07040168450114</v>
      </c>
      <c r="O2442" s="0" t="n">
        <v>3.14394428781407</v>
      </c>
      <c r="P2442" s="0" t="n">
        <v>1.81761930018248</v>
      </c>
      <c r="Q2442" s="0" t="n">
        <v>0.872247284928172</v>
      </c>
    </row>
    <row r="2443" customFormat="false" ht="15" hidden="false" customHeight="false" outlineLevel="0" collapsed="false">
      <c r="A2443" s="0" t="n">
        <v>4016</v>
      </c>
      <c r="B2443" s="5" t="str">
        <f aca="false">CONCATENATE(C2443,"_",E2443,"_",F2443)</f>
        <v>2025-03-02_Montpellier_Rennes</v>
      </c>
      <c r="C2443" s="1" t="s">
        <v>646</v>
      </c>
      <c r="D2443" s="1" t="s">
        <v>113</v>
      </c>
      <c r="E2443" s="1" t="s">
        <v>382</v>
      </c>
      <c r="F2443" s="1" t="s">
        <v>385</v>
      </c>
      <c r="G2443" s="6" t="str">
        <f aca="false">VLOOKUP(B2443,[1]Sheet1!$C$1:$H$1048576,6,0)</f>
        <v/>
      </c>
      <c r="H2443" s="7" t="str">
        <f aca="false">VLOOKUP(B2443,[1]Sheet1!$C$1:$I$1048576,7,0)</f>
        <v/>
      </c>
      <c r="I2443" s="1" t="s">
        <v>28</v>
      </c>
      <c r="J2443" s="7" t="n">
        <f aca="false">IF(LEFT(I2443,1)&gt;RIGHT(I2443,1),1,IF(LEFT(I2443,1)&lt;RIGHT(I2443,1),3,2))</f>
        <v>2</v>
      </c>
      <c r="K2443" s="0" t="n">
        <v>1</v>
      </c>
      <c r="L2443" s="0" t="n">
        <v>1</v>
      </c>
      <c r="M2443" s="0" t="n">
        <v>1.27205213406585</v>
      </c>
      <c r="N2443" s="0" t="n">
        <v>1.34494038289324</v>
      </c>
      <c r="O2443" s="0" t="n">
        <v>3.99164548819625</v>
      </c>
      <c r="P2443" s="0" t="n">
        <v>1.20847076315249</v>
      </c>
      <c r="Q2443" s="0" t="n">
        <v>1.03933729437607</v>
      </c>
    </row>
    <row r="2444" customFormat="false" ht="15" hidden="false" customHeight="false" outlineLevel="0" collapsed="false">
      <c r="A2444" s="0" t="n">
        <v>4017</v>
      </c>
      <c r="B2444" s="5" t="str">
        <f aca="false">CONCATENATE(C2444,"_",E2444,"_",F2444)</f>
        <v>2025-03-02_Saint-Étienne_Nice</v>
      </c>
      <c r="C2444" s="1" t="s">
        <v>646</v>
      </c>
      <c r="D2444" s="1" t="s">
        <v>113</v>
      </c>
      <c r="E2444" s="1" t="s">
        <v>246</v>
      </c>
      <c r="F2444" s="1" t="s">
        <v>243</v>
      </c>
      <c r="G2444" s="6" t="str">
        <f aca="false">VLOOKUP(B2444,[1]Sheet1!$C$1:$H$1048576,6,0)</f>
        <v/>
      </c>
      <c r="H2444" s="7" t="str">
        <f aca="false">VLOOKUP(B2444,[1]Sheet1!$C$1:$I$1048576,7,0)</f>
        <v/>
      </c>
      <c r="I2444" s="1" t="s">
        <v>28</v>
      </c>
      <c r="J2444" s="7" t="n">
        <f aca="false">IF(LEFT(I2444,1)&gt;RIGHT(I2444,1),1,IF(LEFT(I2444,1)&lt;RIGHT(I2444,1),3,2))</f>
        <v>2</v>
      </c>
      <c r="K2444" s="0" t="n">
        <v>1</v>
      </c>
      <c r="L2444" s="0" t="n">
        <v>1</v>
      </c>
      <c r="M2444" s="0" t="n">
        <v>1.34725149819996</v>
      </c>
      <c r="N2444" s="0" t="n">
        <v>1.25523091458409</v>
      </c>
      <c r="O2444" s="0" t="n">
        <v>3.64545032707867</v>
      </c>
      <c r="P2444" s="0" t="n">
        <v>1.35556111872699</v>
      </c>
      <c r="Q2444" s="0" t="n">
        <v>1.00213473906398</v>
      </c>
    </row>
    <row r="2445" customFormat="false" ht="15" hidden="false" customHeight="false" outlineLevel="0" collapsed="false">
      <c r="A2445" s="0" t="n">
        <v>4018</v>
      </c>
      <c r="B2445" s="5" t="str">
        <f aca="false">CONCATENATE(C2445,"_",E2445,"_",F2445)</f>
        <v>2025-03-02_Lyon_Brest</v>
      </c>
      <c r="C2445" s="1" t="s">
        <v>646</v>
      </c>
      <c r="D2445" s="1" t="s">
        <v>113</v>
      </c>
      <c r="E2445" s="1" t="s">
        <v>120</v>
      </c>
      <c r="F2445" s="1" t="s">
        <v>242</v>
      </c>
      <c r="G2445" s="6" t="str">
        <f aca="false">VLOOKUP(B2445,[1]Sheet1!$C$1:$H$1048576,6,0)</f>
        <v/>
      </c>
      <c r="H2445" s="7" t="str">
        <f aca="false">VLOOKUP(B2445,[1]Sheet1!$C$1:$I$1048576,7,0)</f>
        <v/>
      </c>
      <c r="I2445" s="1" t="s">
        <v>39</v>
      </c>
      <c r="J2445" s="7" t="n">
        <f aca="false">IF(LEFT(I2445,1)&gt;RIGHT(I2445,1),1,IF(LEFT(I2445,1)&lt;RIGHT(I2445,1),3,2))</f>
        <v>1</v>
      </c>
      <c r="K2445" s="0" t="n">
        <v>2</v>
      </c>
      <c r="L2445" s="0" t="n">
        <v>1</v>
      </c>
      <c r="M2445" s="0" t="n">
        <v>1.55949487324873</v>
      </c>
      <c r="N2445" s="0" t="n">
        <v>1.17616301105399</v>
      </c>
      <c r="O2445" s="0" t="n">
        <v>3.35252271680715</v>
      </c>
      <c r="P2445" s="0" t="n">
        <v>1.4212890809418</v>
      </c>
      <c r="Q2445" s="0" t="n">
        <v>1.01352951431476</v>
      </c>
    </row>
    <row r="2446" customFormat="false" ht="15" hidden="false" customHeight="false" outlineLevel="0" collapsed="false">
      <c r="A2446" s="0" t="n">
        <v>4019</v>
      </c>
      <c r="B2446" s="5" t="str">
        <f aca="false">CONCATENATE(C2446,"_",E2446,"_",F2446)</f>
        <v>2025-03-02_Angers_Toulouse</v>
      </c>
      <c r="C2446" s="1" t="s">
        <v>646</v>
      </c>
      <c r="D2446" s="1" t="s">
        <v>113</v>
      </c>
      <c r="E2446" s="1" t="s">
        <v>115</v>
      </c>
      <c r="F2446" s="1" t="s">
        <v>388</v>
      </c>
      <c r="G2446" s="6" t="str">
        <f aca="false">VLOOKUP(B2446,[1]Sheet1!$C$1:$H$1048576,6,0)</f>
        <v/>
      </c>
      <c r="H2446" s="7" t="str">
        <f aca="false">VLOOKUP(B2446,[1]Sheet1!$C$1:$I$1048576,7,0)</f>
        <v/>
      </c>
      <c r="I2446" s="1" t="s">
        <v>28</v>
      </c>
      <c r="J2446" s="7" t="n">
        <f aca="false">IF(LEFT(I2446,1)&gt;RIGHT(I2446,1),1,IF(LEFT(I2446,1)&lt;RIGHT(I2446,1),3,2))</f>
        <v>2</v>
      </c>
      <c r="K2446" s="0" t="n">
        <v>1</v>
      </c>
      <c r="L2446" s="0" t="n">
        <v>1</v>
      </c>
      <c r="M2446" s="0" t="n">
        <v>1.14145118782701</v>
      </c>
      <c r="N2446" s="0" t="n">
        <v>1.27111419063293</v>
      </c>
      <c r="O2446" s="0" t="n">
        <v>3.97172531591031</v>
      </c>
      <c r="P2446" s="0" t="n">
        <v>1.0563777587683</v>
      </c>
      <c r="Q2446" s="0" t="n">
        <v>1.34496255548199</v>
      </c>
    </row>
    <row r="2447" customFormat="false" ht="15" hidden="false" customHeight="false" outlineLevel="0" collapsed="false">
      <c r="A2447" s="0" t="n">
        <v>4020</v>
      </c>
      <c r="B2447" s="5" t="str">
        <f aca="false">CONCATENATE(C2447,"_",E2447,"_",F2447)</f>
        <v>2025-03-02_Marseille_Nantes</v>
      </c>
      <c r="C2447" s="1" t="s">
        <v>646</v>
      </c>
      <c r="D2447" s="1" t="s">
        <v>113</v>
      </c>
      <c r="E2447" s="1" t="s">
        <v>380</v>
      </c>
      <c r="F2447" s="1" t="s">
        <v>379</v>
      </c>
      <c r="G2447" s="6" t="str">
        <f aca="false">VLOOKUP(B2447,[1]Sheet1!$C$1:$H$1048576,6,0)</f>
        <v/>
      </c>
      <c r="H2447" s="7" t="str">
        <f aca="false">VLOOKUP(B2447,[1]Sheet1!$C$1:$I$1048576,7,0)</f>
        <v/>
      </c>
      <c r="I2447" s="1" t="s">
        <v>28</v>
      </c>
      <c r="J2447" s="7" t="n">
        <f aca="false">IF(LEFT(I2447,1)&gt;RIGHT(I2447,1),1,IF(LEFT(I2447,1)&lt;RIGHT(I2447,1),3,2))</f>
        <v>2</v>
      </c>
      <c r="K2447" s="0" t="n">
        <v>1</v>
      </c>
      <c r="L2447" s="0" t="n">
        <v>1</v>
      </c>
      <c r="M2447" s="0" t="n">
        <v>1.47016373110347</v>
      </c>
      <c r="N2447" s="0" t="n">
        <v>1.09920848004628</v>
      </c>
      <c r="O2447" s="0" t="n">
        <v>3.09290049601422</v>
      </c>
      <c r="P2447" s="0" t="n">
        <v>1.19677677110677</v>
      </c>
      <c r="Q2447" s="0" t="n">
        <v>1.06762371597856</v>
      </c>
    </row>
    <row r="2448" customFormat="false" ht="15" hidden="false" customHeight="false" outlineLevel="0" collapsed="false">
      <c r="A2448" s="0" t="n">
        <v>4021</v>
      </c>
      <c r="B2448" s="5" t="str">
        <f aca="false">CONCATENATE(C2448,"_",E2448,"_",F2448)</f>
        <v>2025-03-02_Lens_Le Havre</v>
      </c>
      <c r="C2448" s="1" t="s">
        <v>646</v>
      </c>
      <c r="D2448" s="1" t="s">
        <v>113</v>
      </c>
      <c r="E2448" s="1" t="s">
        <v>241</v>
      </c>
      <c r="F2448" s="1" t="s">
        <v>381</v>
      </c>
      <c r="G2448" s="6" t="str">
        <f aca="false">VLOOKUP(B2448,[1]Sheet1!$C$1:$H$1048576,6,0)</f>
        <v/>
      </c>
      <c r="H2448" s="7" t="str">
        <f aca="false">VLOOKUP(B2448,[1]Sheet1!$C$1:$I$1048576,7,0)</f>
        <v/>
      </c>
      <c r="I2448" s="1" t="s">
        <v>39</v>
      </c>
      <c r="J2448" s="7" t="n">
        <f aca="false">IF(LEFT(I2448,1)&gt;RIGHT(I2448,1),1,IF(LEFT(I2448,1)&lt;RIGHT(I2448,1),3,2))</f>
        <v>1</v>
      </c>
      <c r="K2448" s="0" t="n">
        <v>2</v>
      </c>
      <c r="L2448" s="0" t="n">
        <v>1</v>
      </c>
      <c r="M2448" s="0" t="n">
        <v>1.60962110472344</v>
      </c>
      <c r="N2448" s="0" t="n">
        <v>0.897880192247563</v>
      </c>
      <c r="O2448" s="0" t="n">
        <v>2.88096006799947</v>
      </c>
      <c r="P2448" s="0" t="n">
        <v>1.27239638918921</v>
      </c>
      <c r="Q2448" s="0" t="n">
        <v>1.00537574861729</v>
      </c>
    </row>
    <row r="2449" customFormat="false" ht="15" hidden="false" customHeight="false" outlineLevel="0" collapsed="false">
      <c r="A2449" s="0" t="n">
        <v>4022</v>
      </c>
      <c r="B2449" s="5" t="str">
        <f aca="false">CONCATENATE(C2449,"_",E2449,"_",F2449)</f>
        <v>2025-03-02_Monaco_Reims</v>
      </c>
      <c r="C2449" s="1" t="s">
        <v>646</v>
      </c>
      <c r="D2449" s="1" t="s">
        <v>113</v>
      </c>
      <c r="E2449" s="1" t="s">
        <v>114</v>
      </c>
      <c r="F2449" s="1" t="s">
        <v>389</v>
      </c>
      <c r="G2449" s="6" t="str">
        <f aca="false">VLOOKUP(B2449,[1]Sheet1!$C$1:$H$1048576,6,0)</f>
        <v/>
      </c>
      <c r="H2449" s="7" t="str">
        <f aca="false">VLOOKUP(B2449,[1]Sheet1!$C$1:$I$1048576,7,0)</f>
        <v/>
      </c>
      <c r="I2449" s="1" t="s">
        <v>39</v>
      </c>
      <c r="J2449" s="7" t="n">
        <f aca="false">IF(LEFT(I2449,1)&gt;RIGHT(I2449,1),1,IF(LEFT(I2449,1)&lt;RIGHT(I2449,1),3,2))</f>
        <v>1</v>
      </c>
      <c r="K2449" s="0" t="n">
        <v>2</v>
      </c>
      <c r="L2449" s="0" t="n">
        <v>1</v>
      </c>
      <c r="M2449" s="0" t="n">
        <v>1.79316073124927</v>
      </c>
      <c r="N2449" s="0" t="n">
        <v>1.07797430301894</v>
      </c>
      <c r="O2449" s="0" t="n">
        <v>3.28014411841939</v>
      </c>
      <c r="P2449" s="0" t="n">
        <v>1.35837692634595</v>
      </c>
      <c r="Q2449" s="0" t="n">
        <v>1.05393741302683</v>
      </c>
    </row>
    <row r="2450" customFormat="false" ht="15" hidden="false" customHeight="false" outlineLevel="0" collapsed="false">
      <c r="A2450" s="0" t="n">
        <v>24093</v>
      </c>
      <c r="B2450" s="5" t="str">
        <f aca="false">CONCATENATE(C2450,"_",E2450,"_",F2450)</f>
        <v>2025-03-02_Farense_AVS Futebol</v>
      </c>
      <c r="C2450" s="1" t="s">
        <v>646</v>
      </c>
      <c r="D2450" s="1" t="s">
        <v>143</v>
      </c>
      <c r="E2450" s="1" t="s">
        <v>282</v>
      </c>
      <c r="F2450" s="1" t="s">
        <v>401</v>
      </c>
      <c r="G2450" s="6" t="str">
        <f aca="false">VLOOKUP(B2450,[1]Sheet1!$C$1:$H$1048576,6,0)</f>
        <v/>
      </c>
      <c r="H2450" s="7" t="str">
        <f aca="false">VLOOKUP(B2450,[1]Sheet1!$C$1:$I$1048576,7,0)</f>
        <v/>
      </c>
      <c r="I2450" s="1" t="s">
        <v>28</v>
      </c>
      <c r="J2450" s="7" t="n">
        <f aca="false">IF(LEFT(I2450,1)&gt;RIGHT(I2450,1),1,IF(LEFT(I2450,1)&lt;RIGHT(I2450,1),3,2))</f>
        <v>2</v>
      </c>
      <c r="K2450" s="0" t="n">
        <v>1</v>
      </c>
      <c r="L2450" s="0" t="n">
        <v>1</v>
      </c>
      <c r="M2450" s="0" t="n">
        <v>1.3565595413972</v>
      </c>
      <c r="N2450" s="0" t="n">
        <v>1.05853769300806</v>
      </c>
      <c r="O2450" s="0" t="n">
        <v>3.37866249522627</v>
      </c>
      <c r="P2450" s="0" t="n">
        <v>1.51016859244925</v>
      </c>
      <c r="Q2450" s="0" t="n">
        <v>1.0861599302688</v>
      </c>
    </row>
    <row r="2451" customFormat="false" ht="15" hidden="false" customHeight="false" outlineLevel="0" collapsed="false">
      <c r="A2451" s="0" t="n">
        <v>24094</v>
      </c>
      <c r="B2451" s="5" t="str">
        <f aca="false">CONCATENATE(C2451,"_",E2451,"_",F2451)</f>
        <v>2025-03-02_Vitória_Casa Pia</v>
      </c>
      <c r="C2451" s="1" t="s">
        <v>646</v>
      </c>
      <c r="D2451" s="1" t="s">
        <v>143</v>
      </c>
      <c r="E2451" s="1" t="s">
        <v>313</v>
      </c>
      <c r="F2451" s="1" t="s">
        <v>281</v>
      </c>
      <c r="G2451" s="6" t="str">
        <f aca="false">VLOOKUP(B2451,[1]Sheet1!$C$1:$H$1048576,6,0)</f>
        <v/>
      </c>
      <c r="H2451" s="7" t="str">
        <f aca="false">VLOOKUP(B2451,[1]Sheet1!$C$1:$I$1048576,7,0)</f>
        <v/>
      </c>
      <c r="I2451" s="1" t="s">
        <v>28</v>
      </c>
      <c r="J2451" s="7" t="n">
        <f aca="false">IF(LEFT(I2451,1)&gt;RIGHT(I2451,1),1,IF(LEFT(I2451,1)&lt;RIGHT(I2451,1),3,2))</f>
        <v>2</v>
      </c>
      <c r="K2451" s="0" t="n">
        <v>1</v>
      </c>
      <c r="L2451" s="0" t="n">
        <v>1</v>
      </c>
      <c r="M2451" s="0" t="n">
        <v>1.39438246390209</v>
      </c>
      <c r="N2451" s="0" t="n">
        <v>0.961820269542033</v>
      </c>
      <c r="O2451" s="0" t="n">
        <v>3.29800907856294</v>
      </c>
      <c r="P2451" s="0" t="n">
        <v>1.52561395780241</v>
      </c>
      <c r="Q2451" s="0" t="n">
        <v>0.895659929810682</v>
      </c>
    </row>
    <row r="2452" customFormat="false" ht="15" hidden="false" customHeight="false" outlineLevel="0" collapsed="false">
      <c r="A2452" s="0" t="n">
        <v>24095</v>
      </c>
      <c r="B2452" s="5" t="str">
        <f aca="false">CONCATENATE(C2452,"_",E2452,"_",F2452)</f>
        <v>2025-03-02_Moreirense_Estrela</v>
      </c>
      <c r="C2452" s="1" t="s">
        <v>646</v>
      </c>
      <c r="D2452" s="1" t="s">
        <v>143</v>
      </c>
      <c r="E2452" s="1" t="s">
        <v>403</v>
      </c>
      <c r="F2452" s="1" t="s">
        <v>145</v>
      </c>
      <c r="G2452" s="6" t="str">
        <f aca="false">VLOOKUP(B2452,[1]Sheet1!$C$1:$H$1048576,6,0)</f>
        <v/>
      </c>
      <c r="H2452" s="7" t="str">
        <f aca="false">VLOOKUP(B2452,[1]Sheet1!$C$1:$I$1048576,7,0)</f>
        <v/>
      </c>
      <c r="I2452" s="1" t="s">
        <v>39</v>
      </c>
      <c r="J2452" s="7" t="n">
        <f aca="false">IF(LEFT(I2452,1)&gt;RIGHT(I2452,1),1,IF(LEFT(I2452,1)&lt;RIGHT(I2452,1),3,2))</f>
        <v>1</v>
      </c>
      <c r="K2452" s="0" t="n">
        <v>2</v>
      </c>
      <c r="L2452" s="0" t="n">
        <v>1</v>
      </c>
      <c r="M2452" s="0" t="n">
        <v>1.68080717146288</v>
      </c>
      <c r="N2452" s="0" t="n">
        <v>1.08447341353747</v>
      </c>
      <c r="O2452" s="0" t="n">
        <v>3.13041851353258</v>
      </c>
      <c r="P2452" s="0" t="n">
        <v>1.77121681873463</v>
      </c>
      <c r="Q2452" s="0" t="n">
        <v>0.659745795406242</v>
      </c>
    </row>
    <row r="2453" customFormat="false" ht="15" hidden="false" customHeight="false" outlineLevel="0" collapsed="false">
      <c r="A2453" s="0" t="n">
        <v>24096</v>
      </c>
      <c r="B2453" s="5" t="str">
        <f aca="false">CONCATENATE(C2453,"_",E2453,"_",F2453)</f>
        <v>2025-03-02_Gil Vicente FC_Benfica</v>
      </c>
      <c r="C2453" s="1" t="s">
        <v>646</v>
      </c>
      <c r="D2453" s="1" t="s">
        <v>143</v>
      </c>
      <c r="E2453" s="1" t="s">
        <v>284</v>
      </c>
      <c r="F2453" s="1" t="s">
        <v>283</v>
      </c>
      <c r="G2453" s="6" t="str">
        <f aca="false">VLOOKUP(B2453,[1]Sheet1!$C$1:$H$1048576,6,0)</f>
        <v/>
      </c>
      <c r="H2453" s="7" t="str">
        <f aca="false">VLOOKUP(B2453,[1]Sheet1!$C$1:$I$1048576,7,0)</f>
        <v/>
      </c>
      <c r="I2453" s="1" t="s">
        <v>28</v>
      </c>
      <c r="J2453" s="7" t="n">
        <f aca="false">IF(LEFT(I2453,1)&gt;RIGHT(I2453,1),1,IF(LEFT(I2453,1)&lt;RIGHT(I2453,1),3,2))</f>
        <v>2</v>
      </c>
      <c r="K2453" s="0" t="n">
        <v>1</v>
      </c>
      <c r="L2453" s="0" t="n">
        <v>1</v>
      </c>
      <c r="M2453" s="0" t="n">
        <v>1.06443393608242</v>
      </c>
      <c r="N2453" s="0" t="n">
        <v>1.46364479787555</v>
      </c>
      <c r="O2453" s="0" t="n">
        <v>4.26165182819111</v>
      </c>
      <c r="P2453" s="0" t="n">
        <v>1.20663653622266</v>
      </c>
      <c r="Q2453" s="0" t="n">
        <v>1.28109176507455</v>
      </c>
    </row>
    <row r="2454" customFormat="false" ht="15" hidden="false" customHeight="false" outlineLevel="0" collapsed="false">
      <c r="A2454" s="0" t="n">
        <v>24097</v>
      </c>
      <c r="B2454" s="5" t="str">
        <f aca="false">CONCATENATE(C2454,"_",E2454,"_",F2454)</f>
        <v>2025-03-02_Nacional_Famalicão</v>
      </c>
      <c r="C2454" s="1" t="s">
        <v>646</v>
      </c>
      <c r="D2454" s="1" t="s">
        <v>143</v>
      </c>
      <c r="E2454" s="1" t="s">
        <v>453</v>
      </c>
      <c r="F2454" s="1" t="s">
        <v>402</v>
      </c>
      <c r="G2454" s="6" t="str">
        <f aca="false">VLOOKUP(B2454,[1]Sheet1!$C$1:$H$1048576,6,0)</f>
        <v/>
      </c>
      <c r="H2454" s="7" t="str">
        <f aca="false">VLOOKUP(B2454,[1]Sheet1!$C$1:$I$1048576,7,0)</f>
        <v/>
      </c>
      <c r="I2454" s="1" t="s">
        <v>28</v>
      </c>
      <c r="J2454" s="7" t="n">
        <f aca="false">IF(LEFT(I2454,1)&gt;RIGHT(I2454,1),1,IF(LEFT(I2454,1)&lt;RIGHT(I2454,1),3,2))</f>
        <v>2</v>
      </c>
      <c r="K2454" s="0" t="n">
        <v>1</v>
      </c>
      <c r="L2454" s="0" t="n">
        <v>1</v>
      </c>
      <c r="M2454" s="0" t="n">
        <v>1.15251094458613</v>
      </c>
      <c r="N2454" s="0" t="n">
        <v>1.19851233363319</v>
      </c>
      <c r="O2454" s="0" t="n">
        <v>4.03855893305197</v>
      </c>
      <c r="P2454" s="0" t="n">
        <v>1.16650580919035</v>
      </c>
      <c r="Q2454" s="0" t="n">
        <v>1.33642682282114</v>
      </c>
    </row>
    <row r="2455" customFormat="false" ht="15" hidden="false" customHeight="false" outlineLevel="0" collapsed="false">
      <c r="A2455" s="0" t="n">
        <v>24098</v>
      </c>
      <c r="B2455" s="5" t="str">
        <f aca="false">CONCATENATE(C2455,"_",E2455,"_",F2455)</f>
        <v>2025-03-02_Sporting CP_Estoril</v>
      </c>
      <c r="C2455" s="1" t="s">
        <v>646</v>
      </c>
      <c r="D2455" s="1" t="s">
        <v>143</v>
      </c>
      <c r="E2455" s="1" t="s">
        <v>144</v>
      </c>
      <c r="F2455" s="1" t="s">
        <v>407</v>
      </c>
      <c r="G2455" s="6" t="str">
        <f aca="false">VLOOKUP(B2455,[1]Sheet1!$C$1:$H$1048576,6,0)</f>
        <v/>
      </c>
      <c r="H2455" s="7" t="str">
        <f aca="false">VLOOKUP(B2455,[1]Sheet1!$C$1:$I$1048576,7,0)</f>
        <v/>
      </c>
      <c r="I2455" s="1" t="s">
        <v>146</v>
      </c>
      <c r="J2455" s="7" t="n">
        <f aca="false">IF(LEFT(I2455,1)&gt;RIGHT(I2455,1),1,IF(LEFT(I2455,1)&lt;RIGHT(I2455,1),3,2))</f>
        <v>1</v>
      </c>
      <c r="K2455" s="0" t="n">
        <v>3</v>
      </c>
      <c r="L2455" s="0" t="n">
        <v>1</v>
      </c>
      <c r="M2455" s="0" t="n">
        <v>2.95165764878803</v>
      </c>
      <c r="N2455" s="0" t="n">
        <v>0.808160991021464</v>
      </c>
      <c r="O2455" s="0" t="n">
        <v>2.0071583281189</v>
      </c>
      <c r="P2455" s="0" t="n">
        <v>2.74142538392767</v>
      </c>
      <c r="Q2455" s="0" t="n">
        <v>0.476037296972159</v>
      </c>
    </row>
    <row r="2456" customFormat="false" ht="15" hidden="false" customHeight="false" outlineLevel="0" collapsed="false">
      <c r="A2456" s="0" t="n">
        <v>24099</v>
      </c>
      <c r="B2456" s="5" t="str">
        <f aca="false">CONCATENATE(C2456,"_",E2456,"_",F2456)</f>
        <v>2025-03-02_Boavista_Santa Clara</v>
      </c>
      <c r="C2456" s="1" t="s">
        <v>646</v>
      </c>
      <c r="D2456" s="1" t="s">
        <v>143</v>
      </c>
      <c r="E2456" s="1" t="s">
        <v>285</v>
      </c>
      <c r="F2456" s="1" t="s">
        <v>454</v>
      </c>
      <c r="G2456" s="6" t="str">
        <f aca="false">VLOOKUP(B2456,[1]Sheet1!$C$1:$H$1048576,6,0)</f>
        <v/>
      </c>
      <c r="H2456" s="7" t="str">
        <f aca="false">VLOOKUP(B2456,[1]Sheet1!$C$1:$I$1048576,7,0)</f>
        <v/>
      </c>
      <c r="I2456" s="1" t="s">
        <v>28</v>
      </c>
      <c r="J2456" s="7" t="n">
        <f aca="false">IF(LEFT(I2456,1)&gt;RIGHT(I2456,1),1,IF(LEFT(I2456,1)&lt;RIGHT(I2456,1),3,2))</f>
        <v>2</v>
      </c>
      <c r="K2456" s="0" t="n">
        <v>1</v>
      </c>
      <c r="L2456" s="0" t="n">
        <v>1</v>
      </c>
      <c r="M2456" s="0" t="n">
        <v>1.10653620129116</v>
      </c>
      <c r="N2456" s="0" t="n">
        <v>1.30449131624354</v>
      </c>
      <c r="O2456" s="0" t="n">
        <v>4.33150328925878</v>
      </c>
      <c r="P2456" s="0" t="n">
        <v>0.896815662625909</v>
      </c>
      <c r="Q2456" s="0" t="n">
        <v>1.58173312227079</v>
      </c>
    </row>
    <row r="2457" customFormat="false" ht="15" hidden="false" customHeight="false" outlineLevel="0" collapsed="false">
      <c r="A2457" s="0" t="n">
        <v>24100</v>
      </c>
      <c r="B2457" s="5" t="str">
        <f aca="false">CONCATENATE(C2457,"_",E2457,"_",F2457)</f>
        <v>2025-03-02_Arouca_Porto</v>
      </c>
      <c r="C2457" s="1" t="s">
        <v>646</v>
      </c>
      <c r="D2457" s="1" t="s">
        <v>143</v>
      </c>
      <c r="E2457" s="1" t="s">
        <v>404</v>
      </c>
      <c r="F2457" s="1" t="s">
        <v>406</v>
      </c>
      <c r="G2457" s="6" t="str">
        <f aca="false">VLOOKUP(B2457,[1]Sheet1!$C$1:$H$1048576,6,0)</f>
        <v/>
      </c>
      <c r="H2457" s="7" t="str">
        <f aca="false">VLOOKUP(B2457,[1]Sheet1!$C$1:$I$1048576,7,0)</f>
        <v/>
      </c>
      <c r="I2457" s="1" t="s">
        <v>24</v>
      </c>
      <c r="J2457" s="7" t="n">
        <f aca="false">IF(LEFT(I2457,1)&gt;RIGHT(I2457,1),1,IF(LEFT(I2457,1)&lt;RIGHT(I2457,1),3,2))</f>
        <v>3</v>
      </c>
      <c r="K2457" s="0" t="n">
        <v>1</v>
      </c>
      <c r="L2457" s="0" t="n">
        <v>2</v>
      </c>
      <c r="M2457" s="0" t="n">
        <v>0.827176319449758</v>
      </c>
      <c r="N2457" s="0" t="n">
        <v>2.15731826744817</v>
      </c>
      <c r="O2457" s="0" t="n">
        <v>5.17600531272922</v>
      </c>
      <c r="P2457" s="0" t="n">
        <v>0.764341361196722</v>
      </c>
      <c r="Q2457" s="0" t="n">
        <v>2.30385601916021</v>
      </c>
    </row>
    <row r="2458" customFormat="false" ht="15" hidden="false" customHeight="false" outlineLevel="0" collapsed="false">
      <c r="A2458" s="0" t="n">
        <v>24101</v>
      </c>
      <c r="B2458" s="5" t="str">
        <f aca="false">CONCATENATE(C2458,"_",E2458,"_",F2458)</f>
        <v>2025-03-02_Rio Ave_Braga</v>
      </c>
      <c r="C2458" s="1" t="s">
        <v>646</v>
      </c>
      <c r="D2458" s="1" t="s">
        <v>143</v>
      </c>
      <c r="E2458" s="1" t="s">
        <v>280</v>
      </c>
      <c r="F2458" s="1" t="s">
        <v>405</v>
      </c>
      <c r="G2458" s="6" t="str">
        <f aca="false">VLOOKUP(B2458,[1]Sheet1!$C$1:$H$1048576,6,0)</f>
        <v/>
      </c>
      <c r="H2458" s="7" t="str">
        <f aca="false">VLOOKUP(B2458,[1]Sheet1!$C$1:$I$1048576,7,0)</f>
        <v/>
      </c>
      <c r="I2458" s="1" t="s">
        <v>24</v>
      </c>
      <c r="J2458" s="7" t="n">
        <f aca="false">IF(LEFT(I2458,1)&gt;RIGHT(I2458,1),1,IF(LEFT(I2458,1)&lt;RIGHT(I2458,1),3,2))</f>
        <v>3</v>
      </c>
      <c r="K2458" s="0" t="n">
        <v>1</v>
      </c>
      <c r="L2458" s="0" t="n">
        <v>2</v>
      </c>
      <c r="M2458" s="0" t="n">
        <v>1.08431495354155</v>
      </c>
      <c r="N2458" s="0" t="n">
        <v>1.80517048568006</v>
      </c>
      <c r="O2458" s="0" t="n">
        <v>4.85738009384274</v>
      </c>
      <c r="P2458" s="0" t="n">
        <v>1.07298473192519</v>
      </c>
      <c r="Q2458" s="0" t="n">
        <v>1.48130110122792</v>
      </c>
    </row>
    <row r="2459" customFormat="false" ht="15" hidden="false" customHeight="false" outlineLevel="0" collapsed="false">
      <c r="A2459" s="0" t="n">
        <v>7148</v>
      </c>
      <c r="B2459" s="5" t="str">
        <f aca="false">CONCATENATE(C2459,"_",E2459,"_",F2459)</f>
        <v>2025-03-02_Albacete_Cádiz</v>
      </c>
      <c r="C2459" s="1" t="s">
        <v>646</v>
      </c>
      <c r="D2459" s="1" t="s">
        <v>286</v>
      </c>
      <c r="E2459" s="1" t="s">
        <v>296</v>
      </c>
      <c r="F2459" s="1" t="s">
        <v>294</v>
      </c>
      <c r="G2459" s="6" t="str">
        <f aca="false">VLOOKUP(B2459,[1]Sheet1!$C$1:$H$1048576,6,0)</f>
        <v/>
      </c>
      <c r="H2459" s="7" t="str">
        <f aca="false">VLOOKUP(B2459,[1]Sheet1!$C$1:$I$1048576,7,0)</f>
        <v/>
      </c>
      <c r="I2459" s="1" t="s">
        <v>28</v>
      </c>
      <c r="J2459" s="7" t="n">
        <f aca="false">IF(LEFT(I2459,1)&gt;RIGHT(I2459,1),1,IF(LEFT(I2459,1)&lt;RIGHT(I2459,1),3,2))</f>
        <v>2</v>
      </c>
      <c r="K2459" s="0" t="n">
        <v>1</v>
      </c>
      <c r="L2459" s="0" t="n">
        <v>1</v>
      </c>
      <c r="M2459" s="0" t="n">
        <v>1.30536074418431</v>
      </c>
      <c r="N2459" s="0" t="n">
        <v>1.01370477918412</v>
      </c>
      <c r="O2459" s="0" t="n">
        <v>3.90310088171114</v>
      </c>
      <c r="P2459" s="0" t="n">
        <v>1.18519227246973</v>
      </c>
      <c r="Q2459" s="0" t="n">
        <v>1.18182433786405</v>
      </c>
    </row>
    <row r="2460" customFormat="false" ht="15" hidden="false" customHeight="false" outlineLevel="0" collapsed="false">
      <c r="A2460" s="0" t="n">
        <v>7149</v>
      </c>
      <c r="B2460" s="5" t="str">
        <f aca="false">CONCATENATE(C2460,"_",E2460,"_",F2460)</f>
        <v>2025-03-02_Huesca_Racing Ferrol</v>
      </c>
      <c r="C2460" s="1" t="s">
        <v>646</v>
      </c>
      <c r="D2460" s="1" t="s">
        <v>286</v>
      </c>
      <c r="E2460" s="1" t="s">
        <v>417</v>
      </c>
      <c r="F2460" s="1" t="s">
        <v>415</v>
      </c>
      <c r="G2460" s="6" t="str">
        <f aca="false">VLOOKUP(B2460,[1]Sheet1!$C$1:$H$1048576,6,0)</f>
        <v/>
      </c>
      <c r="H2460" s="7" t="str">
        <f aca="false">VLOOKUP(B2460,[1]Sheet1!$C$1:$I$1048576,7,0)</f>
        <v/>
      </c>
      <c r="I2460" s="1" t="s">
        <v>28</v>
      </c>
      <c r="J2460" s="7" t="n">
        <f aca="false">IF(LEFT(I2460,1)&gt;RIGHT(I2460,1),1,IF(LEFT(I2460,1)&lt;RIGHT(I2460,1),3,2))</f>
        <v>2</v>
      </c>
      <c r="K2460" s="0" t="n">
        <v>1</v>
      </c>
      <c r="L2460" s="0" t="n">
        <v>1</v>
      </c>
      <c r="M2460" s="0" t="n">
        <v>1.23353130639395</v>
      </c>
      <c r="N2460" s="0" t="n">
        <v>0.875240018421759</v>
      </c>
      <c r="O2460" s="0" t="n">
        <v>3.6124009845413</v>
      </c>
      <c r="P2460" s="0" t="n">
        <v>1.47224196269979</v>
      </c>
      <c r="Q2460" s="0" t="n">
        <v>0.875365976069198</v>
      </c>
    </row>
    <row r="2461" customFormat="false" ht="15" hidden="false" customHeight="false" outlineLevel="0" collapsed="false">
      <c r="A2461" s="0" t="n">
        <v>7150</v>
      </c>
      <c r="B2461" s="5" t="str">
        <f aca="false">CONCATENATE(C2461,"_",E2461,"_",F2461)</f>
        <v>2025-03-02_Oviedo_La Coruña</v>
      </c>
      <c r="C2461" s="1" t="s">
        <v>646</v>
      </c>
      <c r="D2461" s="1" t="s">
        <v>286</v>
      </c>
      <c r="E2461" s="1" t="s">
        <v>408</v>
      </c>
      <c r="F2461" s="1" t="s">
        <v>292</v>
      </c>
      <c r="G2461" s="6" t="str">
        <f aca="false">VLOOKUP(B2461,[1]Sheet1!$C$1:$H$1048576,6,0)</f>
        <v/>
      </c>
      <c r="H2461" s="7" t="str">
        <f aca="false">VLOOKUP(B2461,[1]Sheet1!$C$1:$I$1048576,7,0)</f>
        <v/>
      </c>
      <c r="I2461" s="1" t="s">
        <v>39</v>
      </c>
      <c r="J2461" s="7" t="n">
        <f aca="false">IF(LEFT(I2461,1)&gt;RIGHT(I2461,1),1,IF(LEFT(I2461,1)&lt;RIGHT(I2461,1),3,2))</f>
        <v>1</v>
      </c>
      <c r="K2461" s="0" t="n">
        <v>2</v>
      </c>
      <c r="L2461" s="0" t="n">
        <v>1</v>
      </c>
      <c r="M2461" s="0" t="n">
        <v>1.56686913647152</v>
      </c>
      <c r="N2461" s="0" t="n">
        <v>1.11752545303094</v>
      </c>
      <c r="O2461" s="0" t="n">
        <v>3.50819445566309</v>
      </c>
      <c r="P2461" s="0" t="n">
        <v>1.6063942088416</v>
      </c>
      <c r="Q2461" s="0" t="n">
        <v>0.882758011031346</v>
      </c>
    </row>
    <row r="2462" customFormat="false" ht="15" hidden="false" customHeight="false" outlineLevel="0" collapsed="false">
      <c r="A2462" s="0" t="n">
        <v>7151</v>
      </c>
      <c r="B2462" s="5" t="str">
        <f aca="false">CONCATENATE(C2462,"_",E2462,"_",F2462)</f>
        <v>2025-03-02_Almería_Málaga</v>
      </c>
      <c r="C2462" s="1" t="s">
        <v>646</v>
      </c>
      <c r="D2462" s="1" t="s">
        <v>286</v>
      </c>
      <c r="E2462" s="1" t="s">
        <v>410</v>
      </c>
      <c r="F2462" s="1" t="s">
        <v>456</v>
      </c>
      <c r="G2462" s="6" t="str">
        <f aca="false">VLOOKUP(B2462,[1]Sheet1!$C$1:$H$1048576,6,0)</f>
        <v/>
      </c>
      <c r="H2462" s="7" t="str">
        <f aca="false">VLOOKUP(B2462,[1]Sheet1!$C$1:$I$1048576,7,0)</f>
        <v/>
      </c>
      <c r="I2462" s="1" t="s">
        <v>39</v>
      </c>
      <c r="J2462" s="7" t="n">
        <f aca="false">IF(LEFT(I2462,1)&gt;RIGHT(I2462,1),1,IF(LEFT(I2462,1)&lt;RIGHT(I2462,1),3,2))</f>
        <v>1</v>
      </c>
      <c r="K2462" s="0" t="n">
        <v>2</v>
      </c>
      <c r="L2462" s="0" t="n">
        <v>1</v>
      </c>
      <c r="M2462" s="0" t="n">
        <v>1.72463063984505</v>
      </c>
      <c r="N2462" s="0" t="n">
        <v>1.1371051488251</v>
      </c>
      <c r="O2462" s="0" t="n">
        <v>3.59228520293083</v>
      </c>
      <c r="P2462" s="0" t="n">
        <v>1.35587409463601</v>
      </c>
      <c r="Q2462" s="0" t="n">
        <v>0.815176197377601</v>
      </c>
    </row>
    <row r="2463" customFormat="false" ht="15" hidden="false" customHeight="false" outlineLevel="0" collapsed="false">
      <c r="A2463" s="0" t="n">
        <v>7152</v>
      </c>
      <c r="B2463" s="5" t="str">
        <f aca="false">CONCATENATE(C2463,"_",E2463,"_",F2463)</f>
        <v>2025-03-02_CD Mirandés_Tenerife</v>
      </c>
      <c r="C2463" s="1" t="s">
        <v>646</v>
      </c>
      <c r="D2463" s="1" t="s">
        <v>286</v>
      </c>
      <c r="E2463" s="1" t="s">
        <v>413</v>
      </c>
      <c r="F2463" s="1" t="s">
        <v>412</v>
      </c>
      <c r="G2463" s="6" t="str">
        <f aca="false">VLOOKUP(B2463,[1]Sheet1!$C$1:$H$1048576,6,0)</f>
        <v/>
      </c>
      <c r="H2463" s="7" t="str">
        <f aca="false">VLOOKUP(B2463,[1]Sheet1!$C$1:$I$1048576,7,0)</f>
        <v/>
      </c>
      <c r="I2463" s="1" t="s">
        <v>39</v>
      </c>
      <c r="J2463" s="7" t="n">
        <f aca="false">IF(LEFT(I2463,1)&gt;RIGHT(I2463,1),1,IF(LEFT(I2463,1)&lt;RIGHT(I2463,1),3,2))</f>
        <v>1</v>
      </c>
      <c r="K2463" s="0" t="n">
        <v>2</v>
      </c>
      <c r="L2463" s="0" t="n">
        <v>1</v>
      </c>
      <c r="M2463" s="0" t="n">
        <v>1.5115690550841</v>
      </c>
      <c r="N2463" s="0" t="n">
        <v>0.817483664554273</v>
      </c>
      <c r="O2463" s="0" t="n">
        <v>2.87941024739486</v>
      </c>
      <c r="P2463" s="0" t="n">
        <v>1.78291335111827</v>
      </c>
      <c r="Q2463" s="0" t="n">
        <v>0.622027512307429</v>
      </c>
    </row>
    <row r="2464" customFormat="false" ht="15" hidden="false" customHeight="false" outlineLevel="0" collapsed="false">
      <c r="A2464" s="0" t="n">
        <v>7153</v>
      </c>
      <c r="B2464" s="5" t="str">
        <f aca="false">CONCATENATE(C2464,"_",E2464,"_",F2464)</f>
        <v>2025-03-02_Eldense_Levante</v>
      </c>
      <c r="C2464" s="1" t="s">
        <v>646</v>
      </c>
      <c r="D2464" s="1" t="s">
        <v>286</v>
      </c>
      <c r="E2464" s="1" t="s">
        <v>416</v>
      </c>
      <c r="F2464" s="1" t="s">
        <v>455</v>
      </c>
      <c r="G2464" s="6" t="str">
        <f aca="false">VLOOKUP(B2464,[1]Sheet1!$C$1:$H$1048576,6,0)</f>
        <v/>
      </c>
      <c r="H2464" s="7" t="str">
        <f aca="false">VLOOKUP(B2464,[1]Sheet1!$C$1:$I$1048576,7,0)</f>
        <v/>
      </c>
      <c r="I2464" s="1" t="s">
        <v>28</v>
      </c>
      <c r="J2464" s="7" t="n">
        <f aca="false">IF(LEFT(I2464,1)&gt;RIGHT(I2464,1),1,IF(LEFT(I2464,1)&lt;RIGHT(I2464,1),3,2))</f>
        <v>2</v>
      </c>
      <c r="K2464" s="0" t="n">
        <v>1</v>
      </c>
      <c r="L2464" s="0" t="n">
        <v>1</v>
      </c>
      <c r="M2464" s="0" t="n">
        <v>1.26672479511233</v>
      </c>
      <c r="N2464" s="0" t="n">
        <v>1.0005183577566</v>
      </c>
      <c r="O2464" s="0" t="n">
        <v>3.74347112793517</v>
      </c>
      <c r="P2464" s="0" t="n">
        <v>1.25415987416079</v>
      </c>
      <c r="Q2464" s="0" t="n">
        <v>1.30520428168685</v>
      </c>
    </row>
    <row r="2465" customFormat="false" ht="15" hidden="false" customHeight="false" outlineLevel="0" collapsed="false">
      <c r="A2465" s="0" t="n">
        <v>7154</v>
      </c>
      <c r="B2465" s="5" t="str">
        <f aca="false">CONCATENATE(C2465,"_",E2465,"_",F2465)</f>
        <v>2025-03-02_Castellón_Burgos</v>
      </c>
      <c r="C2465" s="1" t="s">
        <v>646</v>
      </c>
      <c r="D2465" s="1" t="s">
        <v>286</v>
      </c>
      <c r="E2465" s="1" t="s">
        <v>414</v>
      </c>
      <c r="F2465" s="1" t="s">
        <v>409</v>
      </c>
      <c r="G2465" s="6" t="str">
        <f aca="false">VLOOKUP(B2465,[1]Sheet1!$C$1:$H$1048576,6,0)</f>
        <v/>
      </c>
      <c r="H2465" s="7" t="str">
        <f aca="false">VLOOKUP(B2465,[1]Sheet1!$C$1:$I$1048576,7,0)</f>
        <v/>
      </c>
      <c r="I2465" s="1" t="s">
        <v>28</v>
      </c>
      <c r="J2465" s="7" t="n">
        <f aca="false">IF(LEFT(I2465,1)&gt;RIGHT(I2465,1),1,IF(LEFT(I2465,1)&lt;RIGHT(I2465,1),3,2))</f>
        <v>2</v>
      </c>
      <c r="K2465" s="0" t="n">
        <v>1</v>
      </c>
      <c r="L2465" s="0" t="n">
        <v>1</v>
      </c>
      <c r="M2465" s="0" t="n">
        <v>1.36958943405887</v>
      </c>
      <c r="N2465" s="0" t="n">
        <v>1.00231343402117</v>
      </c>
      <c r="O2465" s="0" t="n">
        <v>3.27407310918653</v>
      </c>
      <c r="P2465" s="0" t="n">
        <v>1.34193744400329</v>
      </c>
      <c r="Q2465" s="0" t="n">
        <v>1.11305193368962</v>
      </c>
    </row>
    <row r="2466" customFormat="false" ht="15" hidden="false" customHeight="false" outlineLevel="0" collapsed="false">
      <c r="A2466" s="0" t="n">
        <v>7155</v>
      </c>
      <c r="B2466" s="5" t="str">
        <f aca="false">CONCATENATE(C2466,"_",E2466,"_",F2466)</f>
        <v>2025-03-02_Zaragoza_Sporting Gijón</v>
      </c>
      <c r="C2466" s="1" t="s">
        <v>646</v>
      </c>
      <c r="D2466" s="1" t="s">
        <v>286</v>
      </c>
      <c r="E2466" s="1" t="s">
        <v>297</v>
      </c>
      <c r="F2466" s="1" t="s">
        <v>293</v>
      </c>
      <c r="G2466" s="6" t="str">
        <f aca="false">VLOOKUP(B2466,[1]Sheet1!$C$1:$H$1048576,6,0)</f>
        <v/>
      </c>
      <c r="H2466" s="7" t="str">
        <f aca="false">VLOOKUP(B2466,[1]Sheet1!$C$1:$I$1048576,7,0)</f>
        <v/>
      </c>
      <c r="I2466" s="1" t="s">
        <v>28</v>
      </c>
      <c r="J2466" s="7" t="n">
        <f aca="false">IF(LEFT(I2466,1)&gt;RIGHT(I2466,1),1,IF(LEFT(I2466,1)&lt;RIGHT(I2466,1),3,2))</f>
        <v>2</v>
      </c>
      <c r="K2466" s="0" t="n">
        <v>1</v>
      </c>
      <c r="L2466" s="0" t="n">
        <v>1</v>
      </c>
      <c r="M2466" s="0" t="n">
        <v>1.31717884389798</v>
      </c>
      <c r="N2466" s="0" t="n">
        <v>1.00234531134159</v>
      </c>
      <c r="O2466" s="0" t="n">
        <v>3.36270755861018</v>
      </c>
      <c r="P2466" s="0" t="n">
        <v>1.40102572071453</v>
      </c>
      <c r="Q2466" s="0" t="n">
        <v>0.922860787031236</v>
      </c>
    </row>
    <row r="2467" customFormat="false" ht="15" hidden="false" customHeight="false" outlineLevel="0" collapsed="false">
      <c r="A2467" s="0" t="n">
        <v>7156</v>
      </c>
      <c r="B2467" s="5" t="str">
        <f aca="false">CONCATENATE(C2467,"_",E2467,"_",F2467)</f>
        <v>2025-03-02_Córdoba_Granada</v>
      </c>
      <c r="C2467" s="1" t="s">
        <v>646</v>
      </c>
      <c r="D2467" s="1" t="s">
        <v>286</v>
      </c>
      <c r="E2467" s="1" t="s">
        <v>411</v>
      </c>
      <c r="F2467" s="1" t="s">
        <v>298</v>
      </c>
      <c r="G2467" s="6" t="str">
        <f aca="false">VLOOKUP(B2467,[1]Sheet1!$C$1:$H$1048576,6,0)</f>
        <v/>
      </c>
      <c r="H2467" s="7" t="str">
        <f aca="false">VLOOKUP(B2467,[1]Sheet1!$C$1:$I$1048576,7,0)</f>
        <v/>
      </c>
      <c r="I2467" s="1" t="s">
        <v>28</v>
      </c>
      <c r="J2467" s="7" t="n">
        <f aca="false">IF(LEFT(I2467,1)&gt;RIGHT(I2467,1),1,IF(LEFT(I2467,1)&lt;RIGHT(I2467,1),3,2))</f>
        <v>2</v>
      </c>
      <c r="K2467" s="0" t="n">
        <v>1</v>
      </c>
      <c r="L2467" s="0" t="n">
        <v>1</v>
      </c>
      <c r="M2467" s="0" t="n">
        <v>1.40024465329048</v>
      </c>
      <c r="N2467" s="0" t="n">
        <v>1.03030060107894</v>
      </c>
      <c r="O2467" s="0" t="n">
        <v>3.60919880472256</v>
      </c>
      <c r="P2467" s="0" t="n">
        <v>1.4760874126357</v>
      </c>
      <c r="Q2467" s="0" t="n">
        <v>1.0588437931646</v>
      </c>
    </row>
    <row r="2468" customFormat="false" ht="15" hidden="false" customHeight="false" outlineLevel="0" collapsed="false">
      <c r="A2468" s="0" t="n">
        <v>7157</v>
      </c>
      <c r="B2468" s="5" t="str">
        <f aca="false">CONCATENATE(C2468,"_",E2468,"_",F2468)</f>
        <v>2025-03-02_Racing Sant_Elche</v>
      </c>
      <c r="C2468" s="1" t="s">
        <v>646</v>
      </c>
      <c r="D2468" s="1" t="s">
        <v>286</v>
      </c>
      <c r="E2468" s="1" t="s">
        <v>295</v>
      </c>
      <c r="F2468" s="1" t="s">
        <v>288</v>
      </c>
      <c r="G2468" s="6" t="str">
        <f aca="false">VLOOKUP(B2468,[1]Sheet1!$C$1:$H$1048576,6,0)</f>
        <v/>
      </c>
      <c r="H2468" s="7" t="str">
        <f aca="false">VLOOKUP(B2468,[1]Sheet1!$C$1:$I$1048576,7,0)</f>
        <v/>
      </c>
      <c r="I2468" s="1" t="s">
        <v>28</v>
      </c>
      <c r="J2468" s="7" t="n">
        <f aca="false">IF(LEFT(I2468,1)&gt;RIGHT(I2468,1),1,IF(LEFT(I2468,1)&lt;RIGHT(I2468,1),3,2))</f>
        <v>2</v>
      </c>
      <c r="K2468" s="0" t="n">
        <v>1</v>
      </c>
      <c r="L2468" s="0" t="n">
        <v>1</v>
      </c>
      <c r="M2468" s="0" t="n">
        <v>1.21219677975774</v>
      </c>
      <c r="N2468" s="0" t="n">
        <v>1.08027485591153</v>
      </c>
      <c r="O2468" s="0" t="n">
        <v>3.85310860689351</v>
      </c>
      <c r="P2468" s="0" t="n">
        <v>1.2027980226292</v>
      </c>
      <c r="Q2468" s="0" t="n">
        <v>1.09336032285948</v>
      </c>
    </row>
    <row r="2469" customFormat="false" ht="15" hidden="false" customHeight="false" outlineLevel="0" collapsed="false">
      <c r="A2469" s="0" t="n">
        <v>7158</v>
      </c>
      <c r="B2469" s="5" t="str">
        <f aca="false">CONCATENATE(C2469,"_",E2469,"_",F2469)</f>
        <v>2025-03-02_Cartagena_Eibar</v>
      </c>
      <c r="C2469" s="1" t="s">
        <v>646</v>
      </c>
      <c r="D2469" s="1" t="s">
        <v>286</v>
      </c>
      <c r="E2469" s="1" t="s">
        <v>291</v>
      </c>
      <c r="F2469" s="1" t="s">
        <v>287</v>
      </c>
      <c r="G2469" s="6" t="str">
        <f aca="false">VLOOKUP(B2469,[1]Sheet1!$C$1:$H$1048576,6,0)</f>
        <v/>
      </c>
      <c r="H2469" s="7" t="str">
        <f aca="false">VLOOKUP(B2469,[1]Sheet1!$C$1:$I$1048576,7,0)</f>
        <v/>
      </c>
      <c r="I2469" s="1" t="s">
        <v>28</v>
      </c>
      <c r="J2469" s="7" t="n">
        <f aca="false">IF(LEFT(I2469,1)&gt;RIGHT(I2469,1),1,IF(LEFT(I2469,1)&lt;RIGHT(I2469,1),3,2))</f>
        <v>2</v>
      </c>
      <c r="K2469" s="0" t="n">
        <v>1</v>
      </c>
      <c r="L2469" s="0" t="n">
        <v>1</v>
      </c>
      <c r="M2469" s="0" t="n">
        <v>1.07825830363917</v>
      </c>
      <c r="N2469" s="0" t="n">
        <v>1.16830732833403</v>
      </c>
      <c r="O2469" s="0" t="n">
        <v>3.9190382773699</v>
      </c>
      <c r="P2469" s="0" t="n">
        <v>0.951488697926636</v>
      </c>
      <c r="Q2469" s="0" t="n">
        <v>1.36897487980999</v>
      </c>
    </row>
    <row r="2470" customFormat="false" ht="15" hidden="false" customHeight="false" outlineLevel="0" collapsed="false">
      <c r="A2470" s="0" t="n">
        <v>3687</v>
      </c>
      <c r="B2470" s="5" t="str">
        <f aca="false">CONCATENATE(C2470,"_",E2470,"_",F2470)</f>
        <v>2025-03-02_Juventus_Hellas Verona</v>
      </c>
      <c r="C2470" s="1" t="s">
        <v>646</v>
      </c>
      <c r="D2470" s="1" t="s">
        <v>25</v>
      </c>
      <c r="E2470" s="1" t="s">
        <v>43</v>
      </c>
      <c r="F2470" s="1" t="s">
        <v>421</v>
      </c>
      <c r="G2470" s="6" t="str">
        <f aca="false">VLOOKUP(B2470,[1]Sheet1!$C$1:$H$1048576,6,0)</f>
        <v/>
      </c>
      <c r="H2470" s="7" t="str">
        <f aca="false">VLOOKUP(B2470,[1]Sheet1!$C$1:$I$1048576,7,0)</f>
        <v/>
      </c>
      <c r="I2470" s="1" t="s">
        <v>39</v>
      </c>
      <c r="J2470" s="7" t="n">
        <f aca="false">IF(LEFT(I2470,1)&gt;RIGHT(I2470,1),1,IF(LEFT(I2470,1)&lt;RIGHT(I2470,1),3,2))</f>
        <v>1</v>
      </c>
      <c r="K2470" s="0" t="n">
        <v>2</v>
      </c>
      <c r="L2470" s="0" t="n">
        <v>1</v>
      </c>
      <c r="M2470" s="0" t="n">
        <v>1.72561602854493</v>
      </c>
      <c r="N2470" s="0" t="n">
        <v>0.967486587556119</v>
      </c>
      <c r="O2470" s="0" t="n">
        <v>2.9274101621064</v>
      </c>
      <c r="P2470" s="0" t="n">
        <v>1.37185226708339</v>
      </c>
      <c r="Q2470" s="0" t="n">
        <v>0.924581973298339</v>
      </c>
    </row>
    <row r="2471" customFormat="false" ht="15" hidden="false" customHeight="false" outlineLevel="0" collapsed="false">
      <c r="A2471" s="0" t="n">
        <v>3688</v>
      </c>
      <c r="B2471" s="5" t="str">
        <f aca="false">CONCATENATE(C2471,"_",E2471,"_",F2471)</f>
        <v>2025-03-02_Udinese_Parma</v>
      </c>
      <c r="C2471" s="1" t="s">
        <v>646</v>
      </c>
      <c r="D2471" s="1" t="s">
        <v>25</v>
      </c>
      <c r="E2471" s="1" t="s">
        <v>27</v>
      </c>
      <c r="F2471" s="1" t="s">
        <v>44</v>
      </c>
      <c r="G2471" s="6" t="str">
        <f aca="false">VLOOKUP(B2471,[1]Sheet1!$C$1:$H$1048576,6,0)</f>
        <v/>
      </c>
      <c r="H2471" s="7" t="str">
        <f aca="false">VLOOKUP(B2471,[1]Sheet1!$C$1:$I$1048576,7,0)</f>
        <v/>
      </c>
      <c r="I2471" s="1" t="s">
        <v>28</v>
      </c>
      <c r="J2471" s="7" t="n">
        <f aca="false">IF(LEFT(I2471,1)&gt;RIGHT(I2471,1),1,IF(LEFT(I2471,1)&lt;RIGHT(I2471,1),3,2))</f>
        <v>2</v>
      </c>
      <c r="K2471" s="0" t="n">
        <v>1</v>
      </c>
      <c r="L2471" s="0" t="n">
        <v>1</v>
      </c>
      <c r="M2471" s="0" t="n">
        <v>1.31076717702923</v>
      </c>
      <c r="N2471" s="0" t="n">
        <v>1.38896127439643</v>
      </c>
      <c r="O2471" s="0" t="n">
        <v>3.97777005299897</v>
      </c>
      <c r="P2471" s="0" t="n">
        <v>1.50627135495679</v>
      </c>
      <c r="Q2471" s="0" t="n">
        <v>1.04426081480632</v>
      </c>
    </row>
    <row r="2472" customFormat="false" ht="15" hidden="false" customHeight="false" outlineLevel="0" collapsed="false">
      <c r="A2472" s="0" t="n">
        <v>3689</v>
      </c>
      <c r="B2472" s="5" t="str">
        <f aca="false">CONCATENATE(C2472,"_",E2472,"_",F2472)</f>
        <v>2025-03-02_Napoli_Inter</v>
      </c>
      <c r="C2472" s="1" t="s">
        <v>646</v>
      </c>
      <c r="D2472" s="1" t="s">
        <v>25</v>
      </c>
      <c r="E2472" s="1" t="s">
        <v>418</v>
      </c>
      <c r="F2472" s="1" t="s">
        <v>33</v>
      </c>
      <c r="G2472" s="6" t="str">
        <f aca="false">VLOOKUP(B2472,[1]Sheet1!$C$1:$H$1048576,6,0)</f>
        <v/>
      </c>
      <c r="H2472" s="7" t="str">
        <f aca="false">VLOOKUP(B2472,[1]Sheet1!$C$1:$I$1048576,7,0)</f>
        <v/>
      </c>
      <c r="I2472" s="1" t="s">
        <v>24</v>
      </c>
      <c r="J2472" s="7" t="n">
        <f aca="false">IF(LEFT(I2472,1)&gt;RIGHT(I2472,1),1,IF(LEFT(I2472,1)&lt;RIGHT(I2472,1),3,2))</f>
        <v>3</v>
      </c>
      <c r="K2472" s="0" t="n">
        <v>1</v>
      </c>
      <c r="L2472" s="0" t="n">
        <v>2</v>
      </c>
      <c r="M2472" s="0" t="n">
        <v>1.17871501854196</v>
      </c>
      <c r="N2472" s="0" t="n">
        <v>1.57850954993951</v>
      </c>
      <c r="O2472" s="0" t="n">
        <v>4.91528033346725</v>
      </c>
      <c r="P2472" s="0" t="n">
        <v>1.46564108810708</v>
      </c>
      <c r="Q2472" s="0" t="n">
        <v>1.22237189557632</v>
      </c>
    </row>
    <row r="2473" customFormat="false" ht="15" hidden="false" customHeight="false" outlineLevel="0" collapsed="false">
      <c r="A2473" s="0" t="n">
        <v>3690</v>
      </c>
      <c r="B2473" s="5" t="str">
        <f aca="false">CONCATENATE(C2473,"_",E2473,"_",F2473)</f>
        <v>2025-03-02_Milan_Lazio</v>
      </c>
      <c r="C2473" s="1" t="s">
        <v>646</v>
      </c>
      <c r="D2473" s="1" t="s">
        <v>25</v>
      </c>
      <c r="E2473" s="1" t="s">
        <v>305</v>
      </c>
      <c r="F2473" s="1" t="s">
        <v>84</v>
      </c>
      <c r="G2473" s="6" t="str">
        <f aca="false">VLOOKUP(B2473,[1]Sheet1!$C$1:$H$1048576,6,0)</f>
        <v/>
      </c>
      <c r="H2473" s="7" t="str">
        <f aca="false">VLOOKUP(B2473,[1]Sheet1!$C$1:$I$1048576,7,0)</f>
        <v/>
      </c>
      <c r="I2473" s="1" t="s">
        <v>28</v>
      </c>
      <c r="J2473" s="7" t="n">
        <f aca="false">IF(LEFT(I2473,1)&gt;RIGHT(I2473,1),1,IF(LEFT(I2473,1)&lt;RIGHT(I2473,1),3,2))</f>
        <v>2</v>
      </c>
      <c r="K2473" s="0" t="n">
        <v>1</v>
      </c>
      <c r="L2473" s="0" t="n">
        <v>1</v>
      </c>
      <c r="M2473" s="0" t="n">
        <v>1.49770874119378</v>
      </c>
      <c r="N2473" s="0" t="n">
        <v>1.32497125784842</v>
      </c>
      <c r="O2473" s="0" t="n">
        <v>3.63296946191161</v>
      </c>
      <c r="P2473" s="0" t="n">
        <v>1.27130038166368</v>
      </c>
      <c r="Q2473" s="0" t="n">
        <v>1.18904247402449</v>
      </c>
    </row>
    <row r="2474" customFormat="false" ht="15" hidden="false" customHeight="false" outlineLevel="0" collapsed="false">
      <c r="A2474" s="0" t="n">
        <v>3691</v>
      </c>
      <c r="B2474" s="5" t="str">
        <f aca="false">CONCATENATE(C2474,"_",E2474,"_",F2474)</f>
        <v>2025-03-02_Genoa_Empoli</v>
      </c>
      <c r="C2474" s="1" t="s">
        <v>646</v>
      </c>
      <c r="D2474" s="1" t="s">
        <v>25</v>
      </c>
      <c r="E2474" s="1" t="s">
        <v>78</v>
      </c>
      <c r="F2474" s="1" t="s">
        <v>32</v>
      </c>
      <c r="G2474" s="6" t="str">
        <f aca="false">VLOOKUP(B2474,[1]Sheet1!$C$1:$H$1048576,6,0)</f>
        <v/>
      </c>
      <c r="H2474" s="7" t="str">
        <f aca="false">VLOOKUP(B2474,[1]Sheet1!$C$1:$I$1048576,7,0)</f>
        <v/>
      </c>
      <c r="I2474" s="1" t="s">
        <v>28</v>
      </c>
      <c r="J2474" s="7" t="n">
        <f aca="false">IF(LEFT(I2474,1)&gt;RIGHT(I2474,1),1,IF(LEFT(I2474,1)&lt;RIGHT(I2474,1),3,2))</f>
        <v>2</v>
      </c>
      <c r="K2474" s="0" t="n">
        <v>1</v>
      </c>
      <c r="L2474" s="0" t="n">
        <v>1</v>
      </c>
      <c r="M2474" s="0" t="n">
        <v>1.1115389178384</v>
      </c>
      <c r="N2474" s="0" t="n">
        <v>1.24440620861372</v>
      </c>
      <c r="O2474" s="0" t="n">
        <v>4.33280608300225</v>
      </c>
      <c r="P2474" s="0" t="n">
        <v>0.870652597279068</v>
      </c>
      <c r="Q2474" s="0" t="n">
        <v>1.80442681562246</v>
      </c>
    </row>
    <row r="2475" customFormat="false" ht="15" hidden="false" customHeight="false" outlineLevel="0" collapsed="false">
      <c r="A2475" s="0" t="n">
        <v>3692</v>
      </c>
      <c r="B2475" s="5" t="str">
        <f aca="false">CONCATENATE(C2475,"_",E2475,"_",F2475)</f>
        <v>2025-03-02_Roma_Como</v>
      </c>
      <c r="C2475" s="1" t="s">
        <v>646</v>
      </c>
      <c r="D2475" s="1" t="s">
        <v>25</v>
      </c>
      <c r="E2475" s="1" t="s">
        <v>88</v>
      </c>
      <c r="F2475" s="1" t="s">
        <v>83</v>
      </c>
      <c r="G2475" s="6" t="str">
        <f aca="false">VLOOKUP(B2475,[1]Sheet1!$C$1:$H$1048576,6,0)</f>
        <v/>
      </c>
      <c r="H2475" s="7" t="str">
        <f aca="false">VLOOKUP(B2475,[1]Sheet1!$C$1:$I$1048576,7,0)</f>
        <v/>
      </c>
      <c r="I2475" s="1" t="s">
        <v>28</v>
      </c>
      <c r="J2475" s="7" t="n">
        <f aca="false">IF(LEFT(I2475,1)&gt;RIGHT(I2475,1),1,IF(LEFT(I2475,1)&lt;RIGHT(I2475,1),3,2))</f>
        <v>2</v>
      </c>
      <c r="K2475" s="0" t="n">
        <v>1</v>
      </c>
      <c r="L2475" s="0" t="n">
        <v>1</v>
      </c>
      <c r="M2475" s="0" t="n">
        <v>1.28997692042411</v>
      </c>
      <c r="N2475" s="0" t="n">
        <v>1.34053380885765</v>
      </c>
      <c r="O2475" s="0" t="n">
        <v>3.65944213069233</v>
      </c>
      <c r="P2475" s="0" t="n">
        <v>0.912465565636606</v>
      </c>
      <c r="Q2475" s="0" t="n">
        <v>1.10546562211169</v>
      </c>
    </row>
    <row r="2476" customFormat="false" ht="15" hidden="false" customHeight="false" outlineLevel="0" collapsed="false">
      <c r="A2476" s="0" t="n">
        <v>3693</v>
      </c>
      <c r="B2476" s="5" t="str">
        <f aca="false">CONCATENATE(C2476,"_",E2476,"_",F2476)</f>
        <v>2025-03-02_Atalanta_Venezia</v>
      </c>
      <c r="C2476" s="1" t="s">
        <v>646</v>
      </c>
      <c r="D2476" s="1" t="s">
        <v>25</v>
      </c>
      <c r="E2476" s="1" t="s">
        <v>37</v>
      </c>
      <c r="F2476" s="1" t="s">
        <v>26</v>
      </c>
      <c r="G2476" s="6" t="str">
        <f aca="false">VLOOKUP(B2476,[1]Sheet1!$C$1:$H$1048576,6,0)</f>
        <v/>
      </c>
      <c r="H2476" s="7" t="str">
        <f aca="false">VLOOKUP(B2476,[1]Sheet1!$C$1:$I$1048576,7,0)</f>
        <v/>
      </c>
      <c r="I2476" s="1" t="s">
        <v>146</v>
      </c>
      <c r="J2476" s="7" t="n">
        <f aca="false">IF(LEFT(I2476,1)&gt;RIGHT(I2476,1),1,IF(LEFT(I2476,1)&lt;RIGHT(I2476,1),3,2))</f>
        <v>1</v>
      </c>
      <c r="K2476" s="0" t="n">
        <v>3</v>
      </c>
      <c r="L2476" s="0" t="n">
        <v>1</v>
      </c>
      <c r="M2476" s="0" t="n">
        <v>2.85739423188205</v>
      </c>
      <c r="N2476" s="0" t="n">
        <v>0.889547286348036</v>
      </c>
      <c r="O2476" s="0" t="n">
        <v>2.11009715319483</v>
      </c>
      <c r="P2476" s="0" t="n">
        <v>2.47361336319425</v>
      </c>
      <c r="Q2476" s="0" t="n">
        <v>0.491353378227007</v>
      </c>
    </row>
    <row r="2477" customFormat="false" ht="15" hidden="false" customHeight="false" outlineLevel="0" collapsed="false">
      <c r="A2477" s="0" t="n">
        <v>3694</v>
      </c>
      <c r="B2477" s="5" t="str">
        <f aca="false">CONCATENATE(C2477,"_",E2477,"_",F2477)</f>
        <v>2025-03-02_Fiorentina_Lecce</v>
      </c>
      <c r="C2477" s="1" t="s">
        <v>646</v>
      </c>
      <c r="D2477" s="1" t="s">
        <v>25</v>
      </c>
      <c r="E2477" s="1" t="s">
        <v>79</v>
      </c>
      <c r="F2477" s="1" t="s">
        <v>300</v>
      </c>
      <c r="G2477" s="6" t="str">
        <f aca="false">VLOOKUP(B2477,[1]Sheet1!$C$1:$H$1048576,6,0)</f>
        <v/>
      </c>
      <c r="H2477" s="7" t="str">
        <f aca="false">VLOOKUP(B2477,[1]Sheet1!$C$1:$I$1048576,7,0)</f>
        <v/>
      </c>
      <c r="I2477" s="1" t="s">
        <v>39</v>
      </c>
      <c r="J2477" s="7" t="n">
        <f aca="false">IF(LEFT(I2477,1)&gt;RIGHT(I2477,1),1,IF(LEFT(I2477,1)&lt;RIGHT(I2477,1),3,2))</f>
        <v>1</v>
      </c>
      <c r="K2477" s="0" t="n">
        <v>2</v>
      </c>
      <c r="L2477" s="0" t="n">
        <v>1</v>
      </c>
      <c r="M2477" s="0" t="n">
        <v>1.70075847729448</v>
      </c>
      <c r="N2477" s="0" t="n">
        <v>1.21231947596528</v>
      </c>
      <c r="O2477" s="0" t="n">
        <v>2.98843910511208</v>
      </c>
      <c r="P2477" s="0" t="n">
        <v>1.86636270718823</v>
      </c>
      <c r="Q2477" s="0" t="n">
        <v>0.625595469765855</v>
      </c>
    </row>
    <row r="2478" customFormat="false" ht="15" hidden="false" customHeight="false" outlineLevel="0" collapsed="false">
      <c r="A2478" s="0" t="n">
        <v>3695</v>
      </c>
      <c r="B2478" s="5" t="str">
        <f aca="false">CONCATENATE(C2478,"_",E2478,"_",F2478)</f>
        <v>2025-03-02_Bologna_Cagliari</v>
      </c>
      <c r="C2478" s="1" t="s">
        <v>646</v>
      </c>
      <c r="D2478" s="1" t="s">
        <v>25</v>
      </c>
      <c r="E2478" s="1" t="s">
        <v>299</v>
      </c>
      <c r="F2478" s="1" t="s">
        <v>461</v>
      </c>
      <c r="G2478" s="6" t="str">
        <f aca="false">VLOOKUP(B2478,[1]Sheet1!$C$1:$H$1048576,6,0)</f>
        <v/>
      </c>
      <c r="H2478" s="7" t="str">
        <f aca="false">VLOOKUP(B2478,[1]Sheet1!$C$1:$I$1048576,7,0)</f>
        <v/>
      </c>
      <c r="I2478" s="1" t="s">
        <v>28</v>
      </c>
      <c r="J2478" s="7" t="n">
        <f aca="false">IF(LEFT(I2478,1)&gt;RIGHT(I2478,1),1,IF(LEFT(I2478,1)&lt;RIGHT(I2478,1),3,2))</f>
        <v>2</v>
      </c>
      <c r="K2478" s="0" t="n">
        <v>1</v>
      </c>
      <c r="L2478" s="0" t="n">
        <v>1</v>
      </c>
      <c r="M2478" s="0" t="n">
        <v>1.45155671355281</v>
      </c>
      <c r="N2478" s="0" t="n">
        <v>1.08561796436502</v>
      </c>
      <c r="O2478" s="0" t="n">
        <v>3.23264307079962</v>
      </c>
      <c r="P2478" s="0" t="n">
        <v>1.169439543376</v>
      </c>
      <c r="Q2478" s="0" t="n">
        <v>1.06988817139481</v>
      </c>
    </row>
    <row r="2479" customFormat="false" ht="15" hidden="false" customHeight="false" outlineLevel="0" collapsed="false">
      <c r="A2479" s="0" t="n">
        <v>3696</v>
      </c>
      <c r="B2479" s="5" t="str">
        <f aca="false">CONCATENATE(C2479,"_",E2479,"_",F2479)</f>
        <v>2025-03-02_Monza_Torino</v>
      </c>
      <c r="C2479" s="1" t="s">
        <v>646</v>
      </c>
      <c r="D2479" s="1" t="s">
        <v>25</v>
      </c>
      <c r="E2479" s="1" t="s">
        <v>38</v>
      </c>
      <c r="F2479" s="1" t="s">
        <v>89</v>
      </c>
      <c r="G2479" s="6" t="str">
        <f aca="false">VLOOKUP(B2479,[1]Sheet1!$C$1:$H$1048576,6,0)</f>
        <v/>
      </c>
      <c r="H2479" s="7" t="str">
        <f aca="false">VLOOKUP(B2479,[1]Sheet1!$C$1:$I$1048576,7,0)</f>
        <v/>
      </c>
      <c r="I2479" s="1" t="s">
        <v>28</v>
      </c>
      <c r="J2479" s="7" t="n">
        <f aca="false">IF(LEFT(I2479,1)&gt;RIGHT(I2479,1),1,IF(LEFT(I2479,1)&lt;RIGHT(I2479,1),3,2))</f>
        <v>2</v>
      </c>
      <c r="K2479" s="0" t="n">
        <v>1</v>
      </c>
      <c r="L2479" s="0" t="n">
        <v>1</v>
      </c>
      <c r="M2479" s="0" t="n">
        <v>1.16603639319206</v>
      </c>
      <c r="N2479" s="0" t="n">
        <v>1.26439773419181</v>
      </c>
      <c r="O2479" s="0" t="n">
        <v>4.16644102447044</v>
      </c>
      <c r="P2479" s="0" t="n">
        <v>1.00733557985678</v>
      </c>
      <c r="Q2479" s="0" t="n">
        <v>1.49131983859046</v>
      </c>
    </row>
    <row r="2480" customFormat="false" ht="15" hidden="false" customHeight="false" outlineLevel="0" collapsed="false">
      <c r="A2480" s="0" t="n">
        <v>18838</v>
      </c>
      <c r="B2480" s="5" t="str">
        <f aca="false">CONCATENATE(C2480,"_",E2480,"_",F2480)</f>
        <v>2025-03-08_Greuther Fürth_Magdeburg</v>
      </c>
      <c r="C2480" s="1" t="s">
        <v>647</v>
      </c>
      <c r="D2480" s="1" t="s">
        <v>91</v>
      </c>
      <c r="E2480" s="1" t="s">
        <v>150</v>
      </c>
      <c r="F2480" s="1" t="s">
        <v>329</v>
      </c>
      <c r="G2480" s="6" t="str">
        <f aca="false">VLOOKUP(B2480,[1]Sheet1!$C$1:$H$1048576,6,0)</f>
        <v/>
      </c>
      <c r="H2480" s="7" t="str">
        <f aca="false">VLOOKUP(B2480,[1]Sheet1!$C$1:$I$1048576,7,0)</f>
        <v/>
      </c>
      <c r="I2480" s="1" t="s">
        <v>24</v>
      </c>
      <c r="J2480" s="7" t="n">
        <f aca="false">IF(LEFT(I2480,1)&gt;RIGHT(I2480,1),1,IF(LEFT(I2480,1)&lt;RIGHT(I2480,1),3,2))</f>
        <v>3</v>
      </c>
      <c r="K2480" s="0" t="n">
        <v>1</v>
      </c>
      <c r="L2480" s="0" t="n">
        <v>2</v>
      </c>
      <c r="M2480" s="0" t="n">
        <v>1.15953544060131</v>
      </c>
      <c r="N2480" s="0" t="n">
        <v>1.87804158742032</v>
      </c>
      <c r="O2480" s="0" t="n">
        <v>4.95040327025776</v>
      </c>
      <c r="P2480" s="0" t="n">
        <v>0.770290279545545</v>
      </c>
      <c r="Q2480" s="0" t="n">
        <v>2.10490933121834</v>
      </c>
    </row>
    <row r="2481" customFormat="false" ht="15" hidden="false" customHeight="false" outlineLevel="0" collapsed="false">
      <c r="A2481" s="0" t="n">
        <v>18839</v>
      </c>
      <c r="B2481" s="5" t="str">
        <f aca="false">CONCATENATE(C2481,"_",E2481,"_",F2481)</f>
        <v>2025-03-08_Ulm_Köln</v>
      </c>
      <c r="C2481" s="1" t="s">
        <v>647</v>
      </c>
      <c r="D2481" s="1" t="s">
        <v>91</v>
      </c>
      <c r="E2481" s="1" t="s">
        <v>94</v>
      </c>
      <c r="F2481" s="1" t="s">
        <v>157</v>
      </c>
      <c r="G2481" s="6" t="str">
        <f aca="false">VLOOKUP(B2481,[1]Sheet1!$C$1:$H$1048576,6,0)</f>
        <v/>
      </c>
      <c r="H2481" s="7" t="str">
        <f aca="false">VLOOKUP(B2481,[1]Sheet1!$C$1:$I$1048576,7,0)</f>
        <v/>
      </c>
      <c r="I2481" s="1" t="s">
        <v>28</v>
      </c>
      <c r="J2481" s="7" t="n">
        <f aca="false">IF(LEFT(I2481,1)&gt;RIGHT(I2481,1),1,IF(LEFT(I2481,1)&lt;RIGHT(I2481,1),3,2))</f>
        <v>2</v>
      </c>
      <c r="K2481" s="0" t="n">
        <v>1</v>
      </c>
      <c r="L2481" s="0" t="n">
        <v>1</v>
      </c>
      <c r="M2481" s="0" t="n">
        <v>1.17983339695411</v>
      </c>
      <c r="N2481" s="0" t="n">
        <v>1.11330577743167</v>
      </c>
      <c r="O2481" s="0" t="n">
        <v>3.92650703087041</v>
      </c>
      <c r="P2481" s="0" t="n">
        <v>1.08294895609984</v>
      </c>
      <c r="Q2481" s="0" t="n">
        <v>1.3385096856719</v>
      </c>
    </row>
    <row r="2482" customFormat="false" ht="15" hidden="false" customHeight="false" outlineLevel="0" collapsed="false">
      <c r="A2482" s="0" t="n">
        <v>18840</v>
      </c>
      <c r="B2482" s="5" t="str">
        <f aca="false">CONCATENATE(C2482,"_",E2482,"_",F2482)</f>
        <v>2025-03-08_Jahn R'burg_Paderborn 07</v>
      </c>
      <c r="C2482" s="1" t="s">
        <v>647</v>
      </c>
      <c r="D2482" s="1" t="s">
        <v>91</v>
      </c>
      <c r="E2482" s="1" t="s">
        <v>152</v>
      </c>
      <c r="F2482" s="1" t="s">
        <v>333</v>
      </c>
      <c r="G2482" s="6" t="str">
        <f aca="false">VLOOKUP(B2482,[1]Sheet1!$C$1:$H$1048576,6,0)</f>
        <v/>
      </c>
      <c r="H2482" s="7" t="str">
        <f aca="false">VLOOKUP(B2482,[1]Sheet1!$C$1:$I$1048576,7,0)</f>
        <v/>
      </c>
      <c r="I2482" s="1" t="s">
        <v>24</v>
      </c>
      <c r="J2482" s="7" t="n">
        <f aca="false">IF(LEFT(I2482,1)&gt;RIGHT(I2482,1),1,IF(LEFT(I2482,1)&lt;RIGHT(I2482,1),3,2))</f>
        <v>3</v>
      </c>
      <c r="K2482" s="0" t="n">
        <v>1</v>
      </c>
      <c r="L2482" s="0" t="n">
        <v>2</v>
      </c>
      <c r="M2482" s="0" t="n">
        <v>1.06347684117672</v>
      </c>
      <c r="N2482" s="0" t="n">
        <v>1.5097945198995</v>
      </c>
      <c r="O2482" s="0" t="n">
        <v>3.96486024369394</v>
      </c>
      <c r="P2482" s="0" t="n">
        <v>1.0306221810256</v>
      </c>
      <c r="Q2482" s="0" t="n">
        <v>1.35321321357144</v>
      </c>
    </row>
    <row r="2483" customFormat="false" ht="15" hidden="false" customHeight="false" outlineLevel="0" collapsed="false">
      <c r="A2483" s="0" t="n">
        <v>18841</v>
      </c>
      <c r="B2483" s="5" t="str">
        <f aca="false">CONCATENATE(C2483,"_",E2483,"_",F2483)</f>
        <v>2025-03-08_Preußen Münster_Nürnberg</v>
      </c>
      <c r="C2483" s="1" t="s">
        <v>647</v>
      </c>
      <c r="D2483" s="1" t="s">
        <v>91</v>
      </c>
      <c r="E2483" s="1" t="s">
        <v>92</v>
      </c>
      <c r="F2483" s="1" t="s">
        <v>336</v>
      </c>
      <c r="G2483" s="6" t="str">
        <f aca="false">VLOOKUP(B2483,[1]Sheet1!$C$1:$H$1048576,6,0)</f>
        <v/>
      </c>
      <c r="H2483" s="7" t="str">
        <f aca="false">VLOOKUP(B2483,[1]Sheet1!$C$1:$I$1048576,7,0)</f>
        <v/>
      </c>
      <c r="I2483" s="1" t="s">
        <v>24</v>
      </c>
      <c r="J2483" s="7" t="n">
        <f aca="false">IF(LEFT(I2483,1)&gt;RIGHT(I2483,1),1,IF(LEFT(I2483,1)&lt;RIGHT(I2483,1),3,2))</f>
        <v>3</v>
      </c>
      <c r="K2483" s="0" t="n">
        <v>1</v>
      </c>
      <c r="L2483" s="0" t="n">
        <v>2</v>
      </c>
      <c r="M2483" s="0" t="n">
        <v>1.18828182737952</v>
      </c>
      <c r="N2483" s="0" t="n">
        <v>1.61098688985199</v>
      </c>
      <c r="O2483" s="0" t="n">
        <v>4.7466868155339</v>
      </c>
      <c r="P2483" s="0" t="n">
        <v>0.990439940043541</v>
      </c>
      <c r="Q2483" s="0" t="n">
        <v>1.29258176282508</v>
      </c>
    </row>
    <row r="2484" customFormat="false" ht="15" hidden="false" customHeight="false" outlineLevel="0" collapsed="false">
      <c r="A2484" s="0" t="n">
        <v>18842</v>
      </c>
      <c r="B2484" s="5" t="str">
        <f aca="false">CONCATENATE(C2484,"_",E2484,"_",F2484)</f>
        <v>2025-03-08_Hertha BSC_Schalke 04</v>
      </c>
      <c r="C2484" s="1" t="s">
        <v>647</v>
      </c>
      <c r="D2484" s="1" t="s">
        <v>91</v>
      </c>
      <c r="E2484" s="1" t="s">
        <v>156</v>
      </c>
      <c r="F2484" s="1" t="s">
        <v>95</v>
      </c>
      <c r="G2484" s="6" t="str">
        <f aca="false">VLOOKUP(B2484,[1]Sheet1!$C$1:$H$1048576,6,0)</f>
        <v/>
      </c>
      <c r="H2484" s="7" t="str">
        <f aca="false">VLOOKUP(B2484,[1]Sheet1!$C$1:$I$1048576,7,0)</f>
        <v/>
      </c>
      <c r="I2484" s="1" t="s">
        <v>39</v>
      </c>
      <c r="J2484" s="7" t="n">
        <f aca="false">IF(LEFT(I2484,1)&gt;RIGHT(I2484,1),1,IF(LEFT(I2484,1)&lt;RIGHT(I2484,1),3,2))</f>
        <v>1</v>
      </c>
      <c r="K2484" s="0" t="n">
        <v>2</v>
      </c>
      <c r="L2484" s="0" t="n">
        <v>1</v>
      </c>
      <c r="M2484" s="0" t="n">
        <v>1.50586072215765</v>
      </c>
      <c r="N2484" s="0" t="n">
        <v>1.10562836030361</v>
      </c>
      <c r="O2484" s="0" t="n">
        <v>3.29303004334922</v>
      </c>
      <c r="P2484" s="0" t="n">
        <v>1.04346628262673</v>
      </c>
      <c r="Q2484" s="0" t="n">
        <v>1.04992928645523</v>
      </c>
    </row>
    <row r="2485" customFormat="false" ht="15" hidden="false" customHeight="false" outlineLevel="0" collapsed="false">
      <c r="A2485" s="0" t="n">
        <v>18843</v>
      </c>
      <c r="B2485" s="5" t="str">
        <f aca="false">CONCATENATE(C2485,"_",E2485,"_",F2485)</f>
        <v>2025-03-08_Hannover 96_Braunschweig</v>
      </c>
      <c r="C2485" s="1" t="s">
        <v>647</v>
      </c>
      <c r="D2485" s="1" t="s">
        <v>91</v>
      </c>
      <c r="E2485" s="1" t="s">
        <v>154</v>
      </c>
      <c r="F2485" s="1" t="s">
        <v>334</v>
      </c>
      <c r="G2485" s="6" t="str">
        <f aca="false">VLOOKUP(B2485,[1]Sheet1!$C$1:$H$1048576,6,0)</f>
        <v/>
      </c>
      <c r="H2485" s="7" t="str">
        <f aca="false">VLOOKUP(B2485,[1]Sheet1!$C$1:$I$1048576,7,0)</f>
        <v/>
      </c>
      <c r="I2485" s="1" t="s">
        <v>39</v>
      </c>
      <c r="J2485" s="7" t="n">
        <f aca="false">IF(LEFT(I2485,1)&gt;RIGHT(I2485,1),1,IF(LEFT(I2485,1)&lt;RIGHT(I2485,1),3,2))</f>
        <v>1</v>
      </c>
      <c r="K2485" s="0" t="n">
        <v>2</v>
      </c>
      <c r="L2485" s="0" t="n">
        <v>1</v>
      </c>
      <c r="M2485" s="0" t="n">
        <v>1.61625906537278</v>
      </c>
      <c r="N2485" s="0" t="n">
        <v>0.804230968215997</v>
      </c>
      <c r="O2485" s="0" t="n">
        <v>2.7047920421266</v>
      </c>
      <c r="P2485" s="0" t="n">
        <v>2.81797864321187</v>
      </c>
      <c r="Q2485" s="0" t="n">
        <v>0.48201271177129</v>
      </c>
    </row>
    <row r="2486" customFormat="false" ht="15" hidden="false" customHeight="false" outlineLevel="0" collapsed="false">
      <c r="A2486" s="0" t="n">
        <v>18844</v>
      </c>
      <c r="B2486" s="5" t="str">
        <f aca="false">CONCATENATE(C2486,"_",E2486,"_",F2486)</f>
        <v>2025-03-08_Hamburger SV_Düsseldorf</v>
      </c>
      <c r="C2486" s="1" t="s">
        <v>647</v>
      </c>
      <c r="D2486" s="1" t="s">
        <v>91</v>
      </c>
      <c r="E2486" s="1" t="s">
        <v>335</v>
      </c>
      <c r="F2486" s="1" t="s">
        <v>93</v>
      </c>
      <c r="G2486" s="6" t="str">
        <f aca="false">VLOOKUP(B2486,[1]Sheet1!$C$1:$H$1048576,6,0)</f>
        <v/>
      </c>
      <c r="H2486" s="7" t="str">
        <f aca="false">VLOOKUP(B2486,[1]Sheet1!$C$1:$I$1048576,7,0)</f>
        <v/>
      </c>
      <c r="I2486" s="1" t="s">
        <v>24</v>
      </c>
      <c r="J2486" s="7" t="n">
        <f aca="false">IF(LEFT(I2486,1)&gt;RIGHT(I2486,1),1,IF(LEFT(I2486,1)&lt;RIGHT(I2486,1),3,2))</f>
        <v>3</v>
      </c>
      <c r="K2486" s="0" t="n">
        <v>1</v>
      </c>
      <c r="L2486" s="0" t="n">
        <v>2</v>
      </c>
      <c r="M2486" s="0" t="n">
        <v>1.28411689900016</v>
      </c>
      <c r="N2486" s="0" t="n">
        <v>1.80991648631899</v>
      </c>
      <c r="O2486" s="0" t="n">
        <v>4.85304676829804</v>
      </c>
      <c r="P2486" s="0" t="n">
        <v>1.16264172563637</v>
      </c>
      <c r="Q2486" s="0" t="n">
        <v>1.49259728243209</v>
      </c>
    </row>
    <row r="2487" customFormat="false" ht="15" hidden="false" customHeight="false" outlineLevel="0" collapsed="false">
      <c r="A2487" s="0" t="n">
        <v>18845</v>
      </c>
      <c r="B2487" s="5" t="str">
        <f aca="false">CONCATENATE(C2487,"_",E2487,"_",F2487)</f>
        <v>2025-03-08_Darmstadt 98_Karlsruher</v>
      </c>
      <c r="C2487" s="1" t="s">
        <v>647</v>
      </c>
      <c r="D2487" s="1" t="s">
        <v>91</v>
      </c>
      <c r="E2487" s="1" t="s">
        <v>151</v>
      </c>
      <c r="F2487" s="1" t="s">
        <v>155</v>
      </c>
      <c r="G2487" s="6" t="str">
        <f aca="false">VLOOKUP(B2487,[1]Sheet1!$C$1:$H$1048576,6,0)</f>
        <v/>
      </c>
      <c r="H2487" s="7" t="str">
        <f aca="false">VLOOKUP(B2487,[1]Sheet1!$C$1:$I$1048576,7,0)</f>
        <v/>
      </c>
      <c r="I2487" s="1" t="s">
        <v>28</v>
      </c>
      <c r="J2487" s="7" t="n">
        <f aca="false">IF(LEFT(I2487,1)&gt;RIGHT(I2487,1),1,IF(LEFT(I2487,1)&lt;RIGHT(I2487,1),3,2))</f>
        <v>2</v>
      </c>
      <c r="K2487" s="0" t="n">
        <v>1</v>
      </c>
      <c r="L2487" s="0" t="n">
        <v>1</v>
      </c>
      <c r="M2487" s="0" t="n">
        <v>1.26164998401919</v>
      </c>
      <c r="N2487" s="0" t="n">
        <v>1.3421913097087</v>
      </c>
      <c r="O2487" s="0" t="n">
        <v>3.83227413335403</v>
      </c>
      <c r="P2487" s="0" t="n">
        <v>1.09650190563204</v>
      </c>
      <c r="Q2487" s="0" t="n">
        <v>1.20171378682483</v>
      </c>
    </row>
    <row r="2488" customFormat="false" ht="15" hidden="false" customHeight="false" outlineLevel="0" collapsed="false">
      <c r="A2488" s="0" t="n">
        <v>18846</v>
      </c>
      <c r="B2488" s="5" t="str">
        <f aca="false">CONCATENATE(C2488,"_",E2488,"_",F2488)</f>
        <v>2025-03-08_Kaiserslautern_Elversberg</v>
      </c>
      <c r="C2488" s="1" t="s">
        <v>647</v>
      </c>
      <c r="D2488" s="1" t="s">
        <v>91</v>
      </c>
      <c r="E2488" s="1" t="s">
        <v>328</v>
      </c>
      <c r="F2488" s="1" t="s">
        <v>153</v>
      </c>
      <c r="G2488" s="6" t="str">
        <f aca="false">VLOOKUP(B2488,[1]Sheet1!$C$1:$H$1048576,6,0)</f>
        <v/>
      </c>
      <c r="H2488" s="7" t="str">
        <f aca="false">VLOOKUP(B2488,[1]Sheet1!$C$1:$I$1048576,7,0)</f>
        <v/>
      </c>
      <c r="I2488" s="1" t="s">
        <v>24</v>
      </c>
      <c r="J2488" s="7" t="n">
        <f aca="false">IF(LEFT(I2488,1)&gt;RIGHT(I2488,1),1,IF(LEFT(I2488,1)&lt;RIGHT(I2488,1),3,2))</f>
        <v>3</v>
      </c>
      <c r="K2488" s="0" t="n">
        <v>1</v>
      </c>
      <c r="L2488" s="0" t="n">
        <v>2</v>
      </c>
      <c r="M2488" s="0" t="n">
        <v>1.37530934229037</v>
      </c>
      <c r="N2488" s="0" t="n">
        <v>1.62041662012978</v>
      </c>
      <c r="O2488" s="0" t="n">
        <v>4.25135497369153</v>
      </c>
      <c r="P2488" s="0" t="n">
        <v>1.16274051684141</v>
      </c>
      <c r="Q2488" s="0" t="n">
        <v>1.04045932047911</v>
      </c>
    </row>
    <row r="2489" customFormat="false" ht="15" hidden="false" customHeight="false" outlineLevel="0" collapsed="false">
      <c r="A2489" s="0" t="n">
        <v>4329</v>
      </c>
      <c r="B2489" s="5" t="str">
        <f aca="false">CONCATENATE(C2489,"_",E2489,"_",F2489)</f>
        <v>2025-03-08_Freiburg_RB Leipzig</v>
      </c>
      <c r="C2489" s="1" t="s">
        <v>647</v>
      </c>
      <c r="D2489" s="1" t="s">
        <v>96</v>
      </c>
      <c r="E2489" s="1" t="s">
        <v>337</v>
      </c>
      <c r="F2489" s="1" t="s">
        <v>180</v>
      </c>
      <c r="G2489" s="6" t="str">
        <f aca="false">VLOOKUP(B2489,[1]Sheet1!$C$1:$H$1048576,6,0)</f>
        <v/>
      </c>
      <c r="H2489" s="7" t="str">
        <f aca="false">VLOOKUP(B2489,[1]Sheet1!$C$1:$I$1048576,7,0)</f>
        <v/>
      </c>
      <c r="I2489" s="1" t="s">
        <v>28</v>
      </c>
      <c r="J2489" s="7" t="n">
        <f aca="false">IF(LEFT(I2489,1)&gt;RIGHT(I2489,1),1,IF(LEFT(I2489,1)&lt;RIGHT(I2489,1),3,2))</f>
        <v>2</v>
      </c>
      <c r="K2489" s="0" t="n">
        <v>1</v>
      </c>
      <c r="L2489" s="0" t="n">
        <v>1</v>
      </c>
      <c r="M2489" s="0" t="n">
        <v>1.48200980536317</v>
      </c>
      <c r="N2489" s="0" t="n">
        <v>1.1366989300182</v>
      </c>
      <c r="O2489" s="0" t="n">
        <v>3.74674297284129</v>
      </c>
      <c r="P2489" s="0" t="n">
        <v>1.23346745515731</v>
      </c>
      <c r="Q2489" s="0" t="n">
        <v>1.31524219698272</v>
      </c>
    </row>
    <row r="2490" customFormat="false" ht="15" hidden="false" customHeight="false" outlineLevel="0" collapsed="false">
      <c r="A2490" s="0" t="n">
        <v>4330</v>
      </c>
      <c r="B2490" s="5" t="str">
        <f aca="false">CONCATENATE(C2490,"_",E2490,"_",F2490)</f>
        <v>2025-03-08_Wolfsburg_St. Pauli</v>
      </c>
      <c r="C2490" s="1" t="s">
        <v>647</v>
      </c>
      <c r="D2490" s="1" t="s">
        <v>96</v>
      </c>
      <c r="E2490" s="1" t="s">
        <v>163</v>
      </c>
      <c r="F2490" s="1" t="s">
        <v>159</v>
      </c>
      <c r="G2490" s="6" t="str">
        <f aca="false">VLOOKUP(B2490,[1]Sheet1!$C$1:$H$1048576,6,0)</f>
        <v/>
      </c>
      <c r="H2490" s="7" t="str">
        <f aca="false">VLOOKUP(B2490,[1]Sheet1!$C$1:$I$1048576,7,0)</f>
        <v/>
      </c>
      <c r="I2490" s="1" t="s">
        <v>24</v>
      </c>
      <c r="J2490" s="7" t="n">
        <f aca="false">IF(LEFT(I2490,1)&gt;RIGHT(I2490,1),1,IF(LEFT(I2490,1)&lt;RIGHT(I2490,1),3,2))</f>
        <v>3</v>
      </c>
      <c r="K2490" s="0" t="n">
        <v>1</v>
      </c>
      <c r="L2490" s="0" t="n">
        <v>2</v>
      </c>
      <c r="M2490" s="0" t="n">
        <v>1.20420479505923</v>
      </c>
      <c r="N2490" s="0" t="n">
        <v>1.5074502467242</v>
      </c>
      <c r="O2490" s="0" t="n">
        <v>4.24771343325207</v>
      </c>
      <c r="P2490" s="0" t="n">
        <v>0.852877614447576</v>
      </c>
      <c r="Q2490" s="0" t="n">
        <v>1.54967779262558</v>
      </c>
    </row>
    <row r="2491" customFormat="false" ht="15" hidden="false" customHeight="false" outlineLevel="0" collapsed="false">
      <c r="A2491" s="0" t="n">
        <v>4331</v>
      </c>
      <c r="B2491" s="5" t="str">
        <f aca="false">CONCATENATE(C2491,"_",E2491,"_",F2491)</f>
        <v>2025-03-08_Dortmund_Augsburg</v>
      </c>
      <c r="C2491" s="1" t="s">
        <v>647</v>
      </c>
      <c r="D2491" s="1" t="s">
        <v>96</v>
      </c>
      <c r="E2491" s="1" t="s">
        <v>179</v>
      </c>
      <c r="F2491" s="1" t="s">
        <v>164</v>
      </c>
      <c r="G2491" s="6" t="str">
        <f aca="false">VLOOKUP(B2491,[1]Sheet1!$C$1:$H$1048576,6,0)</f>
        <v/>
      </c>
      <c r="H2491" s="7" t="str">
        <f aca="false">VLOOKUP(B2491,[1]Sheet1!$C$1:$I$1048576,7,0)</f>
        <v/>
      </c>
      <c r="I2491" s="1" t="s">
        <v>146</v>
      </c>
      <c r="J2491" s="7" t="n">
        <f aca="false">IF(LEFT(I2491,1)&gt;RIGHT(I2491,1),1,IF(LEFT(I2491,1)&lt;RIGHT(I2491,1),3,2))</f>
        <v>1</v>
      </c>
      <c r="K2491" s="0" t="n">
        <v>3</v>
      </c>
      <c r="L2491" s="0" t="n">
        <v>1</v>
      </c>
      <c r="M2491" s="0" t="n">
        <v>2.65510128158595</v>
      </c>
      <c r="N2491" s="0" t="n">
        <v>0.98776647467005</v>
      </c>
      <c r="O2491" s="0" t="n">
        <v>2.62594817977001</v>
      </c>
      <c r="P2491" s="0" t="n">
        <v>2.61050695811198</v>
      </c>
      <c r="Q2491" s="0" t="n">
        <v>0.500927606186623</v>
      </c>
    </row>
    <row r="2492" customFormat="false" ht="15" hidden="false" customHeight="false" outlineLevel="0" collapsed="false">
      <c r="A2492" s="0" t="n">
        <v>4332</v>
      </c>
      <c r="B2492" s="5" t="str">
        <f aca="false">CONCATENATE(C2492,"_",E2492,"_",F2492)</f>
        <v>2025-03-08_Holstein Kiel_Stuttgart</v>
      </c>
      <c r="C2492" s="1" t="s">
        <v>647</v>
      </c>
      <c r="D2492" s="1" t="s">
        <v>96</v>
      </c>
      <c r="E2492" s="1" t="s">
        <v>173</v>
      </c>
      <c r="F2492" s="1" t="s">
        <v>98</v>
      </c>
      <c r="G2492" s="6" t="str">
        <f aca="false">VLOOKUP(B2492,[1]Sheet1!$C$1:$H$1048576,6,0)</f>
        <v/>
      </c>
      <c r="H2492" s="7" t="str">
        <f aca="false">VLOOKUP(B2492,[1]Sheet1!$C$1:$I$1048576,7,0)</f>
        <v/>
      </c>
      <c r="I2492" s="1" t="s">
        <v>24</v>
      </c>
      <c r="J2492" s="7" t="n">
        <f aca="false">IF(LEFT(I2492,1)&gt;RIGHT(I2492,1),1,IF(LEFT(I2492,1)&lt;RIGHT(I2492,1),3,2))</f>
        <v>3</v>
      </c>
      <c r="K2492" s="0" t="n">
        <v>1</v>
      </c>
      <c r="L2492" s="0" t="n">
        <v>2</v>
      </c>
      <c r="M2492" s="0" t="n">
        <v>1.1580720696223</v>
      </c>
      <c r="N2492" s="0" t="n">
        <v>1.6375425698144</v>
      </c>
      <c r="O2492" s="0" t="n">
        <v>4.25418223694281</v>
      </c>
      <c r="P2492" s="0" t="n">
        <v>1.02149688301239</v>
      </c>
      <c r="Q2492" s="0" t="n">
        <v>1.26548461098716</v>
      </c>
    </row>
    <row r="2493" customFormat="false" ht="15" hidden="false" customHeight="false" outlineLevel="0" collapsed="false">
      <c r="A2493" s="0" t="n">
        <v>4333</v>
      </c>
      <c r="B2493" s="5" t="str">
        <f aca="false">CONCATENATE(C2493,"_",E2493,"_",F2493)</f>
        <v>2025-03-08_Leverkusen_Werder Bremen</v>
      </c>
      <c r="C2493" s="1" t="s">
        <v>647</v>
      </c>
      <c r="D2493" s="1" t="s">
        <v>96</v>
      </c>
      <c r="E2493" s="1" t="s">
        <v>97</v>
      </c>
      <c r="F2493" s="1" t="s">
        <v>340</v>
      </c>
      <c r="G2493" s="6" t="str">
        <f aca="false">VLOOKUP(B2493,[1]Sheet1!$C$1:$H$1048576,6,0)</f>
        <v/>
      </c>
      <c r="H2493" s="7" t="str">
        <f aca="false">VLOOKUP(B2493,[1]Sheet1!$C$1:$I$1048576,7,0)</f>
        <v/>
      </c>
      <c r="I2493" s="1" t="s">
        <v>525</v>
      </c>
      <c r="J2493" s="7" t="n">
        <f aca="false">IF(LEFT(I2493,1)&gt;RIGHT(I2493,1),1,IF(LEFT(I2493,1)&lt;RIGHT(I2493,1),3,2))</f>
        <v>2</v>
      </c>
      <c r="K2493" s="0" t="n">
        <v>2</v>
      </c>
      <c r="L2493" s="0" t="n">
        <v>2</v>
      </c>
      <c r="M2493" s="0" t="n">
        <v>1.652605858938</v>
      </c>
      <c r="N2493" s="0" t="n">
        <v>1.75702918580795</v>
      </c>
      <c r="O2493" s="0" t="n">
        <v>3.79357333719006</v>
      </c>
      <c r="P2493" s="0" t="n">
        <v>1.19317762066877</v>
      </c>
      <c r="Q2493" s="0" t="n">
        <v>1.36966123034398</v>
      </c>
    </row>
    <row r="2494" customFormat="false" ht="15" hidden="false" customHeight="false" outlineLevel="0" collapsed="false">
      <c r="A2494" s="0" t="n">
        <v>4334</v>
      </c>
      <c r="B2494" s="5" t="str">
        <f aca="false">CONCATENATE(C2494,"_",E2494,"_",F2494)</f>
        <v>2025-03-08_Gladbach_Mainz 05</v>
      </c>
      <c r="C2494" s="1" t="s">
        <v>647</v>
      </c>
      <c r="D2494" s="1" t="s">
        <v>96</v>
      </c>
      <c r="E2494" s="1" t="s">
        <v>339</v>
      </c>
      <c r="F2494" s="1" t="s">
        <v>338</v>
      </c>
      <c r="G2494" s="6" t="str">
        <f aca="false">VLOOKUP(B2494,[1]Sheet1!$C$1:$H$1048576,6,0)</f>
        <v/>
      </c>
      <c r="H2494" s="7" t="str">
        <f aca="false">VLOOKUP(B2494,[1]Sheet1!$C$1:$I$1048576,7,0)</f>
        <v/>
      </c>
      <c r="I2494" s="1" t="s">
        <v>39</v>
      </c>
      <c r="J2494" s="7" t="n">
        <f aca="false">IF(LEFT(I2494,1)&gt;RIGHT(I2494,1),1,IF(LEFT(I2494,1)&lt;RIGHT(I2494,1),3,2))</f>
        <v>1</v>
      </c>
      <c r="K2494" s="0" t="n">
        <v>2</v>
      </c>
      <c r="L2494" s="0" t="n">
        <v>1</v>
      </c>
      <c r="M2494" s="0" t="n">
        <v>1.7533294349537</v>
      </c>
      <c r="N2494" s="0" t="n">
        <v>1.20382835528487</v>
      </c>
      <c r="O2494" s="0" t="n">
        <v>3.09596642343898</v>
      </c>
      <c r="P2494" s="0" t="n">
        <v>1.26372773316605</v>
      </c>
      <c r="Q2494" s="0" t="n">
        <v>1.25879695290466</v>
      </c>
    </row>
    <row r="2495" customFormat="false" ht="15" hidden="false" customHeight="false" outlineLevel="0" collapsed="false">
      <c r="A2495" s="0" t="n">
        <v>4335</v>
      </c>
      <c r="B2495" s="5" t="str">
        <f aca="false">CONCATENATE(C2495,"_",E2495,"_",F2495)</f>
        <v>2025-03-08_Eint Frankfurt_Union Berlin</v>
      </c>
      <c r="C2495" s="1" t="s">
        <v>647</v>
      </c>
      <c r="D2495" s="1" t="s">
        <v>96</v>
      </c>
      <c r="E2495" s="1" t="s">
        <v>177</v>
      </c>
      <c r="F2495" s="1" t="s">
        <v>169</v>
      </c>
      <c r="G2495" s="6" t="str">
        <f aca="false">VLOOKUP(B2495,[1]Sheet1!$C$1:$H$1048576,6,0)</f>
        <v/>
      </c>
      <c r="H2495" s="7" t="str">
        <f aca="false">VLOOKUP(B2495,[1]Sheet1!$C$1:$I$1048576,7,0)</f>
        <v/>
      </c>
      <c r="I2495" s="1" t="s">
        <v>39</v>
      </c>
      <c r="J2495" s="7" t="n">
        <f aca="false">IF(LEFT(I2495,1)&gt;RIGHT(I2495,1),1,IF(LEFT(I2495,1)&lt;RIGHT(I2495,1),3,2))</f>
        <v>1</v>
      </c>
      <c r="K2495" s="0" t="n">
        <v>2</v>
      </c>
      <c r="L2495" s="0" t="n">
        <v>1</v>
      </c>
      <c r="M2495" s="0" t="n">
        <v>1.98752993542758</v>
      </c>
      <c r="N2495" s="0" t="n">
        <v>1.11834334744441</v>
      </c>
      <c r="O2495" s="0" t="n">
        <v>2.69984727294894</v>
      </c>
      <c r="P2495" s="0" t="n">
        <v>1.99542433748967</v>
      </c>
      <c r="Q2495" s="0" t="n">
        <v>0.689015861142423</v>
      </c>
    </row>
    <row r="2496" customFormat="false" ht="15" hidden="false" customHeight="false" outlineLevel="0" collapsed="false">
      <c r="A2496" s="0" t="n">
        <v>4336</v>
      </c>
      <c r="B2496" s="5" t="str">
        <f aca="false">CONCATENATE(C2496,"_",E2496,"_",F2496)</f>
        <v>2025-03-08_Bayern Munich_Bochum</v>
      </c>
      <c r="C2496" s="1" t="s">
        <v>647</v>
      </c>
      <c r="D2496" s="1" t="s">
        <v>96</v>
      </c>
      <c r="E2496" s="1" t="s">
        <v>168</v>
      </c>
      <c r="F2496" s="1" t="s">
        <v>178</v>
      </c>
      <c r="G2496" s="6" t="str">
        <f aca="false">VLOOKUP(B2496,[1]Sheet1!$C$1:$H$1048576,6,0)</f>
        <v/>
      </c>
      <c r="H2496" s="7" t="str">
        <f aca="false">VLOOKUP(B2496,[1]Sheet1!$C$1:$I$1048576,7,0)</f>
        <v/>
      </c>
      <c r="I2496" s="1" t="s">
        <v>146</v>
      </c>
      <c r="J2496" s="7" t="n">
        <f aca="false">IF(LEFT(I2496,1)&gt;RIGHT(I2496,1),1,IF(LEFT(I2496,1)&lt;RIGHT(I2496,1),3,2))</f>
        <v>1</v>
      </c>
      <c r="K2496" s="0" t="n">
        <v>3</v>
      </c>
      <c r="L2496" s="0" t="n">
        <v>1</v>
      </c>
      <c r="M2496" s="0" t="n">
        <v>2.99697495846195</v>
      </c>
      <c r="N2496" s="0" t="n">
        <v>1.04565797752722</v>
      </c>
      <c r="O2496" s="0" t="n">
        <v>2.54912761159015</v>
      </c>
      <c r="P2496" s="0" t="n">
        <v>2.50834977408452</v>
      </c>
      <c r="Q2496" s="0" t="n">
        <v>0.513614471675452</v>
      </c>
    </row>
    <row r="2497" customFormat="false" ht="15" hidden="false" customHeight="false" outlineLevel="0" collapsed="false">
      <c r="A2497" s="0" t="n">
        <v>4337</v>
      </c>
      <c r="B2497" s="5" t="str">
        <f aca="false">CONCATENATE(C2497,"_",E2497,"_",F2497)</f>
        <v>2025-03-08_Hoffenheim_Heidenheim</v>
      </c>
      <c r="C2497" s="1" t="s">
        <v>647</v>
      </c>
      <c r="D2497" s="1" t="s">
        <v>96</v>
      </c>
      <c r="E2497" s="1" t="s">
        <v>158</v>
      </c>
      <c r="F2497" s="1" t="s">
        <v>174</v>
      </c>
      <c r="G2497" s="6" t="str">
        <f aca="false">VLOOKUP(B2497,[1]Sheet1!$C$1:$H$1048576,6,0)</f>
        <v/>
      </c>
      <c r="H2497" s="7" t="str">
        <f aca="false">VLOOKUP(B2497,[1]Sheet1!$C$1:$I$1048576,7,0)</f>
        <v/>
      </c>
      <c r="I2497" s="1" t="s">
        <v>28</v>
      </c>
      <c r="J2497" s="7" t="n">
        <f aca="false">IF(LEFT(I2497,1)&gt;RIGHT(I2497,1),1,IF(LEFT(I2497,1)&lt;RIGHT(I2497,1),3,2))</f>
        <v>2</v>
      </c>
      <c r="K2497" s="0" t="n">
        <v>1</v>
      </c>
      <c r="L2497" s="0" t="n">
        <v>1</v>
      </c>
      <c r="M2497" s="0" t="n">
        <v>1.46661465105751</v>
      </c>
      <c r="N2497" s="0" t="n">
        <v>1.14023358999522</v>
      </c>
      <c r="O2497" s="0" t="n">
        <v>3.36931042573525</v>
      </c>
      <c r="P2497" s="0" t="n">
        <v>1.12795585290071</v>
      </c>
      <c r="Q2497" s="0" t="n">
        <v>1.30125380240493</v>
      </c>
    </row>
    <row r="2498" customFormat="false" ht="15" hidden="false" customHeight="false" outlineLevel="0" collapsed="false">
      <c r="A2498" s="0" t="n">
        <v>18486</v>
      </c>
      <c r="B2498" s="5" t="str">
        <f aca="false">CONCATENATE(C2498,"_",E2498,"_",F2498)</f>
        <v>2025-03-08_Watford_Millwall</v>
      </c>
      <c r="C2498" s="1" t="s">
        <v>647</v>
      </c>
      <c r="D2498" s="1" t="s">
        <v>99</v>
      </c>
      <c r="E2498" s="1" t="s">
        <v>196</v>
      </c>
      <c r="F2498" s="1" t="s">
        <v>341</v>
      </c>
      <c r="G2498" s="6" t="str">
        <f aca="false">VLOOKUP(B2498,[1]Sheet1!$C$1:$H$1048576,6,0)</f>
        <v/>
      </c>
      <c r="H2498" s="7" t="str">
        <f aca="false">VLOOKUP(B2498,[1]Sheet1!$C$1:$I$1048576,7,0)</f>
        <v/>
      </c>
      <c r="I2498" s="1" t="s">
        <v>39</v>
      </c>
      <c r="J2498" s="7" t="n">
        <f aca="false">IF(LEFT(I2498,1)&gt;RIGHT(I2498,1),1,IF(LEFT(I2498,1)&lt;RIGHT(I2498,1),3,2))</f>
        <v>1</v>
      </c>
      <c r="K2498" s="0" t="n">
        <v>2</v>
      </c>
      <c r="L2498" s="0" t="n">
        <v>1</v>
      </c>
      <c r="M2498" s="0" t="n">
        <v>1.68602144776225</v>
      </c>
      <c r="N2498" s="0" t="n">
        <v>1.02055592515623</v>
      </c>
      <c r="O2498" s="0" t="n">
        <v>3.22953295307809</v>
      </c>
      <c r="P2498" s="0" t="n">
        <v>1.76977541818998</v>
      </c>
      <c r="Q2498" s="0" t="n">
        <v>0.732671408577858</v>
      </c>
    </row>
    <row r="2499" customFormat="false" ht="15" hidden="false" customHeight="false" outlineLevel="0" collapsed="false">
      <c r="A2499" s="0" t="n">
        <v>18487</v>
      </c>
      <c r="B2499" s="5" t="str">
        <f aca="false">CONCATENATE(C2499,"_",E2499,"_",F2499)</f>
        <v>2025-03-08_West Brom_QPR</v>
      </c>
      <c r="C2499" s="1" t="s">
        <v>647</v>
      </c>
      <c r="D2499" s="1" t="s">
        <v>99</v>
      </c>
      <c r="E2499" s="1" t="s">
        <v>101</v>
      </c>
      <c r="F2499" s="1" t="s">
        <v>207</v>
      </c>
      <c r="G2499" s="6" t="str">
        <f aca="false">VLOOKUP(B2499,[1]Sheet1!$C$1:$H$1048576,6,0)</f>
        <v/>
      </c>
      <c r="H2499" s="7" t="str">
        <f aca="false">VLOOKUP(B2499,[1]Sheet1!$C$1:$I$1048576,7,0)</f>
        <v/>
      </c>
      <c r="I2499" s="1" t="s">
        <v>39</v>
      </c>
      <c r="J2499" s="7" t="n">
        <f aca="false">IF(LEFT(I2499,1)&gt;RIGHT(I2499,1),1,IF(LEFT(I2499,1)&lt;RIGHT(I2499,1),3,2))</f>
        <v>1</v>
      </c>
      <c r="K2499" s="0" t="n">
        <v>2</v>
      </c>
      <c r="L2499" s="0" t="n">
        <v>1</v>
      </c>
      <c r="M2499" s="0" t="n">
        <v>1.65120027515582</v>
      </c>
      <c r="N2499" s="0" t="n">
        <v>0.975316139507652</v>
      </c>
      <c r="O2499" s="0" t="n">
        <v>2.94040182407825</v>
      </c>
      <c r="P2499" s="0" t="n">
        <v>1.31223214195189</v>
      </c>
      <c r="Q2499" s="0" t="n">
        <v>0.977559473896578</v>
      </c>
    </row>
    <row r="2500" customFormat="false" ht="15" hidden="false" customHeight="false" outlineLevel="0" collapsed="false">
      <c r="A2500" s="0" t="n">
        <v>18488</v>
      </c>
      <c r="B2500" s="5" t="str">
        <f aca="false">CONCATENATE(C2500,"_",E2500,"_",F2500)</f>
        <v>2025-03-08_Bristol City_Hull City</v>
      </c>
      <c r="C2500" s="1" t="s">
        <v>647</v>
      </c>
      <c r="D2500" s="1" t="s">
        <v>99</v>
      </c>
      <c r="E2500" s="1" t="s">
        <v>200</v>
      </c>
      <c r="F2500" s="1" t="s">
        <v>197</v>
      </c>
      <c r="G2500" s="6" t="str">
        <f aca="false">VLOOKUP(B2500,[1]Sheet1!$C$1:$H$1048576,6,0)</f>
        <v/>
      </c>
      <c r="H2500" s="7" t="str">
        <f aca="false">VLOOKUP(B2500,[1]Sheet1!$C$1:$I$1048576,7,0)</f>
        <v/>
      </c>
      <c r="I2500" s="1" t="s">
        <v>28</v>
      </c>
      <c r="J2500" s="7" t="n">
        <f aca="false">IF(LEFT(I2500,1)&gt;RIGHT(I2500,1),1,IF(LEFT(I2500,1)&lt;RIGHT(I2500,1),3,2))</f>
        <v>2</v>
      </c>
      <c r="K2500" s="0" t="n">
        <v>1</v>
      </c>
      <c r="L2500" s="0" t="n">
        <v>1</v>
      </c>
      <c r="M2500" s="0" t="n">
        <v>1.18916544664833</v>
      </c>
      <c r="N2500" s="0" t="n">
        <v>1.15215775473083</v>
      </c>
      <c r="O2500" s="0" t="n">
        <v>3.84685925682242</v>
      </c>
      <c r="P2500" s="0" t="n">
        <v>1.22317753572159</v>
      </c>
      <c r="Q2500" s="0" t="n">
        <v>1.09891181721746</v>
      </c>
    </row>
    <row r="2501" customFormat="false" ht="15" hidden="false" customHeight="false" outlineLevel="0" collapsed="false">
      <c r="A2501" s="0" t="n">
        <v>18489</v>
      </c>
      <c r="B2501" s="5" t="str">
        <f aca="false">CONCATENATE(C2501,"_",E2501,"_",F2501)</f>
        <v>2025-03-08_Burnley_Luton Town</v>
      </c>
      <c r="C2501" s="1" t="s">
        <v>647</v>
      </c>
      <c r="D2501" s="1" t="s">
        <v>99</v>
      </c>
      <c r="E2501" s="1" t="s">
        <v>342</v>
      </c>
      <c r="F2501" s="1" t="s">
        <v>100</v>
      </c>
      <c r="G2501" s="6" t="str">
        <f aca="false">VLOOKUP(B2501,[1]Sheet1!$C$1:$H$1048576,6,0)</f>
        <v/>
      </c>
      <c r="H2501" s="7" t="str">
        <f aca="false">VLOOKUP(B2501,[1]Sheet1!$C$1:$I$1048576,7,0)</f>
        <v/>
      </c>
      <c r="I2501" s="1" t="s">
        <v>39</v>
      </c>
      <c r="J2501" s="7" t="n">
        <f aca="false">IF(LEFT(I2501,1)&gt;RIGHT(I2501,1),1,IF(LEFT(I2501,1)&lt;RIGHT(I2501,1),3,2))</f>
        <v>1</v>
      </c>
      <c r="K2501" s="0" t="n">
        <v>2</v>
      </c>
      <c r="L2501" s="0" t="n">
        <v>1</v>
      </c>
      <c r="M2501" s="0" t="n">
        <v>1.74688289258745</v>
      </c>
      <c r="N2501" s="0" t="n">
        <v>0.811332378914837</v>
      </c>
      <c r="O2501" s="0" t="n">
        <v>2.7047288293872</v>
      </c>
      <c r="P2501" s="0" t="n">
        <v>1.57913579711208</v>
      </c>
      <c r="Q2501" s="0" t="n">
        <v>0.767479236849056</v>
      </c>
    </row>
    <row r="2502" customFormat="false" ht="15" hidden="false" customHeight="false" outlineLevel="0" collapsed="false">
      <c r="A2502" s="0" t="n">
        <v>18490</v>
      </c>
      <c r="B2502" s="5" t="str">
        <f aca="false">CONCATENATE(C2502,"_",E2502,"_",F2502)</f>
        <v>2025-03-08_Portsmouth_Leeds United</v>
      </c>
      <c r="C2502" s="1" t="s">
        <v>647</v>
      </c>
      <c r="D2502" s="1" t="s">
        <v>99</v>
      </c>
      <c r="E2502" s="1" t="s">
        <v>198</v>
      </c>
      <c r="F2502" s="1" t="s">
        <v>203</v>
      </c>
      <c r="G2502" s="6" t="str">
        <f aca="false">VLOOKUP(B2502,[1]Sheet1!$C$1:$H$1048576,6,0)</f>
        <v/>
      </c>
      <c r="H2502" s="7" t="str">
        <f aca="false">VLOOKUP(B2502,[1]Sheet1!$C$1:$I$1048576,7,0)</f>
        <v/>
      </c>
      <c r="I2502" s="1" t="s">
        <v>24</v>
      </c>
      <c r="J2502" s="7" t="n">
        <f aca="false">IF(LEFT(I2502,1)&gt;RIGHT(I2502,1),1,IF(LEFT(I2502,1)&lt;RIGHT(I2502,1),3,2))</f>
        <v>3</v>
      </c>
      <c r="K2502" s="0" t="n">
        <v>1</v>
      </c>
      <c r="L2502" s="0" t="n">
        <v>2</v>
      </c>
      <c r="M2502" s="0" t="n">
        <v>0.962307637894711</v>
      </c>
      <c r="N2502" s="0" t="n">
        <v>1.56038750782973</v>
      </c>
      <c r="O2502" s="0" t="n">
        <v>4.79030245466681</v>
      </c>
      <c r="P2502" s="0" t="n">
        <v>0.888262964083423</v>
      </c>
      <c r="Q2502" s="0" t="n">
        <v>1.553406729526</v>
      </c>
    </row>
    <row r="2503" customFormat="false" ht="15" hidden="false" customHeight="false" outlineLevel="0" collapsed="false">
      <c r="A2503" s="0" t="n">
        <v>18491</v>
      </c>
      <c r="B2503" s="5" t="str">
        <f aca="false">CONCATENATE(C2503,"_",E2503,"_",F2503)</f>
        <v>2025-03-08_Swansea City_Middlesbrough</v>
      </c>
      <c r="C2503" s="1" t="s">
        <v>647</v>
      </c>
      <c r="D2503" s="1" t="s">
        <v>99</v>
      </c>
      <c r="E2503" s="1" t="s">
        <v>185</v>
      </c>
      <c r="F2503" s="1" t="s">
        <v>205</v>
      </c>
      <c r="G2503" s="6" t="str">
        <f aca="false">VLOOKUP(B2503,[1]Sheet1!$C$1:$H$1048576,6,0)</f>
        <v/>
      </c>
      <c r="H2503" s="7" t="str">
        <f aca="false">VLOOKUP(B2503,[1]Sheet1!$C$1:$I$1048576,7,0)</f>
        <v/>
      </c>
      <c r="I2503" s="1" t="s">
        <v>28</v>
      </c>
      <c r="J2503" s="7" t="n">
        <f aca="false">IF(LEFT(I2503,1)&gt;RIGHT(I2503,1),1,IF(LEFT(I2503,1)&lt;RIGHT(I2503,1),3,2))</f>
        <v>2</v>
      </c>
      <c r="K2503" s="0" t="n">
        <v>1</v>
      </c>
      <c r="L2503" s="0" t="n">
        <v>1</v>
      </c>
      <c r="M2503" s="0" t="n">
        <v>1.19818376779549</v>
      </c>
      <c r="N2503" s="0" t="n">
        <v>1.27097514482959</v>
      </c>
      <c r="O2503" s="0" t="n">
        <v>4.12710417441331</v>
      </c>
      <c r="P2503" s="0" t="n">
        <v>1.17051537589307</v>
      </c>
      <c r="Q2503" s="0" t="n">
        <v>1.20574159117396</v>
      </c>
    </row>
    <row r="2504" customFormat="false" ht="15" hidden="false" customHeight="false" outlineLevel="0" collapsed="false">
      <c r="A2504" s="0" t="n">
        <v>18492</v>
      </c>
      <c r="B2504" s="5" t="str">
        <f aca="false">CONCATENATE(C2504,"_",E2504,"_",F2504)</f>
        <v>2025-03-08_Sunderland_Cardiff City</v>
      </c>
      <c r="C2504" s="1" t="s">
        <v>647</v>
      </c>
      <c r="D2504" s="1" t="s">
        <v>99</v>
      </c>
      <c r="E2504" s="1" t="s">
        <v>208</v>
      </c>
      <c r="F2504" s="1" t="s">
        <v>193</v>
      </c>
      <c r="G2504" s="6" t="str">
        <f aca="false">VLOOKUP(B2504,[1]Sheet1!$C$1:$H$1048576,6,0)</f>
        <v/>
      </c>
      <c r="H2504" s="7" t="str">
        <f aca="false">VLOOKUP(B2504,[1]Sheet1!$C$1:$I$1048576,7,0)</f>
        <v/>
      </c>
      <c r="I2504" s="1" t="s">
        <v>39</v>
      </c>
      <c r="J2504" s="7" t="n">
        <f aca="false">IF(LEFT(I2504,1)&gt;RIGHT(I2504,1),1,IF(LEFT(I2504,1)&lt;RIGHT(I2504,1),3,2))</f>
        <v>1</v>
      </c>
      <c r="K2504" s="0" t="n">
        <v>2</v>
      </c>
      <c r="L2504" s="0" t="n">
        <v>1</v>
      </c>
      <c r="M2504" s="0" t="n">
        <v>2.12905679404475</v>
      </c>
      <c r="N2504" s="0" t="n">
        <v>0.841400280653295</v>
      </c>
      <c r="O2504" s="0" t="n">
        <v>2.54592264227222</v>
      </c>
      <c r="P2504" s="0" t="n">
        <v>2.39962965828782</v>
      </c>
      <c r="Q2504" s="0" t="n">
        <v>0.504653166058264</v>
      </c>
    </row>
    <row r="2505" customFormat="false" ht="15" hidden="false" customHeight="false" outlineLevel="0" collapsed="false">
      <c r="A2505" s="0" t="n">
        <v>18493</v>
      </c>
      <c r="B2505" s="5" t="str">
        <f aca="false">CONCATENATE(C2505,"_",E2505,"_",F2505)</f>
        <v>2025-03-08_Coventry City_Stoke City</v>
      </c>
      <c r="C2505" s="1" t="s">
        <v>647</v>
      </c>
      <c r="D2505" s="1" t="s">
        <v>99</v>
      </c>
      <c r="E2505" s="1" t="s">
        <v>206</v>
      </c>
      <c r="F2505" s="1" t="s">
        <v>186</v>
      </c>
      <c r="G2505" s="6" t="str">
        <f aca="false">VLOOKUP(B2505,[1]Sheet1!$C$1:$H$1048576,6,0)</f>
        <v/>
      </c>
      <c r="H2505" s="7" t="str">
        <f aca="false">VLOOKUP(B2505,[1]Sheet1!$C$1:$I$1048576,7,0)</f>
        <v/>
      </c>
      <c r="I2505" s="1" t="s">
        <v>39</v>
      </c>
      <c r="J2505" s="7" t="n">
        <f aca="false">IF(LEFT(I2505,1)&gt;RIGHT(I2505,1),1,IF(LEFT(I2505,1)&lt;RIGHT(I2505,1),3,2))</f>
        <v>1</v>
      </c>
      <c r="K2505" s="0" t="n">
        <v>2</v>
      </c>
      <c r="L2505" s="0" t="n">
        <v>1</v>
      </c>
      <c r="M2505" s="0" t="n">
        <v>1.74612031438858</v>
      </c>
      <c r="N2505" s="0" t="n">
        <v>0.935362304329417</v>
      </c>
      <c r="O2505" s="0" t="n">
        <v>3.11544025603501</v>
      </c>
      <c r="P2505" s="0" t="n">
        <v>1.4677827009097</v>
      </c>
      <c r="Q2505" s="0" t="n">
        <v>1.01309045425484</v>
      </c>
    </row>
    <row r="2506" customFormat="false" ht="15" hidden="false" customHeight="false" outlineLevel="0" collapsed="false">
      <c r="A2506" s="0" t="n">
        <v>18494</v>
      </c>
      <c r="B2506" s="5" t="str">
        <f aca="false">CONCATENATE(C2506,"_",E2506,"_",F2506)</f>
        <v>2025-03-08_Sheffield Utd_Preston</v>
      </c>
      <c r="C2506" s="1" t="s">
        <v>647</v>
      </c>
      <c r="D2506" s="1" t="s">
        <v>99</v>
      </c>
      <c r="E2506" s="1" t="s">
        <v>189</v>
      </c>
      <c r="F2506" s="1" t="s">
        <v>199</v>
      </c>
      <c r="G2506" s="6" t="str">
        <f aca="false">VLOOKUP(B2506,[1]Sheet1!$C$1:$H$1048576,6,0)</f>
        <v/>
      </c>
      <c r="H2506" s="7" t="str">
        <f aca="false">VLOOKUP(B2506,[1]Sheet1!$C$1:$I$1048576,7,0)</f>
        <v/>
      </c>
      <c r="I2506" s="1" t="s">
        <v>39</v>
      </c>
      <c r="J2506" s="7" t="n">
        <f aca="false">IF(LEFT(I2506,1)&gt;RIGHT(I2506,1),1,IF(LEFT(I2506,1)&lt;RIGHT(I2506,1),3,2))</f>
        <v>1</v>
      </c>
      <c r="K2506" s="0" t="n">
        <v>2</v>
      </c>
      <c r="L2506" s="0" t="n">
        <v>1</v>
      </c>
      <c r="M2506" s="0" t="n">
        <v>1.65918523515835</v>
      </c>
      <c r="N2506" s="0" t="n">
        <v>1.00557277229065</v>
      </c>
      <c r="O2506" s="0" t="n">
        <v>2.78611629163782</v>
      </c>
      <c r="P2506" s="0" t="n">
        <v>2.05876849549281</v>
      </c>
      <c r="Q2506" s="0" t="n">
        <v>0.572819248994825</v>
      </c>
    </row>
    <row r="2507" customFormat="false" ht="15" hidden="false" customHeight="false" outlineLevel="0" collapsed="false">
      <c r="A2507" s="0" t="n">
        <v>18495</v>
      </c>
      <c r="B2507" s="5" t="str">
        <f aca="false">CONCATENATE(C2507,"_",E2507,"_",F2507)</f>
        <v>2025-03-08_Derby County_Blackburn</v>
      </c>
      <c r="C2507" s="1" t="s">
        <v>647</v>
      </c>
      <c r="D2507" s="1" t="s">
        <v>99</v>
      </c>
      <c r="E2507" s="1" t="s">
        <v>187</v>
      </c>
      <c r="F2507" s="1" t="s">
        <v>188</v>
      </c>
      <c r="G2507" s="6" t="str">
        <f aca="false">VLOOKUP(B2507,[1]Sheet1!$C$1:$H$1048576,6,0)</f>
        <v/>
      </c>
      <c r="H2507" s="7" t="str">
        <f aca="false">VLOOKUP(B2507,[1]Sheet1!$C$1:$I$1048576,7,0)</f>
        <v/>
      </c>
      <c r="I2507" s="1" t="s">
        <v>39</v>
      </c>
      <c r="J2507" s="7" t="n">
        <f aca="false">IF(LEFT(I2507,1)&gt;RIGHT(I2507,1),1,IF(LEFT(I2507,1)&lt;RIGHT(I2507,1),3,2))</f>
        <v>1</v>
      </c>
      <c r="K2507" s="0" t="n">
        <v>2</v>
      </c>
      <c r="L2507" s="0" t="n">
        <v>1</v>
      </c>
      <c r="M2507" s="0" t="n">
        <v>1.64019749453882</v>
      </c>
      <c r="N2507" s="0" t="n">
        <v>1.13846029675196</v>
      </c>
      <c r="O2507" s="0" t="n">
        <v>3.12142579823369</v>
      </c>
      <c r="P2507" s="0" t="n">
        <v>1.79592564289491</v>
      </c>
      <c r="Q2507" s="0" t="n">
        <v>0.631401337985665</v>
      </c>
    </row>
    <row r="2508" customFormat="false" ht="15" hidden="false" customHeight="false" outlineLevel="0" collapsed="false">
      <c r="A2508" s="0" t="n">
        <v>18496</v>
      </c>
      <c r="B2508" s="5" t="str">
        <f aca="false">CONCATENATE(C2508,"_",E2508,"_",F2508)</f>
        <v>2025-03-08_Plymouth Argyle_Sheffield Weds</v>
      </c>
      <c r="C2508" s="1" t="s">
        <v>647</v>
      </c>
      <c r="D2508" s="1" t="s">
        <v>99</v>
      </c>
      <c r="E2508" s="1" t="s">
        <v>204</v>
      </c>
      <c r="F2508" s="1" t="s">
        <v>195</v>
      </c>
      <c r="G2508" s="6" t="str">
        <f aca="false">VLOOKUP(B2508,[1]Sheet1!$C$1:$H$1048576,6,0)</f>
        <v/>
      </c>
      <c r="H2508" s="7" t="str">
        <f aca="false">VLOOKUP(B2508,[1]Sheet1!$C$1:$I$1048576,7,0)</f>
        <v/>
      </c>
      <c r="I2508" s="1" t="s">
        <v>39</v>
      </c>
      <c r="J2508" s="7" t="n">
        <f aca="false">IF(LEFT(I2508,1)&gt;RIGHT(I2508,1),1,IF(LEFT(I2508,1)&lt;RIGHT(I2508,1),3,2))</f>
        <v>1</v>
      </c>
      <c r="K2508" s="0" t="n">
        <v>2</v>
      </c>
      <c r="L2508" s="0" t="n">
        <v>1</v>
      </c>
      <c r="M2508" s="0" t="n">
        <v>1.60353325491503</v>
      </c>
      <c r="N2508" s="0" t="n">
        <v>1.05557106122981</v>
      </c>
      <c r="O2508" s="0" t="n">
        <v>3.35856644958634</v>
      </c>
      <c r="P2508" s="0" t="n">
        <v>1.53546806629253</v>
      </c>
      <c r="Q2508" s="0" t="n">
        <v>0.908312431661483</v>
      </c>
    </row>
    <row r="2509" customFormat="false" ht="15" hidden="false" customHeight="false" outlineLevel="0" collapsed="false">
      <c r="A2509" s="0" t="n">
        <v>18497</v>
      </c>
      <c r="B2509" s="5" t="str">
        <f aca="false">CONCATENATE(C2509,"_",E2509,"_",F2509)</f>
        <v>2025-03-08_Norwich City_Oxford United</v>
      </c>
      <c r="C2509" s="1" t="s">
        <v>647</v>
      </c>
      <c r="D2509" s="1" t="s">
        <v>99</v>
      </c>
      <c r="E2509" s="1" t="s">
        <v>194</v>
      </c>
      <c r="F2509" s="1" t="s">
        <v>184</v>
      </c>
      <c r="G2509" s="6" t="str">
        <f aca="false">VLOOKUP(B2509,[1]Sheet1!$C$1:$H$1048576,6,0)</f>
        <v/>
      </c>
      <c r="H2509" s="7" t="str">
        <f aca="false">VLOOKUP(B2509,[1]Sheet1!$C$1:$I$1048576,7,0)</f>
        <v/>
      </c>
      <c r="I2509" s="1" t="s">
        <v>39</v>
      </c>
      <c r="J2509" s="7" t="n">
        <f aca="false">IF(LEFT(I2509,1)&gt;RIGHT(I2509,1),1,IF(LEFT(I2509,1)&lt;RIGHT(I2509,1),3,2))</f>
        <v>1</v>
      </c>
      <c r="K2509" s="0" t="n">
        <v>2</v>
      </c>
      <c r="L2509" s="0" t="n">
        <v>1</v>
      </c>
      <c r="M2509" s="0" t="n">
        <v>1.52750406174899</v>
      </c>
      <c r="N2509" s="0" t="n">
        <v>1.0332329008204</v>
      </c>
      <c r="O2509" s="0" t="n">
        <v>3.43110651916478</v>
      </c>
      <c r="P2509" s="0" t="n">
        <v>1.48936897380613</v>
      </c>
      <c r="Q2509" s="0" t="n">
        <v>0.712417633755369</v>
      </c>
    </row>
    <row r="2510" customFormat="false" ht="15" hidden="false" customHeight="false" outlineLevel="0" collapsed="false">
      <c r="A2510" s="0" t="n">
        <v>27531</v>
      </c>
      <c r="B2510" s="5" t="str">
        <f aca="false">CONCATENATE(C2510,"_",E2510,"_",F2510)</f>
        <v>2025-03-08_Red Star_Amiens</v>
      </c>
      <c r="C2510" s="1" t="s">
        <v>647</v>
      </c>
      <c r="D2510" s="1" t="s">
        <v>124</v>
      </c>
      <c r="E2510" s="1" t="s">
        <v>133</v>
      </c>
      <c r="F2510" s="1" t="s">
        <v>128</v>
      </c>
      <c r="G2510" s="6" t="str">
        <f aca="false">VLOOKUP(B2510,[1]Sheet1!$C$1:$H$1048576,6,0)</f>
        <v/>
      </c>
      <c r="H2510" s="7" t="str">
        <f aca="false">VLOOKUP(B2510,[1]Sheet1!$C$1:$I$1048576,7,0)</f>
        <v/>
      </c>
      <c r="I2510" s="1" t="s">
        <v>28</v>
      </c>
      <c r="J2510" s="7" t="n">
        <f aca="false">IF(LEFT(I2510,1)&gt;RIGHT(I2510,1),1,IF(LEFT(I2510,1)&lt;RIGHT(I2510,1),3,2))</f>
        <v>2</v>
      </c>
      <c r="K2510" s="0" t="n">
        <v>1</v>
      </c>
      <c r="L2510" s="0" t="n">
        <v>1</v>
      </c>
      <c r="M2510" s="0" t="n">
        <v>1.35008863102213</v>
      </c>
      <c r="N2510" s="0" t="n">
        <v>1.17406953058904</v>
      </c>
      <c r="O2510" s="0" t="n">
        <v>3.63058082970349</v>
      </c>
      <c r="P2510" s="0" t="n">
        <v>1.34700826004963</v>
      </c>
      <c r="Q2510" s="0" t="n">
        <v>0.996304295659926</v>
      </c>
    </row>
    <row r="2511" customFormat="false" ht="15" hidden="false" customHeight="false" outlineLevel="0" collapsed="false">
      <c r="A2511" s="0" t="n">
        <v>27532</v>
      </c>
      <c r="B2511" s="5" t="str">
        <f aca="false">CONCATENATE(C2511,"_",E2511,"_",F2511)</f>
        <v>2025-03-08_Grenoble_Ajaccio</v>
      </c>
      <c r="C2511" s="1" t="s">
        <v>647</v>
      </c>
      <c r="D2511" s="1" t="s">
        <v>124</v>
      </c>
      <c r="E2511" s="1" t="s">
        <v>253</v>
      </c>
      <c r="F2511" s="1" t="s">
        <v>446</v>
      </c>
      <c r="G2511" s="6" t="str">
        <f aca="false">VLOOKUP(B2511,[1]Sheet1!$C$1:$H$1048576,6,0)</f>
        <v/>
      </c>
      <c r="H2511" s="7" t="str">
        <f aca="false">VLOOKUP(B2511,[1]Sheet1!$C$1:$I$1048576,7,0)</f>
        <v/>
      </c>
      <c r="I2511" s="1" t="s">
        <v>39</v>
      </c>
      <c r="J2511" s="7" t="n">
        <f aca="false">IF(LEFT(I2511,1)&gt;RIGHT(I2511,1),1,IF(LEFT(I2511,1)&lt;RIGHT(I2511,1),3,2))</f>
        <v>1</v>
      </c>
      <c r="K2511" s="0" t="n">
        <v>2</v>
      </c>
      <c r="L2511" s="0" t="n">
        <v>1</v>
      </c>
      <c r="M2511" s="0" t="n">
        <v>2.23380895274808</v>
      </c>
      <c r="N2511" s="0" t="n">
        <v>1.02381395043593</v>
      </c>
      <c r="O2511" s="0" t="n">
        <v>2.90633532836061</v>
      </c>
      <c r="P2511" s="0" t="n">
        <v>2.07162328512411</v>
      </c>
      <c r="Q2511" s="0" t="n">
        <v>0.756279467549831</v>
      </c>
    </row>
    <row r="2512" customFormat="false" ht="15" hidden="false" customHeight="false" outlineLevel="0" collapsed="false">
      <c r="A2512" s="0" t="n">
        <v>27533</v>
      </c>
      <c r="B2512" s="5" t="str">
        <f aca="false">CONCATENATE(C2512,"_",E2512,"_",F2512)</f>
        <v>2025-03-08_Pau FC_Troyes</v>
      </c>
      <c r="C2512" s="1" t="s">
        <v>647</v>
      </c>
      <c r="D2512" s="1" t="s">
        <v>124</v>
      </c>
      <c r="E2512" s="1" t="s">
        <v>139</v>
      </c>
      <c r="F2512" s="1" t="s">
        <v>136</v>
      </c>
      <c r="G2512" s="6" t="str">
        <f aca="false">VLOOKUP(B2512,[1]Sheet1!$C$1:$H$1048576,6,0)</f>
        <v/>
      </c>
      <c r="H2512" s="7" t="str">
        <f aca="false">VLOOKUP(B2512,[1]Sheet1!$C$1:$I$1048576,7,0)</f>
        <v/>
      </c>
      <c r="I2512" s="1" t="s">
        <v>39</v>
      </c>
      <c r="J2512" s="7" t="n">
        <f aca="false">IF(LEFT(I2512,1)&gt;RIGHT(I2512,1),1,IF(LEFT(I2512,1)&lt;RIGHT(I2512,1),3,2))</f>
        <v>1</v>
      </c>
      <c r="K2512" s="0" t="n">
        <v>2</v>
      </c>
      <c r="L2512" s="0" t="n">
        <v>1</v>
      </c>
      <c r="M2512" s="0" t="n">
        <v>1.58735892571585</v>
      </c>
      <c r="N2512" s="0" t="n">
        <v>0.975525362154929</v>
      </c>
      <c r="O2512" s="0" t="n">
        <v>3.14901611046979</v>
      </c>
      <c r="P2512" s="0" t="n">
        <v>1.73017640150481</v>
      </c>
      <c r="Q2512" s="0" t="n">
        <v>0.798869031188279</v>
      </c>
    </row>
    <row r="2513" customFormat="false" ht="15" hidden="false" customHeight="false" outlineLevel="0" collapsed="false">
      <c r="A2513" s="0" t="n">
        <v>27534</v>
      </c>
      <c r="B2513" s="5" t="str">
        <f aca="false">CONCATENATE(C2513,"_",E2513,"_",F2513)</f>
        <v>2025-03-08_Guingamp_Clermont Foot</v>
      </c>
      <c r="C2513" s="1" t="s">
        <v>647</v>
      </c>
      <c r="D2513" s="1" t="s">
        <v>124</v>
      </c>
      <c r="E2513" s="1" t="s">
        <v>252</v>
      </c>
      <c r="F2513" s="1" t="s">
        <v>125</v>
      </c>
      <c r="G2513" s="6" t="str">
        <f aca="false">VLOOKUP(B2513,[1]Sheet1!$C$1:$H$1048576,6,0)</f>
        <v/>
      </c>
      <c r="H2513" s="7" t="str">
        <f aca="false">VLOOKUP(B2513,[1]Sheet1!$C$1:$I$1048576,7,0)</f>
        <v/>
      </c>
      <c r="I2513" s="1" t="s">
        <v>39</v>
      </c>
      <c r="J2513" s="7" t="n">
        <f aca="false">IF(LEFT(I2513,1)&gt;RIGHT(I2513,1),1,IF(LEFT(I2513,1)&lt;RIGHT(I2513,1),3,2))</f>
        <v>1</v>
      </c>
      <c r="K2513" s="0" t="n">
        <v>2</v>
      </c>
      <c r="L2513" s="0" t="n">
        <v>1</v>
      </c>
      <c r="M2513" s="0" t="n">
        <v>1.63312691507607</v>
      </c>
      <c r="N2513" s="0" t="n">
        <v>0.973189135759964</v>
      </c>
      <c r="O2513" s="0" t="n">
        <v>2.87756029423693</v>
      </c>
      <c r="P2513" s="0" t="n">
        <v>1.5508633076326</v>
      </c>
      <c r="Q2513" s="0" t="n">
        <v>0.946978352492717</v>
      </c>
    </row>
    <row r="2514" customFormat="false" ht="15" hidden="false" customHeight="false" outlineLevel="0" collapsed="false">
      <c r="A2514" s="0" t="n">
        <v>27535</v>
      </c>
      <c r="B2514" s="5" t="str">
        <f aca="false">CONCATENATE(C2514,"_",E2514,"_",F2514)</f>
        <v>2025-03-08_Paris FC_Lorient</v>
      </c>
      <c r="C2514" s="1" t="s">
        <v>647</v>
      </c>
      <c r="D2514" s="1" t="s">
        <v>124</v>
      </c>
      <c r="E2514" s="1" t="s">
        <v>130</v>
      </c>
      <c r="F2514" s="1" t="s">
        <v>126</v>
      </c>
      <c r="G2514" s="6" t="str">
        <f aca="false">VLOOKUP(B2514,[1]Sheet1!$C$1:$H$1048576,6,0)</f>
        <v/>
      </c>
      <c r="H2514" s="7" t="str">
        <f aca="false">VLOOKUP(B2514,[1]Sheet1!$C$1:$I$1048576,7,0)</f>
        <v/>
      </c>
      <c r="I2514" s="1" t="s">
        <v>39</v>
      </c>
      <c r="J2514" s="7" t="n">
        <f aca="false">IF(LEFT(I2514,1)&gt;RIGHT(I2514,1),1,IF(LEFT(I2514,1)&lt;RIGHT(I2514,1),3,2))</f>
        <v>1</v>
      </c>
      <c r="K2514" s="0" t="n">
        <v>2</v>
      </c>
      <c r="L2514" s="0" t="n">
        <v>1</v>
      </c>
      <c r="M2514" s="0" t="n">
        <v>1.67234021330112</v>
      </c>
      <c r="N2514" s="0" t="n">
        <v>1.1088421809668</v>
      </c>
      <c r="O2514" s="0" t="n">
        <v>3.01983877946619</v>
      </c>
      <c r="P2514" s="0" t="n">
        <v>1.6330022469391</v>
      </c>
      <c r="Q2514" s="0" t="n">
        <v>0.941893019097834</v>
      </c>
    </row>
    <row r="2515" customFormat="false" ht="15" hidden="false" customHeight="false" outlineLevel="0" collapsed="false">
      <c r="A2515" s="0" t="n">
        <v>27536</v>
      </c>
      <c r="B2515" s="5" t="str">
        <f aca="false">CONCATENATE(C2515,"_",E2515,"_",F2515)</f>
        <v>2025-03-08_Caen_Stade Laval</v>
      </c>
      <c r="C2515" s="1" t="s">
        <v>647</v>
      </c>
      <c r="D2515" s="1" t="s">
        <v>124</v>
      </c>
      <c r="E2515" s="1" t="s">
        <v>248</v>
      </c>
      <c r="F2515" s="1" t="s">
        <v>137</v>
      </c>
      <c r="G2515" s="6" t="str">
        <f aca="false">VLOOKUP(B2515,[1]Sheet1!$C$1:$H$1048576,6,0)</f>
        <v/>
      </c>
      <c r="H2515" s="7" t="str">
        <f aca="false">VLOOKUP(B2515,[1]Sheet1!$C$1:$I$1048576,7,0)</f>
        <v/>
      </c>
      <c r="I2515" s="1" t="s">
        <v>28</v>
      </c>
      <c r="J2515" s="7" t="n">
        <f aca="false">IF(LEFT(I2515,1)&gt;RIGHT(I2515,1),1,IF(LEFT(I2515,1)&lt;RIGHT(I2515,1),3,2))</f>
        <v>2</v>
      </c>
      <c r="K2515" s="0" t="n">
        <v>1</v>
      </c>
      <c r="L2515" s="0" t="n">
        <v>1</v>
      </c>
      <c r="M2515" s="0" t="n">
        <v>1.36295097953349</v>
      </c>
      <c r="N2515" s="0" t="n">
        <v>0.983036982837472</v>
      </c>
      <c r="O2515" s="0" t="n">
        <v>3.29505088208891</v>
      </c>
      <c r="P2515" s="0" t="n">
        <v>1.20361704173994</v>
      </c>
      <c r="Q2515" s="0" t="n">
        <v>1.11586105508797</v>
      </c>
    </row>
    <row r="2516" customFormat="false" ht="15" hidden="false" customHeight="false" outlineLevel="0" collapsed="false">
      <c r="A2516" s="0" t="n">
        <v>27537</v>
      </c>
      <c r="B2516" s="5" t="str">
        <f aca="false">CONCATENATE(C2516,"_",E2516,"_",F2516)</f>
        <v>2025-03-08_Bastia_Martigues</v>
      </c>
      <c r="C2516" s="1" t="s">
        <v>647</v>
      </c>
      <c r="D2516" s="1" t="s">
        <v>124</v>
      </c>
      <c r="E2516" s="1" t="s">
        <v>249</v>
      </c>
      <c r="F2516" s="1" t="s">
        <v>132</v>
      </c>
      <c r="G2516" s="6" t="str">
        <f aca="false">VLOOKUP(B2516,[1]Sheet1!$C$1:$H$1048576,6,0)</f>
        <v/>
      </c>
      <c r="H2516" s="7" t="str">
        <f aca="false">VLOOKUP(B2516,[1]Sheet1!$C$1:$I$1048576,7,0)</f>
        <v/>
      </c>
      <c r="I2516" s="1" t="s">
        <v>28</v>
      </c>
      <c r="J2516" s="7" t="n">
        <f aca="false">IF(LEFT(I2516,1)&gt;RIGHT(I2516,1),1,IF(LEFT(I2516,1)&lt;RIGHT(I2516,1),3,2))</f>
        <v>2</v>
      </c>
      <c r="K2516" s="0" t="n">
        <v>1</v>
      </c>
      <c r="L2516" s="0" t="n">
        <v>1</v>
      </c>
      <c r="M2516" s="0" t="n">
        <v>1.43721379678246</v>
      </c>
      <c r="N2516" s="0" t="n">
        <v>1.13598006962428</v>
      </c>
      <c r="O2516" s="0" t="n">
        <v>3.55065423052592</v>
      </c>
      <c r="P2516" s="0" t="n">
        <v>1.37186338767065</v>
      </c>
      <c r="Q2516" s="0" t="n">
        <v>1.14528996841957</v>
      </c>
    </row>
    <row r="2517" customFormat="false" ht="15" hidden="false" customHeight="false" outlineLevel="0" collapsed="false">
      <c r="A2517" s="0" t="n">
        <v>27538</v>
      </c>
      <c r="B2517" s="5" t="str">
        <f aca="false">CONCATENATE(C2517,"_",E2517,"_",F2517)</f>
        <v>2025-03-08_Rodez Aveyron_Dunkerque</v>
      </c>
      <c r="C2517" s="1" t="s">
        <v>647</v>
      </c>
      <c r="D2517" s="1" t="s">
        <v>124</v>
      </c>
      <c r="E2517" s="1" t="s">
        <v>131</v>
      </c>
      <c r="F2517" s="1" t="s">
        <v>127</v>
      </c>
      <c r="G2517" s="6" t="str">
        <f aca="false">VLOOKUP(B2517,[1]Sheet1!$C$1:$H$1048576,6,0)</f>
        <v/>
      </c>
      <c r="H2517" s="7" t="str">
        <f aca="false">VLOOKUP(B2517,[1]Sheet1!$C$1:$I$1048576,7,0)</f>
        <v/>
      </c>
      <c r="I2517" s="1" t="s">
        <v>28</v>
      </c>
      <c r="J2517" s="7" t="n">
        <f aca="false">IF(LEFT(I2517,1)&gt;RIGHT(I2517,1),1,IF(LEFT(I2517,1)&lt;RIGHT(I2517,1),3,2))</f>
        <v>2</v>
      </c>
      <c r="K2517" s="0" t="n">
        <v>1</v>
      </c>
      <c r="L2517" s="0" t="n">
        <v>1</v>
      </c>
      <c r="M2517" s="0" t="n">
        <v>1.12189393375128</v>
      </c>
      <c r="N2517" s="0" t="n">
        <v>1.41268454830714</v>
      </c>
      <c r="O2517" s="0" t="n">
        <v>4.19866133796612</v>
      </c>
      <c r="P2517" s="0" t="n">
        <v>1.1636240060626</v>
      </c>
      <c r="Q2517" s="0" t="n">
        <v>1.20400527185812</v>
      </c>
    </row>
    <row r="2518" customFormat="false" ht="15" hidden="false" customHeight="false" outlineLevel="0" collapsed="false">
      <c r="A2518" s="0" t="n">
        <v>27539</v>
      </c>
      <c r="B2518" s="5" t="str">
        <f aca="false">CONCATENATE(C2518,"_",E2518,"_",F2518)</f>
        <v>2025-03-08_Metz_Annecy</v>
      </c>
      <c r="C2518" s="1" t="s">
        <v>647</v>
      </c>
      <c r="D2518" s="1" t="s">
        <v>124</v>
      </c>
      <c r="E2518" s="1" t="s">
        <v>447</v>
      </c>
      <c r="F2518" s="1" t="s">
        <v>138</v>
      </c>
      <c r="G2518" s="6" t="str">
        <f aca="false">VLOOKUP(B2518,[1]Sheet1!$C$1:$H$1048576,6,0)</f>
        <v/>
      </c>
      <c r="H2518" s="7" t="str">
        <f aca="false">VLOOKUP(B2518,[1]Sheet1!$C$1:$I$1048576,7,0)</f>
        <v/>
      </c>
      <c r="I2518" s="1" t="s">
        <v>39</v>
      </c>
      <c r="J2518" s="7" t="n">
        <f aca="false">IF(LEFT(I2518,1)&gt;RIGHT(I2518,1),1,IF(LEFT(I2518,1)&lt;RIGHT(I2518,1),3,2))</f>
        <v>1</v>
      </c>
      <c r="K2518" s="0" t="n">
        <v>2</v>
      </c>
      <c r="L2518" s="0" t="n">
        <v>1</v>
      </c>
      <c r="M2518" s="0" t="n">
        <v>1.81979062011143</v>
      </c>
      <c r="N2518" s="0" t="n">
        <v>1.1144010306764</v>
      </c>
      <c r="O2518" s="0" t="n">
        <v>2.98152833041494</v>
      </c>
      <c r="P2518" s="0" t="n">
        <v>1.58886531481227</v>
      </c>
      <c r="Q2518" s="0" t="n">
        <v>0.834179754417656</v>
      </c>
    </row>
    <row r="2519" customFormat="false" ht="15" hidden="false" customHeight="false" outlineLevel="0" collapsed="false">
      <c r="A2519" s="0" t="n">
        <v>651</v>
      </c>
      <c r="B2519" s="5" t="str">
        <f aca="false">CONCATENATE(C2519,"_",E2519,"_",F2519)</f>
        <v>2025-03-08_Liverpool_Southampton</v>
      </c>
      <c r="C2519" s="1" t="s">
        <v>647</v>
      </c>
      <c r="D2519" s="1" t="s">
        <v>256</v>
      </c>
      <c r="E2519" s="1" t="s">
        <v>262</v>
      </c>
      <c r="F2519" s="1" t="s">
        <v>259</v>
      </c>
      <c r="G2519" s="6" t="str">
        <f aca="false">VLOOKUP(B2519,[1]Sheet1!$C$1:$H$1048576,6,0)</f>
        <v/>
      </c>
      <c r="H2519" s="7" t="str">
        <f aca="false">VLOOKUP(B2519,[1]Sheet1!$C$1:$I$1048576,7,0)</f>
        <v/>
      </c>
      <c r="I2519" s="1" t="s">
        <v>146</v>
      </c>
      <c r="J2519" s="7" t="n">
        <f aca="false">IF(LEFT(I2519,1)&gt;RIGHT(I2519,1),1,IF(LEFT(I2519,1)&lt;RIGHT(I2519,1),3,2))</f>
        <v>1</v>
      </c>
      <c r="K2519" s="0" t="n">
        <v>3</v>
      </c>
      <c r="L2519" s="0" t="n">
        <v>1</v>
      </c>
      <c r="M2519" s="0" t="n">
        <v>2.91945219272434</v>
      </c>
      <c r="N2519" s="0" t="n">
        <v>0.919881682749639</v>
      </c>
      <c r="O2519" s="0" t="n">
        <v>2.08667201923221</v>
      </c>
      <c r="P2519" s="0" t="n">
        <v>2.13160697144329</v>
      </c>
      <c r="Q2519" s="0" t="n">
        <v>0.584400155534128</v>
      </c>
    </row>
    <row r="2520" customFormat="false" ht="15" hidden="false" customHeight="false" outlineLevel="0" collapsed="false">
      <c r="A2520" s="0" t="n">
        <v>652</v>
      </c>
      <c r="B2520" s="5" t="str">
        <f aca="false">CONCATENATE(C2520,"_",E2520,"_",F2520)</f>
        <v>2025-03-08_Chelsea_Leicester City</v>
      </c>
      <c r="C2520" s="1" t="s">
        <v>647</v>
      </c>
      <c r="D2520" s="1" t="s">
        <v>256</v>
      </c>
      <c r="E2520" s="1" t="s">
        <v>398</v>
      </c>
      <c r="F2520" s="1" t="s">
        <v>270</v>
      </c>
      <c r="G2520" s="6" t="str">
        <f aca="false">VLOOKUP(B2520,[1]Sheet1!$C$1:$H$1048576,6,0)</f>
        <v/>
      </c>
      <c r="H2520" s="7" t="str">
        <f aca="false">VLOOKUP(B2520,[1]Sheet1!$C$1:$I$1048576,7,0)</f>
        <v/>
      </c>
      <c r="I2520" s="1" t="s">
        <v>39</v>
      </c>
      <c r="J2520" s="7" t="n">
        <f aca="false">IF(LEFT(I2520,1)&gt;RIGHT(I2520,1),1,IF(LEFT(I2520,1)&lt;RIGHT(I2520,1),3,2))</f>
        <v>1</v>
      </c>
      <c r="K2520" s="0" t="n">
        <v>2</v>
      </c>
      <c r="L2520" s="0" t="n">
        <v>1</v>
      </c>
      <c r="M2520" s="0" t="n">
        <v>2.00712471909267</v>
      </c>
      <c r="N2520" s="0" t="n">
        <v>1.20328135150312</v>
      </c>
      <c r="O2520" s="0" t="n">
        <v>3.13311386721296</v>
      </c>
      <c r="P2520" s="0" t="n">
        <v>1.35816157324411</v>
      </c>
      <c r="Q2520" s="0" t="n">
        <v>0.999362215874593</v>
      </c>
    </row>
    <row r="2521" customFormat="false" ht="15" hidden="false" customHeight="false" outlineLevel="0" collapsed="false">
      <c r="A2521" s="0" t="n">
        <v>653</v>
      </c>
      <c r="B2521" s="5" t="str">
        <f aca="false">CONCATENATE(C2521,"_",E2521,"_",F2521)</f>
        <v>2025-03-08_Wolves_Everton</v>
      </c>
      <c r="C2521" s="1" t="s">
        <v>647</v>
      </c>
      <c r="D2521" s="1" t="s">
        <v>256</v>
      </c>
      <c r="E2521" s="1" t="s">
        <v>276</v>
      </c>
      <c r="F2521" s="1" t="s">
        <v>260</v>
      </c>
      <c r="G2521" s="6" t="str">
        <f aca="false">VLOOKUP(B2521,[1]Sheet1!$C$1:$H$1048576,6,0)</f>
        <v/>
      </c>
      <c r="H2521" s="7" t="str">
        <f aca="false">VLOOKUP(B2521,[1]Sheet1!$C$1:$I$1048576,7,0)</f>
        <v/>
      </c>
      <c r="I2521" s="1" t="s">
        <v>28</v>
      </c>
      <c r="J2521" s="7" t="n">
        <f aca="false">IF(LEFT(I2521,1)&gt;RIGHT(I2521,1),1,IF(LEFT(I2521,1)&lt;RIGHT(I2521,1),3,2))</f>
        <v>2</v>
      </c>
      <c r="K2521" s="0" t="n">
        <v>1</v>
      </c>
      <c r="L2521" s="0" t="n">
        <v>1</v>
      </c>
      <c r="M2521" s="0" t="n">
        <v>1.24559535593657</v>
      </c>
      <c r="N2521" s="0" t="n">
        <v>1.32062157676456</v>
      </c>
      <c r="O2521" s="0" t="n">
        <v>3.93123042379497</v>
      </c>
      <c r="P2521" s="0" t="n">
        <v>1.03203037216532</v>
      </c>
      <c r="Q2521" s="0" t="n">
        <v>1.37698227844023</v>
      </c>
    </row>
    <row r="2522" customFormat="false" ht="15" hidden="false" customHeight="false" outlineLevel="0" collapsed="false">
      <c r="A2522" s="0" t="n">
        <v>654</v>
      </c>
      <c r="B2522" s="5" t="str">
        <f aca="false">CONCATENATE(C2522,"_",E2522,"_",F2522)</f>
        <v>2025-03-08_West Ham_Newcastle Utd</v>
      </c>
      <c r="C2522" s="1" t="s">
        <v>647</v>
      </c>
      <c r="D2522" s="1" t="s">
        <v>256</v>
      </c>
      <c r="E2522" s="1" t="s">
        <v>268</v>
      </c>
      <c r="F2522" s="1" t="s">
        <v>257</v>
      </c>
      <c r="G2522" s="6" t="str">
        <f aca="false">VLOOKUP(B2522,[1]Sheet1!$C$1:$H$1048576,6,0)</f>
        <v/>
      </c>
      <c r="H2522" s="7" t="str">
        <f aca="false">VLOOKUP(B2522,[1]Sheet1!$C$1:$I$1048576,7,0)</f>
        <v/>
      </c>
      <c r="I2522" s="1" t="s">
        <v>39</v>
      </c>
      <c r="J2522" s="7" t="n">
        <f aca="false">IF(LEFT(I2522,1)&gt;RIGHT(I2522,1),1,IF(LEFT(I2522,1)&lt;RIGHT(I2522,1),3,2))</f>
        <v>1</v>
      </c>
      <c r="K2522" s="0" t="n">
        <v>2</v>
      </c>
      <c r="L2522" s="0" t="n">
        <v>1</v>
      </c>
      <c r="M2522" s="0" t="n">
        <v>1.63975561500801</v>
      </c>
      <c r="N2522" s="0" t="n">
        <v>1.39791980263679</v>
      </c>
      <c r="O2522" s="0" t="n">
        <v>3.93872940362677</v>
      </c>
      <c r="P2522" s="0" t="n">
        <v>1.35563881567201</v>
      </c>
      <c r="Q2522" s="0" t="n">
        <v>1.08008889108682</v>
      </c>
    </row>
    <row r="2523" customFormat="false" ht="15" hidden="false" customHeight="false" outlineLevel="0" collapsed="false">
      <c r="A2523" s="0" t="n">
        <v>655</v>
      </c>
      <c r="B2523" s="5" t="str">
        <f aca="false">CONCATENATE(C2523,"_",E2523,"_",F2523)</f>
        <v>2025-03-08_Tottenham_Bournemouth</v>
      </c>
      <c r="C2523" s="1" t="s">
        <v>647</v>
      </c>
      <c r="D2523" s="1" t="s">
        <v>256</v>
      </c>
      <c r="E2523" s="1" t="s">
        <v>393</v>
      </c>
      <c r="F2523" s="1" t="s">
        <v>271</v>
      </c>
      <c r="G2523" s="6" t="str">
        <f aca="false">VLOOKUP(B2523,[1]Sheet1!$C$1:$H$1048576,6,0)</f>
        <v/>
      </c>
      <c r="H2523" s="7" t="str">
        <f aca="false">VLOOKUP(B2523,[1]Sheet1!$C$1:$I$1048576,7,0)</f>
        <v/>
      </c>
      <c r="I2523" s="1" t="s">
        <v>39</v>
      </c>
      <c r="J2523" s="7" t="n">
        <f aca="false">IF(LEFT(I2523,1)&gt;RIGHT(I2523,1),1,IF(LEFT(I2523,1)&lt;RIGHT(I2523,1),3,2))</f>
        <v>1</v>
      </c>
      <c r="K2523" s="0" t="n">
        <v>2</v>
      </c>
      <c r="L2523" s="0" t="n">
        <v>1</v>
      </c>
      <c r="M2523" s="0" t="n">
        <v>2.29492222182694</v>
      </c>
      <c r="N2523" s="0" t="n">
        <v>1.19178654538373</v>
      </c>
      <c r="O2523" s="0" t="n">
        <v>2.32907357062547</v>
      </c>
      <c r="P2523" s="0" t="n">
        <v>2.1712526949437</v>
      </c>
      <c r="Q2523" s="0" t="n">
        <v>0.653104813387578</v>
      </c>
    </row>
    <row r="2524" customFormat="false" ht="15" hidden="false" customHeight="false" outlineLevel="0" collapsed="false">
      <c r="A2524" s="0" t="n">
        <v>656</v>
      </c>
      <c r="B2524" s="5" t="str">
        <f aca="false">CONCATENATE(C2524,"_",E2524,"_",F2524)</f>
        <v>2025-03-08_Manchester Utd_Arsenal</v>
      </c>
      <c r="C2524" s="1" t="s">
        <v>647</v>
      </c>
      <c r="D2524" s="1" t="s">
        <v>256</v>
      </c>
      <c r="E2524" s="1" t="s">
        <v>397</v>
      </c>
      <c r="F2524" s="1" t="s">
        <v>258</v>
      </c>
      <c r="G2524" s="6" t="str">
        <f aca="false">VLOOKUP(B2524,[1]Sheet1!$C$1:$H$1048576,6,0)</f>
        <v/>
      </c>
      <c r="H2524" s="7" t="str">
        <f aca="false">VLOOKUP(B2524,[1]Sheet1!$C$1:$I$1048576,7,0)</f>
        <v/>
      </c>
      <c r="I2524" s="1" t="s">
        <v>28</v>
      </c>
      <c r="J2524" s="7" t="n">
        <f aca="false">IF(LEFT(I2524,1)&gt;RIGHT(I2524,1),1,IF(LEFT(I2524,1)&lt;RIGHT(I2524,1),3,2))</f>
        <v>2</v>
      </c>
      <c r="K2524" s="0" t="n">
        <v>1</v>
      </c>
      <c r="L2524" s="0" t="n">
        <v>1</v>
      </c>
      <c r="M2524" s="0" t="n">
        <v>1.4954024597103</v>
      </c>
      <c r="N2524" s="0" t="n">
        <v>1.12809782365836</v>
      </c>
      <c r="O2524" s="0" t="n">
        <v>3.3216010846217</v>
      </c>
      <c r="P2524" s="0" t="n">
        <v>1.13769887926135</v>
      </c>
      <c r="Q2524" s="0" t="n">
        <v>1.38630415228771</v>
      </c>
    </row>
    <row r="2525" customFormat="false" ht="15" hidden="false" customHeight="false" outlineLevel="0" collapsed="false">
      <c r="A2525" s="0" t="n">
        <v>657</v>
      </c>
      <c r="B2525" s="5" t="str">
        <f aca="false">CONCATENATE(C2525,"_",E2525,"_",F2525)</f>
        <v>2025-03-08_Crystal Palace_Ipswich Town</v>
      </c>
      <c r="C2525" s="1" t="s">
        <v>647</v>
      </c>
      <c r="D2525" s="1" t="s">
        <v>256</v>
      </c>
      <c r="E2525" s="1" t="s">
        <v>277</v>
      </c>
      <c r="F2525" s="1" t="s">
        <v>269</v>
      </c>
      <c r="G2525" s="6" t="str">
        <f aca="false">VLOOKUP(B2525,[1]Sheet1!$C$1:$H$1048576,6,0)</f>
        <v/>
      </c>
      <c r="H2525" s="7" t="str">
        <f aca="false">VLOOKUP(B2525,[1]Sheet1!$C$1:$I$1048576,7,0)</f>
        <v/>
      </c>
      <c r="I2525" s="1" t="s">
        <v>39</v>
      </c>
      <c r="J2525" s="7" t="n">
        <f aca="false">IF(LEFT(I2525,1)&gt;RIGHT(I2525,1),1,IF(LEFT(I2525,1)&lt;RIGHT(I2525,1),3,2))</f>
        <v>1</v>
      </c>
      <c r="K2525" s="0" t="n">
        <v>2</v>
      </c>
      <c r="L2525" s="0" t="n">
        <v>1</v>
      </c>
      <c r="M2525" s="0" t="n">
        <v>1.64523314920791</v>
      </c>
      <c r="N2525" s="0" t="n">
        <v>1.10611517695121</v>
      </c>
      <c r="O2525" s="0" t="n">
        <v>3.53886584060217</v>
      </c>
      <c r="P2525" s="0" t="n">
        <v>1.36961209577258</v>
      </c>
      <c r="Q2525" s="0" t="n">
        <v>0.910367362210269</v>
      </c>
    </row>
    <row r="2526" customFormat="false" ht="15" hidden="false" customHeight="false" outlineLevel="0" collapsed="false">
      <c r="A2526" s="0" t="n">
        <v>658</v>
      </c>
      <c r="B2526" s="5" t="str">
        <f aca="false">CONCATENATE(C2526,"_",E2526,"_",F2526)</f>
        <v>2025-03-08_Nott'ham Forest_Manchester City</v>
      </c>
      <c r="C2526" s="1" t="s">
        <v>647</v>
      </c>
      <c r="D2526" s="1" t="s">
        <v>256</v>
      </c>
      <c r="E2526" s="1" t="s">
        <v>267</v>
      </c>
      <c r="F2526" s="1" t="s">
        <v>272</v>
      </c>
      <c r="G2526" s="6" t="str">
        <f aca="false">VLOOKUP(B2526,[1]Sheet1!$C$1:$H$1048576,6,0)</f>
        <v/>
      </c>
      <c r="H2526" s="7" t="str">
        <f aca="false">VLOOKUP(B2526,[1]Sheet1!$C$1:$I$1048576,7,0)</f>
        <v/>
      </c>
      <c r="I2526" s="1" t="s">
        <v>24</v>
      </c>
      <c r="J2526" s="7" t="n">
        <f aca="false">IF(LEFT(I2526,1)&gt;RIGHT(I2526,1),1,IF(LEFT(I2526,1)&lt;RIGHT(I2526,1),3,2))</f>
        <v>3</v>
      </c>
      <c r="K2526" s="0" t="n">
        <v>1</v>
      </c>
      <c r="L2526" s="0" t="n">
        <v>2</v>
      </c>
      <c r="M2526" s="0" t="n">
        <v>1.14202733269408</v>
      </c>
      <c r="N2526" s="0" t="n">
        <v>2.30737807866592</v>
      </c>
      <c r="O2526" s="0" t="n">
        <v>5.42420495455437</v>
      </c>
      <c r="P2526" s="0" t="n">
        <v>1.14376664857524</v>
      </c>
      <c r="Q2526" s="0" t="n">
        <v>1.46457140520792</v>
      </c>
    </row>
    <row r="2527" customFormat="false" ht="15" hidden="false" customHeight="false" outlineLevel="0" collapsed="false">
      <c r="A2527" s="0" t="n">
        <v>659</v>
      </c>
      <c r="B2527" s="5" t="str">
        <f aca="false">CONCATENATE(C2527,"_",E2527,"_",F2527)</f>
        <v>2025-03-08_Brighton_Fulham</v>
      </c>
      <c r="C2527" s="1" t="s">
        <v>647</v>
      </c>
      <c r="D2527" s="1" t="s">
        <v>256</v>
      </c>
      <c r="E2527" s="1" t="s">
        <v>263</v>
      </c>
      <c r="F2527" s="1" t="s">
        <v>448</v>
      </c>
      <c r="G2527" s="6" t="str">
        <f aca="false">VLOOKUP(B2527,[1]Sheet1!$C$1:$H$1048576,6,0)</f>
        <v/>
      </c>
      <c r="H2527" s="7" t="str">
        <f aca="false">VLOOKUP(B2527,[1]Sheet1!$C$1:$I$1048576,7,0)</f>
        <v/>
      </c>
      <c r="I2527" s="1" t="s">
        <v>39</v>
      </c>
      <c r="J2527" s="7" t="n">
        <f aca="false">IF(LEFT(I2527,1)&gt;RIGHT(I2527,1),1,IF(LEFT(I2527,1)&lt;RIGHT(I2527,1),3,2))</f>
        <v>1</v>
      </c>
      <c r="K2527" s="0" t="n">
        <v>2</v>
      </c>
      <c r="L2527" s="0" t="n">
        <v>1</v>
      </c>
      <c r="M2527" s="0" t="n">
        <v>1.7059929318103</v>
      </c>
      <c r="N2527" s="0" t="n">
        <v>1.32337394942657</v>
      </c>
      <c r="O2527" s="0" t="n">
        <v>3.32974861055246</v>
      </c>
      <c r="P2527" s="0" t="n">
        <v>1.30743236646802</v>
      </c>
      <c r="Q2527" s="0" t="n">
        <v>0.990639490275657</v>
      </c>
    </row>
    <row r="2528" customFormat="false" ht="15" hidden="false" customHeight="false" outlineLevel="0" collapsed="false">
      <c r="A2528" s="0" t="n">
        <v>660</v>
      </c>
      <c r="B2528" s="5" t="str">
        <f aca="false">CONCATENATE(C2528,"_",E2528,"_",F2528)</f>
        <v>2025-03-08_Brentford_Aston Villa</v>
      </c>
      <c r="C2528" s="1" t="s">
        <v>647</v>
      </c>
      <c r="D2528" s="1" t="s">
        <v>256</v>
      </c>
      <c r="E2528" s="1" t="s">
        <v>449</v>
      </c>
      <c r="F2528" s="1" t="s">
        <v>394</v>
      </c>
      <c r="G2528" s="6" t="str">
        <f aca="false">VLOOKUP(B2528,[1]Sheet1!$C$1:$H$1048576,6,0)</f>
        <v/>
      </c>
      <c r="H2528" s="7" t="str">
        <f aca="false">VLOOKUP(B2528,[1]Sheet1!$C$1:$I$1048576,7,0)</f>
        <v/>
      </c>
      <c r="I2528" s="1" t="s">
        <v>39</v>
      </c>
      <c r="J2528" s="7" t="n">
        <f aca="false">IF(LEFT(I2528,1)&gt;RIGHT(I2528,1),1,IF(LEFT(I2528,1)&lt;RIGHT(I2528,1),3,2))</f>
        <v>1</v>
      </c>
      <c r="K2528" s="0" t="n">
        <v>2</v>
      </c>
      <c r="L2528" s="0" t="n">
        <v>1</v>
      </c>
      <c r="M2528" s="0" t="n">
        <v>1.88497384730253</v>
      </c>
      <c r="N2528" s="0" t="n">
        <v>1.38063732264726</v>
      </c>
      <c r="O2528" s="0" t="n">
        <v>3.40203443924402</v>
      </c>
      <c r="P2528" s="0" t="n">
        <v>1.57309674221102</v>
      </c>
      <c r="Q2528" s="0" t="n">
        <v>1.09222071639425</v>
      </c>
    </row>
    <row r="2529" customFormat="false" ht="15" hidden="false" customHeight="false" outlineLevel="0" collapsed="false">
      <c r="A2529" s="0" t="n">
        <v>7582</v>
      </c>
      <c r="B2529" s="5" t="str">
        <f aca="false">CONCATENATE(C2529,"_",E2529,"_",F2529)</f>
        <v>2025-03-08_Cosenza_Reggiana</v>
      </c>
      <c r="C2529" s="1" t="s">
        <v>647</v>
      </c>
      <c r="D2529" s="1" t="s">
        <v>50</v>
      </c>
      <c r="E2529" s="1" t="s">
        <v>325</v>
      </c>
      <c r="F2529" s="1" t="s">
        <v>315</v>
      </c>
      <c r="G2529" s="6" t="str">
        <f aca="false">VLOOKUP(B2529,[1]Sheet1!$C$1:$H$1048576,6,0)</f>
        <v/>
      </c>
      <c r="H2529" s="7" t="str">
        <f aca="false">VLOOKUP(B2529,[1]Sheet1!$C$1:$I$1048576,7,0)</f>
        <v/>
      </c>
      <c r="I2529" s="1" t="s">
        <v>28</v>
      </c>
      <c r="J2529" s="7" t="n">
        <f aca="false">IF(LEFT(I2529,1)&gt;RIGHT(I2529,1),1,IF(LEFT(I2529,1)&lt;RIGHT(I2529,1),3,2))</f>
        <v>2</v>
      </c>
      <c r="K2529" s="0" t="n">
        <v>1</v>
      </c>
      <c r="L2529" s="0" t="n">
        <v>1</v>
      </c>
      <c r="M2529" s="0" t="n">
        <v>1.33742068190197</v>
      </c>
      <c r="N2529" s="0" t="n">
        <v>1.05348221512355</v>
      </c>
      <c r="O2529" s="0" t="n">
        <v>3.59294616022225</v>
      </c>
      <c r="P2529" s="0" t="n">
        <v>1.23242452029117</v>
      </c>
      <c r="Q2529" s="0" t="n">
        <v>1.01353088621347</v>
      </c>
    </row>
    <row r="2530" customFormat="false" ht="15" hidden="false" customHeight="false" outlineLevel="0" collapsed="false">
      <c r="A2530" s="0" t="n">
        <v>7583</v>
      </c>
      <c r="B2530" s="5" t="str">
        <f aca="false">CONCATENATE(C2530,"_",E2530,"_",F2530)</f>
        <v>2025-03-08_Sampdoria_Palermo</v>
      </c>
      <c r="C2530" s="1" t="s">
        <v>647</v>
      </c>
      <c r="D2530" s="1" t="s">
        <v>50</v>
      </c>
      <c r="E2530" s="1" t="s">
        <v>59</v>
      </c>
      <c r="F2530" s="1" t="s">
        <v>64</v>
      </c>
      <c r="G2530" s="6" t="str">
        <f aca="false">VLOOKUP(B2530,[1]Sheet1!$C$1:$H$1048576,6,0)</f>
        <v/>
      </c>
      <c r="H2530" s="7" t="str">
        <f aca="false">VLOOKUP(B2530,[1]Sheet1!$C$1:$I$1048576,7,0)</f>
        <v/>
      </c>
      <c r="I2530" s="1" t="s">
        <v>28</v>
      </c>
      <c r="J2530" s="7" t="n">
        <f aca="false">IF(LEFT(I2530,1)&gt;RIGHT(I2530,1),1,IF(LEFT(I2530,1)&lt;RIGHT(I2530,1),3,2))</f>
        <v>2</v>
      </c>
      <c r="K2530" s="0" t="n">
        <v>1</v>
      </c>
      <c r="L2530" s="0" t="n">
        <v>1</v>
      </c>
      <c r="M2530" s="0" t="n">
        <v>1.07489542747334</v>
      </c>
      <c r="N2530" s="0" t="n">
        <v>1.44385175313715</v>
      </c>
      <c r="O2530" s="0" t="n">
        <v>4.35289498793869</v>
      </c>
      <c r="P2530" s="0" t="n">
        <v>1.18792886173375</v>
      </c>
      <c r="Q2530" s="0" t="n">
        <v>1.36856522597548</v>
      </c>
    </row>
    <row r="2531" customFormat="false" ht="15" hidden="false" customHeight="false" outlineLevel="0" collapsed="false">
      <c r="A2531" s="0" t="n">
        <v>7584</v>
      </c>
      <c r="B2531" s="5" t="str">
        <f aca="false">CONCATENATE(C2531,"_",E2531,"_",F2531)</f>
        <v>2025-03-08_Brescia_Cesena</v>
      </c>
      <c r="C2531" s="1" t="s">
        <v>647</v>
      </c>
      <c r="D2531" s="1" t="s">
        <v>50</v>
      </c>
      <c r="E2531" s="1" t="s">
        <v>437</v>
      </c>
      <c r="F2531" s="1" t="s">
        <v>429</v>
      </c>
      <c r="G2531" s="6" t="str">
        <f aca="false">VLOOKUP(B2531,[1]Sheet1!$C$1:$H$1048576,6,0)</f>
        <v/>
      </c>
      <c r="H2531" s="7" t="str">
        <f aca="false">VLOOKUP(B2531,[1]Sheet1!$C$1:$I$1048576,7,0)</f>
        <v/>
      </c>
      <c r="I2531" s="1" t="s">
        <v>28</v>
      </c>
      <c r="J2531" s="7" t="n">
        <f aca="false">IF(LEFT(I2531,1)&gt;RIGHT(I2531,1),1,IF(LEFT(I2531,1)&lt;RIGHT(I2531,1),3,2))</f>
        <v>2</v>
      </c>
      <c r="K2531" s="0" t="n">
        <v>1</v>
      </c>
      <c r="L2531" s="0" t="n">
        <v>1</v>
      </c>
      <c r="M2531" s="0" t="n">
        <v>1.33165243762729</v>
      </c>
      <c r="N2531" s="0" t="n">
        <v>1.05827369927722</v>
      </c>
      <c r="O2531" s="0" t="n">
        <v>3.62513043572129</v>
      </c>
      <c r="P2531" s="0" t="n">
        <v>1.49327477073056</v>
      </c>
      <c r="Q2531" s="0" t="n">
        <v>0.762860052546219</v>
      </c>
    </row>
    <row r="2532" customFormat="false" ht="15" hidden="false" customHeight="false" outlineLevel="0" collapsed="false">
      <c r="A2532" s="0" t="n">
        <v>7585</v>
      </c>
      <c r="B2532" s="5" t="str">
        <f aca="false">CONCATENATE(C2532,"_",E2532,"_",F2532)</f>
        <v>2025-03-08_Sassuolo_Bari</v>
      </c>
      <c r="C2532" s="1" t="s">
        <v>647</v>
      </c>
      <c r="D2532" s="1" t="s">
        <v>50</v>
      </c>
      <c r="E2532" s="1" t="s">
        <v>433</v>
      </c>
      <c r="F2532" s="1" t="s">
        <v>314</v>
      </c>
      <c r="G2532" s="6" t="str">
        <f aca="false">VLOOKUP(B2532,[1]Sheet1!$C$1:$H$1048576,6,0)</f>
        <v/>
      </c>
      <c r="H2532" s="7" t="str">
        <f aca="false">VLOOKUP(B2532,[1]Sheet1!$C$1:$I$1048576,7,0)</f>
        <v/>
      </c>
      <c r="I2532" s="1" t="s">
        <v>39</v>
      </c>
      <c r="J2532" s="7" t="n">
        <f aca="false">IF(LEFT(I2532,1)&gt;RIGHT(I2532,1),1,IF(LEFT(I2532,1)&lt;RIGHT(I2532,1),3,2))</f>
        <v>1</v>
      </c>
      <c r="K2532" s="0" t="n">
        <v>2</v>
      </c>
      <c r="L2532" s="0" t="n">
        <v>1</v>
      </c>
      <c r="M2532" s="0" t="n">
        <v>1.57196029449554</v>
      </c>
      <c r="N2532" s="0" t="n">
        <v>1.1841187512774</v>
      </c>
      <c r="O2532" s="0" t="n">
        <v>3.7179655770964</v>
      </c>
      <c r="P2532" s="0" t="n">
        <v>1.51944474988833</v>
      </c>
      <c r="Q2532" s="0" t="n">
        <v>0.863515807347964</v>
      </c>
    </row>
    <row r="2533" customFormat="false" ht="15" hidden="false" customHeight="false" outlineLevel="0" collapsed="false">
      <c r="A2533" s="0" t="n">
        <v>7586</v>
      </c>
      <c r="B2533" s="5" t="str">
        <f aca="false">CONCATENATE(C2533,"_",E2533,"_",F2533)</f>
        <v>2025-03-08_Salernitana_Modena</v>
      </c>
      <c r="C2533" s="1" t="s">
        <v>647</v>
      </c>
      <c r="D2533" s="1" t="s">
        <v>50</v>
      </c>
      <c r="E2533" s="1" t="s">
        <v>326</v>
      </c>
      <c r="F2533" s="1" t="s">
        <v>320</v>
      </c>
      <c r="G2533" s="6" t="str">
        <f aca="false">VLOOKUP(B2533,[1]Sheet1!$C$1:$H$1048576,6,0)</f>
        <v/>
      </c>
      <c r="H2533" s="7" t="str">
        <f aca="false">VLOOKUP(B2533,[1]Sheet1!$C$1:$I$1048576,7,0)</f>
        <v/>
      </c>
      <c r="I2533" s="1" t="s">
        <v>39</v>
      </c>
      <c r="J2533" s="7" t="n">
        <f aca="false">IF(LEFT(I2533,1)&gt;RIGHT(I2533,1),1,IF(LEFT(I2533,1)&lt;RIGHT(I2533,1),3,2))</f>
        <v>1</v>
      </c>
      <c r="K2533" s="0" t="n">
        <v>2</v>
      </c>
      <c r="L2533" s="0" t="n">
        <v>1</v>
      </c>
      <c r="M2533" s="0" t="n">
        <v>1.70271401420033</v>
      </c>
      <c r="N2533" s="0" t="n">
        <v>1.04803258270966</v>
      </c>
      <c r="O2533" s="0" t="n">
        <v>3.20430843874366</v>
      </c>
      <c r="P2533" s="0" t="n">
        <v>1.28677113263101</v>
      </c>
      <c r="Q2533" s="0" t="n">
        <v>0.86117870476009</v>
      </c>
    </row>
    <row r="2534" customFormat="false" ht="15" hidden="false" customHeight="false" outlineLevel="0" collapsed="false">
      <c r="A2534" s="0" t="n">
        <v>7587</v>
      </c>
      <c r="B2534" s="5" t="str">
        <f aca="false">CONCATENATE(C2534,"_",E2534,"_",F2534)</f>
        <v>2025-03-08_Cremonese_Catanzaro</v>
      </c>
      <c r="C2534" s="1" t="s">
        <v>647</v>
      </c>
      <c r="D2534" s="1" t="s">
        <v>50</v>
      </c>
      <c r="E2534" s="1" t="s">
        <v>430</v>
      </c>
      <c r="F2534" s="1" t="s">
        <v>54</v>
      </c>
      <c r="G2534" s="6" t="str">
        <f aca="false">VLOOKUP(B2534,[1]Sheet1!$C$1:$H$1048576,6,0)</f>
        <v/>
      </c>
      <c r="H2534" s="7" t="str">
        <f aca="false">VLOOKUP(B2534,[1]Sheet1!$C$1:$I$1048576,7,0)</f>
        <v/>
      </c>
      <c r="I2534" s="1" t="s">
        <v>28</v>
      </c>
      <c r="J2534" s="7" t="n">
        <f aca="false">IF(LEFT(I2534,1)&gt;RIGHT(I2534,1),1,IF(LEFT(I2534,1)&lt;RIGHT(I2534,1),3,2))</f>
        <v>2</v>
      </c>
      <c r="K2534" s="0" t="n">
        <v>1</v>
      </c>
      <c r="L2534" s="0" t="n">
        <v>1</v>
      </c>
      <c r="M2534" s="0" t="n">
        <v>1.40498367044623</v>
      </c>
      <c r="N2534" s="0" t="n">
        <v>0.928071836880418</v>
      </c>
      <c r="O2534" s="0" t="n">
        <v>3.50918349644533</v>
      </c>
      <c r="P2534" s="0" t="n">
        <v>1.28784490488389</v>
      </c>
      <c r="Q2534" s="0" t="n">
        <v>0.901179975004905</v>
      </c>
    </row>
    <row r="2535" customFormat="false" ht="15" hidden="false" customHeight="false" outlineLevel="0" collapsed="false">
      <c r="A2535" s="0" t="n">
        <v>7588</v>
      </c>
      <c r="B2535" s="5" t="str">
        <f aca="false">CONCATENATE(C2535,"_",E2535,"_",F2535)</f>
        <v>2025-03-08_Spezia_Pisa</v>
      </c>
      <c r="C2535" s="1" t="s">
        <v>647</v>
      </c>
      <c r="D2535" s="1" t="s">
        <v>50</v>
      </c>
      <c r="E2535" s="1" t="s">
        <v>319</v>
      </c>
      <c r="F2535" s="1" t="s">
        <v>53</v>
      </c>
      <c r="G2535" s="6" t="str">
        <f aca="false">VLOOKUP(B2535,[1]Sheet1!$C$1:$H$1048576,6,0)</f>
        <v/>
      </c>
      <c r="H2535" s="7" t="str">
        <f aca="false">VLOOKUP(B2535,[1]Sheet1!$C$1:$I$1048576,7,0)</f>
        <v/>
      </c>
      <c r="I2535" s="1" t="s">
        <v>28</v>
      </c>
      <c r="J2535" s="7" t="n">
        <f aca="false">IF(LEFT(I2535,1)&gt;RIGHT(I2535,1),1,IF(LEFT(I2535,1)&lt;RIGHT(I2535,1),3,2))</f>
        <v>2</v>
      </c>
      <c r="K2535" s="0" t="n">
        <v>1</v>
      </c>
      <c r="L2535" s="0" t="n">
        <v>1</v>
      </c>
      <c r="M2535" s="0" t="n">
        <v>1.28301478309377</v>
      </c>
      <c r="N2535" s="0" t="n">
        <v>0.947689826653111</v>
      </c>
      <c r="O2535" s="0" t="n">
        <v>3.46139619038897</v>
      </c>
      <c r="P2535" s="0" t="n">
        <v>1.57567228799748</v>
      </c>
      <c r="Q2535" s="0" t="n">
        <v>1.03669773554952</v>
      </c>
    </row>
    <row r="2536" customFormat="false" ht="15" hidden="false" customHeight="false" outlineLevel="0" collapsed="false">
      <c r="A2536" s="0" t="n">
        <v>7589</v>
      </c>
      <c r="B2536" s="5" t="str">
        <f aca="false">CONCATENATE(C2536,"_",E2536,"_",F2536)</f>
        <v>2025-03-08_Carrarese_Frosinone</v>
      </c>
      <c r="C2536" s="1" t="s">
        <v>647</v>
      </c>
      <c r="D2536" s="1" t="s">
        <v>50</v>
      </c>
      <c r="E2536" s="1" t="s">
        <v>323</v>
      </c>
      <c r="F2536" s="1" t="s">
        <v>52</v>
      </c>
      <c r="G2536" s="6" t="str">
        <f aca="false">VLOOKUP(B2536,[1]Sheet1!$C$1:$H$1048576,6,0)</f>
        <v/>
      </c>
      <c r="H2536" s="7" t="str">
        <f aca="false">VLOOKUP(B2536,[1]Sheet1!$C$1:$I$1048576,7,0)</f>
        <v/>
      </c>
      <c r="I2536" s="1" t="s">
        <v>28</v>
      </c>
      <c r="J2536" s="7" t="n">
        <f aca="false">IF(LEFT(I2536,1)&gt;RIGHT(I2536,1),1,IF(LEFT(I2536,1)&lt;RIGHT(I2536,1),3,2))</f>
        <v>2</v>
      </c>
      <c r="K2536" s="0" t="n">
        <v>1</v>
      </c>
      <c r="L2536" s="0" t="n">
        <v>1</v>
      </c>
      <c r="M2536" s="0" t="n">
        <v>1.24286197620895</v>
      </c>
      <c r="N2536" s="0" t="n">
        <v>1.10545282488664</v>
      </c>
      <c r="O2536" s="0" t="n">
        <v>3.91595204055597</v>
      </c>
      <c r="P2536" s="0" t="n">
        <v>1.42055412387409</v>
      </c>
      <c r="Q2536" s="0" t="n">
        <v>0.869410008850493</v>
      </c>
    </row>
    <row r="2537" customFormat="false" ht="15" hidden="false" customHeight="false" outlineLevel="0" collapsed="false">
      <c r="A2537" s="0" t="n">
        <v>7590</v>
      </c>
      <c r="B2537" s="5" t="str">
        <f aca="false">CONCATENATE(C2537,"_",E2537,"_",F2537)</f>
        <v>2025-03-08_Cittadella_Südtirol</v>
      </c>
      <c r="C2537" s="1" t="s">
        <v>647</v>
      </c>
      <c r="D2537" s="1" t="s">
        <v>50</v>
      </c>
      <c r="E2537" s="1" t="s">
        <v>58</v>
      </c>
      <c r="F2537" s="1" t="s">
        <v>51</v>
      </c>
      <c r="G2537" s="6" t="str">
        <f aca="false">VLOOKUP(B2537,[1]Sheet1!$C$1:$H$1048576,6,0)</f>
        <v/>
      </c>
      <c r="H2537" s="7" t="str">
        <f aca="false">VLOOKUP(B2537,[1]Sheet1!$C$1:$I$1048576,7,0)</f>
        <v/>
      </c>
      <c r="I2537" s="1" t="s">
        <v>28</v>
      </c>
      <c r="J2537" s="7" t="n">
        <f aca="false">IF(LEFT(I2537,1)&gt;RIGHT(I2537,1),1,IF(LEFT(I2537,1)&lt;RIGHT(I2537,1),3,2))</f>
        <v>2</v>
      </c>
      <c r="K2537" s="0" t="n">
        <v>1</v>
      </c>
      <c r="L2537" s="0" t="n">
        <v>1</v>
      </c>
      <c r="M2537" s="0" t="n">
        <v>1.14902403329218</v>
      </c>
      <c r="N2537" s="0" t="n">
        <v>0.968790319087783</v>
      </c>
      <c r="O2537" s="0" t="n">
        <v>3.80187359352856</v>
      </c>
      <c r="P2537" s="0" t="n">
        <v>1.01563499675347</v>
      </c>
      <c r="Q2537" s="0" t="n">
        <v>1.31887255025583</v>
      </c>
    </row>
    <row r="2538" customFormat="false" ht="15" hidden="false" customHeight="false" outlineLevel="0" collapsed="false">
      <c r="A2538" s="0" t="n">
        <v>7591</v>
      </c>
      <c r="B2538" s="5" t="str">
        <f aca="false">CONCATENATE(C2538,"_",E2538,"_",F2538)</f>
        <v>2025-03-08_Mantova_Juve Stabia</v>
      </c>
      <c r="C2538" s="1" t="s">
        <v>647</v>
      </c>
      <c r="D2538" s="1" t="s">
        <v>50</v>
      </c>
      <c r="E2538" s="1" t="s">
        <v>63</v>
      </c>
      <c r="F2538" s="1" t="s">
        <v>324</v>
      </c>
      <c r="G2538" s="6" t="str">
        <f aca="false">VLOOKUP(B2538,[1]Sheet1!$C$1:$H$1048576,6,0)</f>
        <v/>
      </c>
      <c r="H2538" s="7" t="str">
        <f aca="false">VLOOKUP(B2538,[1]Sheet1!$C$1:$I$1048576,7,0)</f>
        <v/>
      </c>
      <c r="I2538" s="1" t="s">
        <v>39</v>
      </c>
      <c r="J2538" s="7" t="n">
        <f aca="false">IF(LEFT(I2538,1)&gt;RIGHT(I2538,1),1,IF(LEFT(I2538,1)&lt;RIGHT(I2538,1),3,2))</f>
        <v>1</v>
      </c>
      <c r="K2538" s="0" t="n">
        <v>2</v>
      </c>
      <c r="L2538" s="0" t="n">
        <v>1</v>
      </c>
      <c r="M2538" s="0" t="n">
        <v>1.58162555532201</v>
      </c>
      <c r="N2538" s="0" t="n">
        <v>1.10492904088372</v>
      </c>
      <c r="O2538" s="0" t="n">
        <v>3.27882089113949</v>
      </c>
      <c r="P2538" s="0" t="n">
        <v>1.53570502786767</v>
      </c>
      <c r="Q2538" s="0" t="n">
        <v>0.929876563448766</v>
      </c>
    </row>
    <row r="2539" customFormat="false" ht="15" hidden="false" customHeight="false" outlineLevel="0" collapsed="false">
      <c r="A2539" s="0" t="n">
        <v>15956</v>
      </c>
      <c r="B2539" s="5" t="str">
        <f aca="false">CONCATENATE(C2539,"_",E2539,"_",F2539)</f>
        <v>2025-03-09_Willem II_Utrecht</v>
      </c>
      <c r="C2539" s="1" t="s">
        <v>648</v>
      </c>
      <c r="D2539" s="1" t="s">
        <v>21</v>
      </c>
      <c r="E2539" s="1" t="s">
        <v>212</v>
      </c>
      <c r="F2539" s="1" t="s">
        <v>347</v>
      </c>
      <c r="G2539" s="6" t="str">
        <f aca="false">VLOOKUP(B2539,[1]Sheet1!$C$1:$H$1048576,6,0)</f>
        <v/>
      </c>
      <c r="H2539" s="7" t="str">
        <f aca="false">VLOOKUP(B2539,[1]Sheet1!$C$1:$I$1048576,7,0)</f>
        <v/>
      </c>
      <c r="I2539" s="1" t="s">
        <v>28</v>
      </c>
      <c r="J2539" s="7" t="n">
        <f aca="false">IF(LEFT(I2539,1)&gt;RIGHT(I2539,1),1,IF(LEFT(I2539,1)&lt;RIGHT(I2539,1),3,2))</f>
        <v>2</v>
      </c>
      <c r="K2539" s="0" t="n">
        <v>1</v>
      </c>
      <c r="L2539" s="0" t="n">
        <v>1</v>
      </c>
      <c r="M2539" s="0" t="n">
        <v>1.07712848304501</v>
      </c>
      <c r="N2539" s="0" t="n">
        <v>1.17745212313288</v>
      </c>
      <c r="O2539" s="0" t="n">
        <v>4.62107357480072</v>
      </c>
      <c r="P2539" s="0" t="n">
        <v>0.960066992163633</v>
      </c>
      <c r="Q2539" s="0" t="n">
        <v>1.85806557487199</v>
      </c>
    </row>
    <row r="2540" customFormat="false" ht="15" hidden="false" customHeight="false" outlineLevel="0" collapsed="false">
      <c r="A2540" s="0" t="n">
        <v>15957</v>
      </c>
      <c r="B2540" s="5" t="str">
        <f aca="false">CONCATENATE(C2540,"_",E2540,"_",F2540)</f>
        <v>2025-03-09_Zwolle_Ajax</v>
      </c>
      <c r="C2540" s="1" t="s">
        <v>648</v>
      </c>
      <c r="D2540" s="1" t="s">
        <v>21</v>
      </c>
      <c r="E2540" s="1" t="s">
        <v>345</v>
      </c>
      <c r="F2540" s="1" t="s">
        <v>23</v>
      </c>
      <c r="G2540" s="6" t="str">
        <f aca="false">VLOOKUP(B2540,[1]Sheet1!$C$1:$H$1048576,6,0)</f>
        <v/>
      </c>
      <c r="H2540" s="7" t="str">
        <f aca="false">VLOOKUP(B2540,[1]Sheet1!$C$1:$I$1048576,7,0)</f>
        <v/>
      </c>
      <c r="I2540" s="1" t="s">
        <v>24</v>
      </c>
      <c r="J2540" s="7" t="n">
        <f aca="false">IF(LEFT(I2540,1)&gt;RIGHT(I2540,1),1,IF(LEFT(I2540,1)&lt;RIGHT(I2540,1),3,2))</f>
        <v>3</v>
      </c>
      <c r="K2540" s="0" t="n">
        <v>1</v>
      </c>
      <c r="L2540" s="0" t="n">
        <v>2</v>
      </c>
      <c r="M2540" s="0" t="n">
        <v>0.825342412713876</v>
      </c>
      <c r="N2540" s="0" t="n">
        <v>2.05961957505852</v>
      </c>
      <c r="O2540" s="0" t="n">
        <v>5.85311092973128</v>
      </c>
      <c r="P2540" s="0" t="n">
        <v>1.00920861645777</v>
      </c>
      <c r="Q2540" s="0" t="n">
        <v>2.03077984528332</v>
      </c>
    </row>
    <row r="2541" customFormat="false" ht="15" hidden="false" customHeight="false" outlineLevel="0" collapsed="false">
      <c r="A2541" s="0" t="n">
        <v>15958</v>
      </c>
      <c r="B2541" s="5" t="str">
        <f aca="false">CONCATENATE(C2541,"_",E2541,"_",F2541)</f>
        <v>2025-03-09_NAC Breda_Sparta R'dam</v>
      </c>
      <c r="C2541" s="1" t="s">
        <v>648</v>
      </c>
      <c r="D2541" s="1" t="s">
        <v>21</v>
      </c>
      <c r="E2541" s="1" t="s">
        <v>216</v>
      </c>
      <c r="F2541" s="1" t="s">
        <v>346</v>
      </c>
      <c r="G2541" s="6" t="str">
        <f aca="false">VLOOKUP(B2541,[1]Sheet1!$C$1:$H$1048576,6,0)</f>
        <v/>
      </c>
      <c r="H2541" s="7" t="str">
        <f aca="false">VLOOKUP(B2541,[1]Sheet1!$C$1:$I$1048576,7,0)</f>
        <v/>
      </c>
      <c r="I2541" s="1" t="s">
        <v>39</v>
      </c>
      <c r="J2541" s="7" t="n">
        <f aca="false">IF(LEFT(I2541,1)&gt;RIGHT(I2541,1),1,IF(LEFT(I2541,1)&lt;RIGHT(I2541,1),3,2))</f>
        <v>1</v>
      </c>
      <c r="K2541" s="0" t="n">
        <v>2</v>
      </c>
      <c r="L2541" s="0" t="n">
        <v>1</v>
      </c>
      <c r="M2541" s="0" t="n">
        <v>1.66721931533314</v>
      </c>
      <c r="N2541" s="0" t="n">
        <v>1.13857067254371</v>
      </c>
      <c r="O2541" s="0" t="n">
        <v>3.72443274351169</v>
      </c>
      <c r="P2541" s="0" t="n">
        <v>1.72150326711466</v>
      </c>
      <c r="Q2541" s="0" t="n">
        <v>0.935953932637792</v>
      </c>
    </row>
    <row r="2542" customFormat="false" ht="15" hidden="false" customHeight="false" outlineLevel="0" collapsed="false">
      <c r="A2542" s="0" t="n">
        <v>15959</v>
      </c>
      <c r="B2542" s="5" t="str">
        <f aca="false">CONCATENATE(C2542,"_",E2542,"_",F2542)</f>
        <v>2025-03-09_PSV Eindhoven_Heerenveen</v>
      </c>
      <c r="C2542" s="1" t="s">
        <v>648</v>
      </c>
      <c r="D2542" s="1" t="s">
        <v>21</v>
      </c>
      <c r="E2542" s="1" t="s">
        <v>214</v>
      </c>
      <c r="F2542" s="1" t="s">
        <v>219</v>
      </c>
      <c r="G2542" s="6" t="str">
        <f aca="false">VLOOKUP(B2542,[1]Sheet1!$C$1:$H$1048576,6,0)</f>
        <v/>
      </c>
      <c r="H2542" s="7" t="str">
        <f aca="false">VLOOKUP(B2542,[1]Sheet1!$C$1:$I$1048576,7,0)</f>
        <v/>
      </c>
      <c r="I2542" s="1" t="s">
        <v>146</v>
      </c>
      <c r="J2542" s="7" t="n">
        <f aca="false">IF(LEFT(I2542,1)&gt;RIGHT(I2542,1),1,IF(LEFT(I2542,1)&lt;RIGHT(I2542,1),3,2))</f>
        <v>1</v>
      </c>
      <c r="K2542" s="0" t="n">
        <v>3</v>
      </c>
      <c r="L2542" s="0" t="n">
        <v>1</v>
      </c>
      <c r="M2542" s="0" t="n">
        <v>3.43284342022426</v>
      </c>
      <c r="N2542" s="0" t="n">
        <v>0.78265290403238</v>
      </c>
      <c r="O2542" s="0" t="n">
        <v>1.80370882530983</v>
      </c>
      <c r="P2542" s="0" t="n">
        <v>3.89757240063253</v>
      </c>
      <c r="Q2542" s="0" t="n">
        <v>0.363416693015403</v>
      </c>
    </row>
    <row r="2543" customFormat="false" ht="15" hidden="false" customHeight="false" outlineLevel="0" collapsed="false">
      <c r="A2543" s="0" t="n">
        <v>15960</v>
      </c>
      <c r="B2543" s="5" t="str">
        <f aca="false">CONCATENATE(C2543,"_",E2543,"_",F2543)</f>
        <v>2025-03-09_Fortuna Sittard_Heracles Almelo</v>
      </c>
      <c r="C2543" s="1" t="s">
        <v>648</v>
      </c>
      <c r="D2543" s="1" t="s">
        <v>21</v>
      </c>
      <c r="E2543" s="1" t="s">
        <v>218</v>
      </c>
      <c r="F2543" s="1" t="s">
        <v>215</v>
      </c>
      <c r="G2543" s="6" t="str">
        <f aca="false">VLOOKUP(B2543,[1]Sheet1!$C$1:$H$1048576,6,0)</f>
        <v/>
      </c>
      <c r="H2543" s="7" t="str">
        <f aca="false">VLOOKUP(B2543,[1]Sheet1!$C$1:$I$1048576,7,0)</f>
        <v/>
      </c>
      <c r="I2543" s="1" t="s">
        <v>39</v>
      </c>
      <c r="J2543" s="7" t="n">
        <f aca="false">IF(LEFT(I2543,1)&gt;RIGHT(I2543,1),1,IF(LEFT(I2543,1)&lt;RIGHT(I2543,1),3,2))</f>
        <v>1</v>
      </c>
      <c r="K2543" s="0" t="n">
        <v>2</v>
      </c>
      <c r="L2543" s="0" t="n">
        <v>1</v>
      </c>
      <c r="M2543" s="0" t="n">
        <v>1.91803862786339</v>
      </c>
      <c r="N2543" s="0" t="n">
        <v>1.04585764149776</v>
      </c>
      <c r="O2543" s="0" t="n">
        <v>3.00612026441222</v>
      </c>
      <c r="P2543" s="0" t="n">
        <v>2.25994737986745</v>
      </c>
      <c r="Q2543" s="0" t="n">
        <v>0.726245552682212</v>
      </c>
    </row>
    <row r="2544" customFormat="false" ht="15" hidden="false" customHeight="false" outlineLevel="0" collapsed="false">
      <c r="A2544" s="0" t="n">
        <v>15961</v>
      </c>
      <c r="B2544" s="5" t="str">
        <f aca="false">CONCATENATE(C2544,"_",E2544,"_",F2544)</f>
        <v>2025-03-09_AZ Alkmaar_RKC Waalwijk</v>
      </c>
      <c r="C2544" s="1" t="s">
        <v>648</v>
      </c>
      <c r="D2544" s="1" t="s">
        <v>21</v>
      </c>
      <c r="E2544" s="1" t="s">
        <v>217</v>
      </c>
      <c r="F2544" s="1" t="s">
        <v>350</v>
      </c>
      <c r="G2544" s="6" t="str">
        <f aca="false">VLOOKUP(B2544,[1]Sheet1!$C$1:$H$1048576,6,0)</f>
        <v/>
      </c>
      <c r="H2544" s="7" t="str">
        <f aca="false">VLOOKUP(B2544,[1]Sheet1!$C$1:$I$1048576,7,0)</f>
        <v/>
      </c>
      <c r="I2544" s="1" t="s">
        <v>39</v>
      </c>
      <c r="J2544" s="7" t="n">
        <f aca="false">IF(LEFT(I2544,1)&gt;RIGHT(I2544,1),1,IF(LEFT(I2544,1)&lt;RIGHT(I2544,1),3,2))</f>
        <v>1</v>
      </c>
      <c r="K2544" s="0" t="n">
        <v>2</v>
      </c>
      <c r="L2544" s="0" t="n">
        <v>1</v>
      </c>
      <c r="M2544" s="0" t="n">
        <v>2.46978443936848</v>
      </c>
      <c r="N2544" s="0" t="n">
        <v>0.811277806554775</v>
      </c>
      <c r="O2544" s="0" t="n">
        <v>2.48034787332913</v>
      </c>
      <c r="P2544" s="0" t="n">
        <v>1.73153498457765</v>
      </c>
      <c r="Q2544" s="0" t="n">
        <v>0.578470741847095</v>
      </c>
    </row>
    <row r="2545" customFormat="false" ht="15" hidden="false" customHeight="false" outlineLevel="0" collapsed="false">
      <c r="A2545" s="0" t="n">
        <v>15962</v>
      </c>
      <c r="B2545" s="5" t="str">
        <f aca="false">CONCATENATE(C2545,"_",E2545,"_",F2545)</f>
        <v>2025-03-09_Feyenoord_Groningen</v>
      </c>
      <c r="C2545" s="1" t="s">
        <v>648</v>
      </c>
      <c r="D2545" s="1" t="s">
        <v>21</v>
      </c>
      <c r="E2545" s="1" t="s">
        <v>22</v>
      </c>
      <c r="F2545" s="1" t="s">
        <v>349</v>
      </c>
      <c r="G2545" s="6" t="str">
        <f aca="false">VLOOKUP(B2545,[1]Sheet1!$C$1:$H$1048576,6,0)</f>
        <v/>
      </c>
      <c r="H2545" s="7" t="str">
        <f aca="false">VLOOKUP(B2545,[1]Sheet1!$C$1:$I$1048576,7,0)</f>
        <v/>
      </c>
      <c r="I2545" s="1" t="s">
        <v>39</v>
      </c>
      <c r="J2545" s="7" t="n">
        <f aca="false">IF(LEFT(I2545,1)&gt;RIGHT(I2545,1),1,IF(LEFT(I2545,1)&lt;RIGHT(I2545,1),3,2))</f>
        <v>1</v>
      </c>
      <c r="K2545" s="0" t="n">
        <v>2</v>
      </c>
      <c r="L2545" s="0" t="n">
        <v>1</v>
      </c>
      <c r="M2545" s="0" t="n">
        <v>2.47275198125263</v>
      </c>
      <c r="N2545" s="0" t="n">
        <v>0.691683308437885</v>
      </c>
      <c r="O2545" s="0" t="n">
        <v>1.85163048240483</v>
      </c>
      <c r="P2545" s="0" t="n">
        <v>1.85649290080285</v>
      </c>
      <c r="Q2545" s="0" t="n">
        <v>0.788135282425666</v>
      </c>
    </row>
    <row r="2546" customFormat="false" ht="15" hidden="false" customHeight="false" outlineLevel="0" collapsed="false">
      <c r="A2546" s="0" t="n">
        <v>15963</v>
      </c>
      <c r="B2546" s="5" t="str">
        <f aca="false">CONCATENATE(C2546,"_",E2546,"_",F2546)</f>
        <v>2025-03-09_NEC Nijmegen_Go Ahead Eag</v>
      </c>
      <c r="C2546" s="1" t="s">
        <v>648</v>
      </c>
      <c r="D2546" s="1" t="s">
        <v>21</v>
      </c>
      <c r="E2546" s="1" t="s">
        <v>348</v>
      </c>
      <c r="F2546" s="1" t="s">
        <v>344</v>
      </c>
      <c r="G2546" s="6" t="str">
        <f aca="false">VLOOKUP(B2546,[1]Sheet1!$C$1:$H$1048576,6,0)</f>
        <v/>
      </c>
      <c r="H2546" s="7" t="str">
        <f aca="false">VLOOKUP(B2546,[1]Sheet1!$C$1:$I$1048576,7,0)</f>
        <v/>
      </c>
      <c r="I2546" s="1" t="s">
        <v>39</v>
      </c>
      <c r="J2546" s="7" t="n">
        <f aca="false">IF(LEFT(I2546,1)&gt;RIGHT(I2546,1),1,IF(LEFT(I2546,1)&lt;RIGHT(I2546,1),3,2))</f>
        <v>1</v>
      </c>
      <c r="K2546" s="0" t="n">
        <v>2</v>
      </c>
      <c r="L2546" s="0" t="n">
        <v>1</v>
      </c>
      <c r="M2546" s="0" t="n">
        <v>1.69942910372585</v>
      </c>
      <c r="N2546" s="0" t="n">
        <v>1.00682394980452</v>
      </c>
      <c r="O2546" s="0" t="n">
        <v>3.18100935554361</v>
      </c>
      <c r="P2546" s="0" t="n">
        <v>1.57761687696681</v>
      </c>
      <c r="Q2546" s="0" t="n">
        <v>0.917665287445789</v>
      </c>
    </row>
    <row r="2547" customFormat="false" ht="15" hidden="false" customHeight="false" outlineLevel="0" collapsed="false">
      <c r="A2547" s="0" t="n">
        <v>15964</v>
      </c>
      <c r="B2547" s="5" t="str">
        <f aca="false">CONCATENATE(C2547,"_",E2547,"_",F2547)</f>
        <v>2025-03-09_Twente_Almere City</v>
      </c>
      <c r="C2547" s="1" t="s">
        <v>648</v>
      </c>
      <c r="D2547" s="1" t="s">
        <v>21</v>
      </c>
      <c r="E2547" s="1" t="s">
        <v>213</v>
      </c>
      <c r="F2547" s="1" t="s">
        <v>351</v>
      </c>
      <c r="G2547" s="6" t="str">
        <f aca="false">VLOOKUP(B2547,[1]Sheet1!$C$1:$H$1048576,6,0)</f>
        <v/>
      </c>
      <c r="H2547" s="7" t="str">
        <f aca="false">VLOOKUP(B2547,[1]Sheet1!$C$1:$I$1048576,7,0)</f>
        <v/>
      </c>
      <c r="I2547" s="1" t="s">
        <v>146</v>
      </c>
      <c r="J2547" s="7" t="n">
        <f aca="false">IF(LEFT(I2547,1)&gt;RIGHT(I2547,1),1,IF(LEFT(I2547,1)&lt;RIGHT(I2547,1),3,2))</f>
        <v>1</v>
      </c>
      <c r="K2547" s="0" t="n">
        <v>3</v>
      </c>
      <c r="L2547" s="0" t="n">
        <v>1</v>
      </c>
      <c r="M2547" s="0" t="n">
        <v>2.5916993598505</v>
      </c>
      <c r="N2547" s="0" t="n">
        <v>0.668558868632148</v>
      </c>
      <c r="O2547" s="0" t="n">
        <v>1.75695698259632</v>
      </c>
      <c r="P2547" s="0" t="n">
        <v>1.92386984200142</v>
      </c>
      <c r="Q2547" s="0" t="n">
        <v>0.616995364266642</v>
      </c>
    </row>
    <row r="2548" customFormat="false" ht="15" hidden="false" customHeight="false" outlineLevel="0" collapsed="false">
      <c r="A2548" s="0" t="n">
        <v>1401</v>
      </c>
      <c r="B2548" s="5" t="str">
        <f aca="false">CONCATENATE(C2548,"_",E2548,"_",F2548)</f>
        <v>2025-03-09_Getafe_Atlético Madrid</v>
      </c>
      <c r="C2548" s="1" t="s">
        <v>648</v>
      </c>
      <c r="D2548" s="1" t="s">
        <v>102</v>
      </c>
      <c r="E2548" s="1" t="s">
        <v>378</v>
      </c>
      <c r="F2548" s="1" t="s">
        <v>352</v>
      </c>
      <c r="G2548" s="6" t="str">
        <f aca="false">VLOOKUP(B2548,[1]Sheet1!$C$1:$H$1048576,6,0)</f>
        <v/>
      </c>
      <c r="H2548" s="7" t="str">
        <f aca="false">VLOOKUP(B2548,[1]Sheet1!$C$1:$I$1048576,7,0)</f>
        <v/>
      </c>
      <c r="I2548" s="1" t="s">
        <v>28</v>
      </c>
      <c r="J2548" s="7" t="n">
        <f aca="false">IF(LEFT(I2548,1)&gt;RIGHT(I2548,1),1,IF(LEFT(I2548,1)&lt;RIGHT(I2548,1),3,2))</f>
        <v>2</v>
      </c>
      <c r="K2548" s="0" t="n">
        <v>1</v>
      </c>
      <c r="L2548" s="0" t="n">
        <v>1</v>
      </c>
      <c r="M2548" s="0" t="n">
        <v>1.23201838044121</v>
      </c>
      <c r="N2548" s="0" t="n">
        <v>1.12775556224831</v>
      </c>
      <c r="O2548" s="0" t="n">
        <v>3.95838477444032</v>
      </c>
      <c r="P2548" s="0" t="n">
        <v>1.14884360583047</v>
      </c>
      <c r="Q2548" s="0" t="n">
        <v>1.20665391385248</v>
      </c>
    </row>
    <row r="2549" customFormat="false" ht="15" hidden="false" customHeight="false" outlineLevel="0" collapsed="false">
      <c r="A2549" s="0" t="n">
        <v>1402</v>
      </c>
      <c r="B2549" s="5" t="str">
        <f aca="false">CONCATENATE(C2549,"_",E2549,"_",F2549)</f>
        <v>2025-03-09_Espanyol_Girona</v>
      </c>
      <c r="C2549" s="1" t="s">
        <v>648</v>
      </c>
      <c r="D2549" s="1" t="s">
        <v>102</v>
      </c>
      <c r="E2549" s="1" t="s">
        <v>360</v>
      </c>
      <c r="F2549" s="1" t="s">
        <v>225</v>
      </c>
      <c r="G2549" s="6" t="str">
        <f aca="false">VLOOKUP(B2549,[1]Sheet1!$C$1:$H$1048576,6,0)</f>
        <v/>
      </c>
      <c r="H2549" s="7" t="str">
        <f aca="false">VLOOKUP(B2549,[1]Sheet1!$C$1:$I$1048576,7,0)</f>
        <v/>
      </c>
      <c r="I2549" s="1" t="s">
        <v>28</v>
      </c>
      <c r="J2549" s="7" t="n">
        <f aca="false">IF(LEFT(I2549,1)&gt;RIGHT(I2549,1),1,IF(LEFT(I2549,1)&lt;RIGHT(I2549,1),3,2))</f>
        <v>2</v>
      </c>
      <c r="K2549" s="0" t="n">
        <v>1</v>
      </c>
      <c r="L2549" s="0" t="n">
        <v>1</v>
      </c>
      <c r="M2549" s="0" t="n">
        <v>1.26826668458625</v>
      </c>
      <c r="N2549" s="0" t="n">
        <v>1.34668420683873</v>
      </c>
      <c r="O2549" s="0" t="n">
        <v>3.82920431622696</v>
      </c>
      <c r="P2549" s="0" t="n">
        <v>1.46018603984631</v>
      </c>
      <c r="Q2549" s="0" t="n">
        <v>0.95491614232337</v>
      </c>
    </row>
    <row r="2550" customFormat="false" ht="15" hidden="false" customHeight="false" outlineLevel="0" collapsed="false">
      <c r="A2550" s="0" t="n">
        <v>1403</v>
      </c>
      <c r="B2550" s="5" t="str">
        <f aca="false">CONCATENATE(C2550,"_",E2550,"_",F2550)</f>
        <v>2025-03-09_Athletic Club_Mallorca</v>
      </c>
      <c r="C2550" s="1" t="s">
        <v>648</v>
      </c>
      <c r="D2550" s="1" t="s">
        <v>102</v>
      </c>
      <c r="E2550" s="1" t="s">
        <v>364</v>
      </c>
      <c r="F2550" s="1" t="s">
        <v>104</v>
      </c>
      <c r="G2550" s="6" t="str">
        <f aca="false">VLOOKUP(B2550,[1]Sheet1!$C$1:$H$1048576,6,0)</f>
        <v/>
      </c>
      <c r="H2550" s="7" t="str">
        <f aca="false">VLOOKUP(B2550,[1]Sheet1!$C$1:$I$1048576,7,0)</f>
        <v/>
      </c>
      <c r="I2550" s="1" t="s">
        <v>28</v>
      </c>
      <c r="J2550" s="7" t="n">
        <f aca="false">IF(LEFT(I2550,1)&gt;RIGHT(I2550,1),1,IF(LEFT(I2550,1)&lt;RIGHT(I2550,1),3,2))</f>
        <v>2</v>
      </c>
      <c r="K2550" s="0" t="n">
        <v>1</v>
      </c>
      <c r="L2550" s="0" t="n">
        <v>1</v>
      </c>
      <c r="M2550" s="0" t="n">
        <v>1.26315229666503</v>
      </c>
      <c r="N2550" s="0" t="n">
        <v>1.21166551681361</v>
      </c>
      <c r="O2550" s="0" t="n">
        <v>3.60909989799527</v>
      </c>
      <c r="P2550" s="0" t="n">
        <v>1.15557007833262</v>
      </c>
      <c r="Q2550" s="0" t="n">
        <v>1.33064105051744</v>
      </c>
    </row>
    <row r="2551" customFormat="false" ht="15" hidden="false" customHeight="false" outlineLevel="0" collapsed="false">
      <c r="A2551" s="0" t="n">
        <v>1404</v>
      </c>
      <c r="B2551" s="5" t="str">
        <f aca="false">CONCATENATE(C2551,"_",E2551,"_",F2551)</f>
        <v>2025-03-09_Valencia_Valladolid</v>
      </c>
      <c r="C2551" s="1" t="s">
        <v>648</v>
      </c>
      <c r="D2551" s="1" t="s">
        <v>102</v>
      </c>
      <c r="E2551" s="1" t="s">
        <v>229</v>
      </c>
      <c r="F2551" s="1" t="s">
        <v>221</v>
      </c>
      <c r="G2551" s="6" t="str">
        <f aca="false">VLOOKUP(B2551,[1]Sheet1!$C$1:$H$1048576,6,0)</f>
        <v/>
      </c>
      <c r="H2551" s="7" t="str">
        <f aca="false">VLOOKUP(B2551,[1]Sheet1!$C$1:$I$1048576,7,0)</f>
        <v/>
      </c>
      <c r="I2551" s="1" t="s">
        <v>28</v>
      </c>
      <c r="J2551" s="7" t="n">
        <f aca="false">IF(LEFT(I2551,1)&gt;RIGHT(I2551,1),1,IF(LEFT(I2551,1)&lt;RIGHT(I2551,1),3,2))</f>
        <v>2</v>
      </c>
      <c r="K2551" s="0" t="n">
        <v>1</v>
      </c>
      <c r="L2551" s="0" t="n">
        <v>1</v>
      </c>
      <c r="M2551" s="0" t="n">
        <v>1.48292165761711</v>
      </c>
      <c r="N2551" s="0" t="n">
        <v>0.890614198799315</v>
      </c>
      <c r="O2551" s="0" t="n">
        <v>3.11340889225297</v>
      </c>
      <c r="P2551" s="0" t="n">
        <v>1.50659647016263</v>
      </c>
      <c r="Q2551" s="0" t="n">
        <v>0.923591310858514</v>
      </c>
    </row>
    <row r="2552" customFormat="false" ht="15" hidden="false" customHeight="false" outlineLevel="0" collapsed="false">
      <c r="A2552" s="0" t="n">
        <v>1405</v>
      </c>
      <c r="B2552" s="5" t="str">
        <f aca="false">CONCATENATE(C2552,"_",E2552,"_",F2552)</f>
        <v>2025-03-09_Betis_Las Palmas</v>
      </c>
      <c r="C2552" s="1" t="s">
        <v>648</v>
      </c>
      <c r="D2552" s="1" t="s">
        <v>102</v>
      </c>
      <c r="E2552" s="1" t="s">
        <v>365</v>
      </c>
      <c r="F2552" s="1" t="s">
        <v>353</v>
      </c>
      <c r="G2552" s="6" t="str">
        <f aca="false">VLOOKUP(B2552,[1]Sheet1!$C$1:$H$1048576,6,0)</f>
        <v/>
      </c>
      <c r="H2552" s="7" t="str">
        <f aca="false">VLOOKUP(B2552,[1]Sheet1!$C$1:$I$1048576,7,0)</f>
        <v/>
      </c>
      <c r="I2552" s="1" t="s">
        <v>39</v>
      </c>
      <c r="J2552" s="7" t="n">
        <f aca="false">IF(LEFT(I2552,1)&gt;RIGHT(I2552,1),1,IF(LEFT(I2552,1)&lt;RIGHT(I2552,1),3,2))</f>
        <v>1</v>
      </c>
      <c r="K2552" s="0" t="n">
        <v>2</v>
      </c>
      <c r="L2552" s="0" t="n">
        <v>1</v>
      </c>
      <c r="M2552" s="0" t="n">
        <v>1.57400038768635</v>
      </c>
      <c r="N2552" s="0" t="n">
        <v>1.15134499890189</v>
      </c>
      <c r="O2552" s="0" t="n">
        <v>2.9882792754461</v>
      </c>
      <c r="P2552" s="0" t="n">
        <v>1.72468107937301</v>
      </c>
      <c r="Q2552" s="0" t="n">
        <v>0.764800406258269</v>
      </c>
    </row>
    <row r="2553" customFormat="false" ht="15" hidden="false" customHeight="false" outlineLevel="0" collapsed="false">
      <c r="A2553" s="0" t="n">
        <v>1406</v>
      </c>
      <c r="B2553" s="5" t="str">
        <f aca="false">CONCATENATE(C2553,"_",E2553,"_",F2553)</f>
        <v>2025-03-09_Barcelona_Osasuna</v>
      </c>
      <c r="C2553" s="1" t="s">
        <v>648</v>
      </c>
      <c r="D2553" s="1" t="s">
        <v>102</v>
      </c>
      <c r="E2553" s="1" t="s">
        <v>359</v>
      </c>
      <c r="F2553" s="1" t="s">
        <v>220</v>
      </c>
      <c r="G2553" s="6" t="str">
        <f aca="false">VLOOKUP(B2553,[1]Sheet1!$C$1:$H$1048576,6,0)</f>
        <v/>
      </c>
      <c r="H2553" s="7" t="str">
        <f aca="false">VLOOKUP(B2553,[1]Sheet1!$C$1:$I$1048576,7,0)</f>
        <v/>
      </c>
      <c r="I2553" s="1" t="s">
        <v>146</v>
      </c>
      <c r="J2553" s="7" t="n">
        <f aca="false">IF(LEFT(I2553,1)&gt;RIGHT(I2553,1),1,IF(LEFT(I2553,1)&lt;RIGHT(I2553,1),3,2))</f>
        <v>1</v>
      </c>
      <c r="K2553" s="0" t="n">
        <v>3</v>
      </c>
      <c r="L2553" s="0" t="n">
        <v>1</v>
      </c>
      <c r="M2553" s="0" t="n">
        <v>3.21798525657829</v>
      </c>
      <c r="N2553" s="0" t="n">
        <v>0.742563886580681</v>
      </c>
      <c r="O2553" s="0" t="n">
        <v>1.65409738662251</v>
      </c>
      <c r="P2553" s="0" t="n">
        <v>2.67034821083321</v>
      </c>
      <c r="Q2553" s="0" t="n">
        <v>0.549242482725596</v>
      </c>
    </row>
    <row r="2554" customFormat="false" ht="15" hidden="false" customHeight="false" outlineLevel="0" collapsed="false">
      <c r="A2554" s="0" t="n">
        <v>1407</v>
      </c>
      <c r="B2554" s="5" t="str">
        <f aca="false">CONCATENATE(C2554,"_",E2554,"_",F2554)</f>
        <v>2025-03-09_Celta Vigo_Leganés</v>
      </c>
      <c r="C2554" s="1" t="s">
        <v>648</v>
      </c>
      <c r="D2554" s="1" t="s">
        <v>102</v>
      </c>
      <c r="E2554" s="1" t="s">
        <v>377</v>
      </c>
      <c r="F2554" s="1" t="s">
        <v>226</v>
      </c>
      <c r="G2554" s="6" t="str">
        <f aca="false">VLOOKUP(B2554,[1]Sheet1!$C$1:$H$1048576,6,0)</f>
        <v/>
      </c>
      <c r="H2554" s="7" t="str">
        <f aca="false">VLOOKUP(B2554,[1]Sheet1!$C$1:$I$1048576,7,0)</f>
        <v/>
      </c>
      <c r="I2554" s="1" t="s">
        <v>39</v>
      </c>
      <c r="J2554" s="7" t="n">
        <f aca="false">IF(LEFT(I2554,1)&gt;RIGHT(I2554,1),1,IF(LEFT(I2554,1)&lt;RIGHT(I2554,1),3,2))</f>
        <v>1</v>
      </c>
      <c r="K2554" s="0" t="n">
        <v>2</v>
      </c>
      <c r="L2554" s="0" t="n">
        <v>1</v>
      </c>
      <c r="M2554" s="0" t="n">
        <v>1.73678523744633</v>
      </c>
      <c r="N2554" s="0" t="n">
        <v>0.820998028166945</v>
      </c>
      <c r="O2554" s="0" t="n">
        <v>2.78823179577308</v>
      </c>
      <c r="P2554" s="0" t="n">
        <v>1.62028422499011</v>
      </c>
      <c r="Q2554" s="0" t="n">
        <v>0.742979189716727</v>
      </c>
    </row>
    <row r="2555" customFormat="false" ht="15" hidden="false" customHeight="false" outlineLevel="0" collapsed="false">
      <c r="A2555" s="0" t="n">
        <v>1408</v>
      </c>
      <c r="B2555" s="5" t="str">
        <f aca="false">CONCATENATE(C2555,"_",E2555,"_",F2555)</f>
        <v>2025-03-09_Real Madrid_Rayo Vallecano</v>
      </c>
      <c r="C2555" s="1" t="s">
        <v>648</v>
      </c>
      <c r="D2555" s="1" t="s">
        <v>102</v>
      </c>
      <c r="E2555" s="1" t="s">
        <v>230</v>
      </c>
      <c r="F2555" s="1" t="s">
        <v>228</v>
      </c>
      <c r="G2555" s="6" t="str">
        <f aca="false">VLOOKUP(B2555,[1]Sheet1!$C$1:$H$1048576,6,0)</f>
        <v/>
      </c>
      <c r="H2555" s="7" t="str">
        <f aca="false">VLOOKUP(B2555,[1]Sheet1!$C$1:$I$1048576,7,0)</f>
        <v/>
      </c>
      <c r="I2555" s="1" t="s">
        <v>39</v>
      </c>
      <c r="J2555" s="7" t="n">
        <f aca="false">IF(LEFT(I2555,1)&gt;RIGHT(I2555,1),1,IF(LEFT(I2555,1)&lt;RIGHT(I2555,1),3,2))</f>
        <v>1</v>
      </c>
      <c r="K2555" s="0" t="n">
        <v>2</v>
      </c>
      <c r="L2555" s="0" t="n">
        <v>1</v>
      </c>
      <c r="M2555" s="0" t="n">
        <v>2.02350845954101</v>
      </c>
      <c r="N2555" s="0" t="n">
        <v>0.700958568178618</v>
      </c>
      <c r="O2555" s="0" t="n">
        <v>2.28314154271225</v>
      </c>
      <c r="P2555" s="0" t="n">
        <v>1.64573245175431</v>
      </c>
      <c r="Q2555" s="0" t="n">
        <v>0.905096929678067</v>
      </c>
    </row>
    <row r="2556" customFormat="false" ht="15" hidden="false" customHeight="false" outlineLevel="0" collapsed="false">
      <c r="A2556" s="0" t="n">
        <v>1409</v>
      </c>
      <c r="B2556" s="5" t="str">
        <f aca="false">CONCATENATE(C2556,"_",E2556,"_",F2556)</f>
        <v>2025-03-09_Real Sociedad_Sevilla</v>
      </c>
      <c r="C2556" s="1" t="s">
        <v>648</v>
      </c>
      <c r="D2556" s="1" t="s">
        <v>102</v>
      </c>
      <c r="E2556" s="1" t="s">
        <v>355</v>
      </c>
      <c r="F2556" s="1" t="s">
        <v>354</v>
      </c>
      <c r="G2556" s="6" t="str">
        <f aca="false">VLOOKUP(B2556,[1]Sheet1!$C$1:$H$1048576,6,0)</f>
        <v/>
      </c>
      <c r="H2556" s="7" t="str">
        <f aca="false">VLOOKUP(B2556,[1]Sheet1!$C$1:$I$1048576,7,0)</f>
        <v/>
      </c>
      <c r="I2556" s="1" t="s">
        <v>39</v>
      </c>
      <c r="J2556" s="7" t="n">
        <f aca="false">IF(LEFT(I2556,1)&gt;RIGHT(I2556,1),1,IF(LEFT(I2556,1)&lt;RIGHT(I2556,1),3,2))</f>
        <v>1</v>
      </c>
      <c r="K2556" s="0" t="n">
        <v>2</v>
      </c>
      <c r="L2556" s="0" t="n">
        <v>1</v>
      </c>
      <c r="M2556" s="0" t="n">
        <v>1.51674678148949</v>
      </c>
      <c r="N2556" s="0" t="n">
        <v>1.17951912370405</v>
      </c>
      <c r="O2556" s="0" t="n">
        <v>3.50260275185159</v>
      </c>
      <c r="P2556" s="0" t="n">
        <v>1.21715876313014</v>
      </c>
      <c r="Q2556" s="0" t="n">
        <v>1.12956345679387</v>
      </c>
    </row>
    <row r="2557" customFormat="false" ht="15" hidden="false" customHeight="false" outlineLevel="0" collapsed="false">
      <c r="A2557" s="0" t="n">
        <v>1410</v>
      </c>
      <c r="B2557" s="5" t="str">
        <f aca="false">CONCATENATE(C2557,"_",E2557,"_",F2557)</f>
        <v>2025-03-09_Alavés_Villarreal</v>
      </c>
      <c r="C2557" s="1" t="s">
        <v>648</v>
      </c>
      <c r="D2557" s="1" t="s">
        <v>102</v>
      </c>
      <c r="E2557" s="1" t="s">
        <v>103</v>
      </c>
      <c r="F2557" s="1" t="s">
        <v>227</v>
      </c>
      <c r="G2557" s="6" t="str">
        <f aca="false">VLOOKUP(B2557,[1]Sheet1!$C$1:$H$1048576,6,0)</f>
        <v/>
      </c>
      <c r="H2557" s="7" t="str">
        <f aca="false">VLOOKUP(B2557,[1]Sheet1!$C$1:$I$1048576,7,0)</f>
        <v/>
      </c>
      <c r="I2557" s="1" t="s">
        <v>28</v>
      </c>
      <c r="J2557" s="7" t="n">
        <f aca="false">IF(LEFT(I2557,1)&gt;RIGHT(I2557,1),1,IF(LEFT(I2557,1)&lt;RIGHT(I2557,1),3,2))</f>
        <v>2</v>
      </c>
      <c r="K2557" s="0" t="n">
        <v>1</v>
      </c>
      <c r="L2557" s="0" t="n">
        <v>1</v>
      </c>
      <c r="M2557" s="0" t="n">
        <v>1.19820363330021</v>
      </c>
      <c r="N2557" s="0" t="n">
        <v>1.29276994237578</v>
      </c>
      <c r="O2557" s="0" t="n">
        <v>3.79787374497896</v>
      </c>
      <c r="P2557" s="0" t="n">
        <v>1.17250094252437</v>
      </c>
      <c r="Q2557" s="0" t="n">
        <v>1.61712658954511</v>
      </c>
    </row>
    <row r="2558" customFormat="false" ht="15" hidden="false" customHeight="false" outlineLevel="0" collapsed="false">
      <c r="A2558" s="0" t="n">
        <v>4023</v>
      </c>
      <c r="B2558" s="5" t="str">
        <f aca="false">CONCATENATE(C2558,"_",E2558,"_",F2558)</f>
        <v>2025-03-09_Nantes_Strasbourg</v>
      </c>
      <c r="C2558" s="1" t="s">
        <v>648</v>
      </c>
      <c r="D2558" s="1" t="s">
        <v>113</v>
      </c>
      <c r="E2558" s="1" t="s">
        <v>379</v>
      </c>
      <c r="F2558" s="1" t="s">
        <v>247</v>
      </c>
      <c r="G2558" s="6" t="str">
        <f aca="false">VLOOKUP(B2558,[1]Sheet1!$C$1:$H$1048576,6,0)</f>
        <v/>
      </c>
      <c r="H2558" s="7" t="str">
        <f aca="false">VLOOKUP(B2558,[1]Sheet1!$C$1:$I$1048576,7,0)</f>
        <v/>
      </c>
      <c r="I2558" s="1" t="s">
        <v>28</v>
      </c>
      <c r="J2558" s="7" t="n">
        <f aca="false">IF(LEFT(I2558,1)&gt;RIGHT(I2558,1),1,IF(LEFT(I2558,1)&lt;RIGHT(I2558,1),3,2))</f>
        <v>2</v>
      </c>
      <c r="K2558" s="0" t="n">
        <v>1</v>
      </c>
      <c r="L2558" s="0" t="n">
        <v>1</v>
      </c>
      <c r="M2558" s="0" t="n">
        <v>1.3728928100411</v>
      </c>
      <c r="N2558" s="0" t="n">
        <v>1.22873317154271</v>
      </c>
      <c r="O2558" s="0" t="n">
        <v>3.60774313480347</v>
      </c>
      <c r="P2558" s="0" t="n">
        <v>1.20532091577775</v>
      </c>
      <c r="Q2558" s="0" t="n">
        <v>1.29436281331204</v>
      </c>
    </row>
    <row r="2559" customFormat="false" ht="15" hidden="false" customHeight="false" outlineLevel="0" collapsed="false">
      <c r="A2559" s="0" t="n">
        <v>4024</v>
      </c>
      <c r="B2559" s="5" t="str">
        <f aca="false">CONCATENATE(C2559,"_",E2559,"_",F2559)</f>
        <v>2025-03-09_Brest_Angers</v>
      </c>
      <c r="C2559" s="1" t="s">
        <v>648</v>
      </c>
      <c r="D2559" s="1" t="s">
        <v>113</v>
      </c>
      <c r="E2559" s="1" t="s">
        <v>242</v>
      </c>
      <c r="F2559" s="1" t="s">
        <v>115</v>
      </c>
      <c r="G2559" s="6" t="str">
        <f aca="false">VLOOKUP(B2559,[1]Sheet1!$C$1:$H$1048576,6,0)</f>
        <v/>
      </c>
      <c r="H2559" s="7" t="str">
        <f aca="false">VLOOKUP(B2559,[1]Sheet1!$C$1:$I$1048576,7,0)</f>
        <v/>
      </c>
      <c r="I2559" s="1" t="s">
        <v>28</v>
      </c>
      <c r="J2559" s="7" t="n">
        <f aca="false">IF(LEFT(I2559,1)&gt;RIGHT(I2559,1),1,IF(LEFT(I2559,1)&lt;RIGHT(I2559,1),3,2))</f>
        <v>2</v>
      </c>
      <c r="K2559" s="0" t="n">
        <v>1</v>
      </c>
      <c r="L2559" s="0" t="n">
        <v>1</v>
      </c>
      <c r="M2559" s="0" t="n">
        <v>1.48725318346737</v>
      </c>
      <c r="N2559" s="0" t="n">
        <v>0.992179184475778</v>
      </c>
      <c r="O2559" s="0" t="n">
        <v>3.08551416535564</v>
      </c>
      <c r="P2559" s="0" t="n">
        <v>1.66099733252655</v>
      </c>
      <c r="Q2559" s="0" t="n">
        <v>0.719977198766363</v>
      </c>
    </row>
    <row r="2560" customFormat="false" ht="15" hidden="false" customHeight="false" outlineLevel="0" collapsed="false">
      <c r="A2560" s="0" t="n">
        <v>4025</v>
      </c>
      <c r="B2560" s="5" t="str">
        <f aca="false">CONCATENATE(C2560,"_",E2560,"_",F2560)</f>
        <v>2025-03-09_Rennes_Paris S-G</v>
      </c>
      <c r="C2560" s="1" t="s">
        <v>648</v>
      </c>
      <c r="D2560" s="1" t="s">
        <v>113</v>
      </c>
      <c r="E2560" s="1" t="s">
        <v>385</v>
      </c>
      <c r="F2560" s="1" t="s">
        <v>240</v>
      </c>
      <c r="G2560" s="6" t="str">
        <f aca="false">VLOOKUP(B2560,[1]Sheet1!$C$1:$H$1048576,6,0)</f>
        <v/>
      </c>
      <c r="H2560" s="7" t="str">
        <f aca="false">VLOOKUP(B2560,[1]Sheet1!$C$1:$I$1048576,7,0)</f>
        <v/>
      </c>
      <c r="I2560" s="1" t="s">
        <v>24</v>
      </c>
      <c r="J2560" s="7" t="n">
        <f aca="false">IF(LEFT(I2560,1)&gt;RIGHT(I2560,1),1,IF(LEFT(I2560,1)&lt;RIGHT(I2560,1),3,2))</f>
        <v>3</v>
      </c>
      <c r="K2560" s="0" t="n">
        <v>1</v>
      </c>
      <c r="L2560" s="0" t="n">
        <v>2</v>
      </c>
      <c r="M2560" s="0" t="n">
        <v>0.981129810948577</v>
      </c>
      <c r="N2560" s="0" t="n">
        <v>2.31477990645634</v>
      </c>
      <c r="O2560" s="0" t="n">
        <v>5.62588867162026</v>
      </c>
      <c r="P2560" s="0" t="n">
        <v>0.850711754257903</v>
      </c>
      <c r="Q2560" s="0" t="n">
        <v>1.56614938408504</v>
      </c>
    </row>
    <row r="2561" customFormat="false" ht="15" hidden="false" customHeight="false" outlineLevel="0" collapsed="false">
      <c r="A2561" s="0" t="n">
        <v>4026</v>
      </c>
      <c r="B2561" s="5" t="str">
        <f aca="false">CONCATENATE(C2561,"_",E2561,"_",F2561)</f>
        <v>2025-03-09_Nice_Lyon</v>
      </c>
      <c r="C2561" s="1" t="s">
        <v>648</v>
      </c>
      <c r="D2561" s="1" t="s">
        <v>113</v>
      </c>
      <c r="E2561" s="1" t="s">
        <v>243</v>
      </c>
      <c r="F2561" s="1" t="s">
        <v>120</v>
      </c>
      <c r="G2561" s="6" t="str">
        <f aca="false">VLOOKUP(B2561,[1]Sheet1!$C$1:$H$1048576,6,0)</f>
        <v/>
      </c>
      <c r="H2561" s="7" t="str">
        <f aca="false">VLOOKUP(B2561,[1]Sheet1!$C$1:$I$1048576,7,0)</f>
        <v/>
      </c>
      <c r="I2561" s="1" t="s">
        <v>39</v>
      </c>
      <c r="J2561" s="7" t="n">
        <f aca="false">IF(LEFT(I2561,1)&gt;RIGHT(I2561,1),1,IF(LEFT(I2561,1)&lt;RIGHT(I2561,1),3,2))</f>
        <v>1</v>
      </c>
      <c r="K2561" s="0" t="n">
        <v>2</v>
      </c>
      <c r="L2561" s="0" t="n">
        <v>1</v>
      </c>
      <c r="M2561" s="0" t="n">
        <v>1.52887604553228</v>
      </c>
      <c r="N2561" s="0" t="n">
        <v>1.3405003753294</v>
      </c>
      <c r="O2561" s="0" t="n">
        <v>3.62958168410291</v>
      </c>
      <c r="P2561" s="0" t="n">
        <v>1.46259149154154</v>
      </c>
      <c r="Q2561" s="0" t="n">
        <v>1.07413494569577</v>
      </c>
    </row>
    <row r="2562" customFormat="false" ht="15" hidden="false" customHeight="false" outlineLevel="0" collapsed="false">
      <c r="A2562" s="0" t="n">
        <v>4027</v>
      </c>
      <c r="B2562" s="5" t="str">
        <f aca="false">CONCATENATE(C2562,"_",E2562,"_",F2562)</f>
        <v>2025-03-09_Lille_Montpellier</v>
      </c>
      <c r="C2562" s="1" t="s">
        <v>648</v>
      </c>
      <c r="D2562" s="1" t="s">
        <v>113</v>
      </c>
      <c r="E2562" s="1" t="s">
        <v>119</v>
      </c>
      <c r="F2562" s="1" t="s">
        <v>382</v>
      </c>
      <c r="G2562" s="6" t="str">
        <f aca="false">VLOOKUP(B2562,[1]Sheet1!$C$1:$H$1048576,6,0)</f>
        <v/>
      </c>
      <c r="H2562" s="7" t="str">
        <f aca="false">VLOOKUP(B2562,[1]Sheet1!$C$1:$I$1048576,7,0)</f>
        <v/>
      </c>
      <c r="I2562" s="1" t="s">
        <v>39</v>
      </c>
      <c r="J2562" s="7" t="n">
        <f aca="false">IF(LEFT(I2562,1)&gt;RIGHT(I2562,1),1,IF(LEFT(I2562,1)&lt;RIGHT(I2562,1),3,2))</f>
        <v>1</v>
      </c>
      <c r="K2562" s="0" t="n">
        <v>2</v>
      </c>
      <c r="L2562" s="0" t="n">
        <v>1</v>
      </c>
      <c r="M2562" s="0" t="n">
        <v>2.35297407897065</v>
      </c>
      <c r="N2562" s="0" t="n">
        <v>0.961290299245766</v>
      </c>
      <c r="O2562" s="0" t="n">
        <v>2.23925364798918</v>
      </c>
      <c r="P2562" s="0" t="n">
        <v>1.88684374084662</v>
      </c>
      <c r="Q2562" s="0" t="n">
        <v>0.653816201466749</v>
      </c>
    </row>
    <row r="2563" customFormat="false" ht="15" hidden="false" customHeight="false" outlineLevel="0" collapsed="false">
      <c r="A2563" s="0" t="n">
        <v>4028</v>
      </c>
      <c r="B2563" s="5" t="str">
        <f aca="false">CONCATENATE(C2563,"_",E2563,"_",F2563)</f>
        <v>2025-03-09_Reims_Auxerre</v>
      </c>
      <c r="C2563" s="1" t="s">
        <v>648</v>
      </c>
      <c r="D2563" s="1" t="s">
        <v>113</v>
      </c>
      <c r="E2563" s="1" t="s">
        <v>389</v>
      </c>
      <c r="F2563" s="1" t="s">
        <v>384</v>
      </c>
      <c r="G2563" s="6" t="str">
        <f aca="false">VLOOKUP(B2563,[1]Sheet1!$C$1:$H$1048576,6,0)</f>
        <v/>
      </c>
      <c r="H2563" s="7" t="str">
        <f aca="false">VLOOKUP(B2563,[1]Sheet1!$C$1:$I$1048576,7,0)</f>
        <v/>
      </c>
      <c r="I2563" s="1" t="s">
        <v>28</v>
      </c>
      <c r="J2563" s="7" t="n">
        <f aca="false">IF(LEFT(I2563,1)&gt;RIGHT(I2563,1),1,IF(LEFT(I2563,1)&lt;RIGHT(I2563,1),3,2))</f>
        <v>2</v>
      </c>
      <c r="K2563" s="0" t="n">
        <v>1</v>
      </c>
      <c r="L2563" s="0" t="n">
        <v>1</v>
      </c>
      <c r="M2563" s="0" t="n">
        <v>1.32094035105178</v>
      </c>
      <c r="N2563" s="0" t="n">
        <v>1.16717636266197</v>
      </c>
      <c r="O2563" s="0" t="n">
        <v>3.56420808538596</v>
      </c>
      <c r="P2563" s="0" t="n">
        <v>1.51880430700798</v>
      </c>
      <c r="Q2563" s="0" t="n">
        <v>0.795365371928588</v>
      </c>
    </row>
    <row r="2564" customFormat="false" ht="15" hidden="false" customHeight="false" outlineLevel="0" collapsed="false">
      <c r="A2564" s="0" t="n">
        <v>4029</v>
      </c>
      <c r="B2564" s="5" t="str">
        <f aca="false">CONCATENATE(C2564,"_",E2564,"_",F2564)</f>
        <v>2025-03-09_Le Havre_Saint-Étienne</v>
      </c>
      <c r="C2564" s="1" t="s">
        <v>648</v>
      </c>
      <c r="D2564" s="1" t="s">
        <v>113</v>
      </c>
      <c r="E2564" s="1" t="s">
        <v>381</v>
      </c>
      <c r="F2564" s="1" t="s">
        <v>246</v>
      </c>
      <c r="G2564" s="6" t="str">
        <f aca="false">VLOOKUP(B2564,[1]Sheet1!$C$1:$H$1048576,6,0)</f>
        <v/>
      </c>
      <c r="H2564" s="7" t="str">
        <f aca="false">VLOOKUP(B2564,[1]Sheet1!$C$1:$I$1048576,7,0)</f>
        <v/>
      </c>
      <c r="I2564" s="1" t="s">
        <v>28</v>
      </c>
      <c r="J2564" s="7" t="n">
        <f aca="false">IF(LEFT(I2564,1)&gt;RIGHT(I2564,1),1,IF(LEFT(I2564,1)&lt;RIGHT(I2564,1),3,2))</f>
        <v>2</v>
      </c>
      <c r="K2564" s="0" t="n">
        <v>1</v>
      </c>
      <c r="L2564" s="0" t="n">
        <v>1</v>
      </c>
      <c r="M2564" s="0" t="n">
        <v>1.33984334236726</v>
      </c>
      <c r="N2564" s="0" t="n">
        <v>1.0878355865017</v>
      </c>
      <c r="O2564" s="0" t="n">
        <v>3.43177348659897</v>
      </c>
      <c r="P2564" s="0" t="n">
        <v>1.64804481764363</v>
      </c>
      <c r="Q2564" s="0" t="n">
        <v>0.818987297364085</v>
      </c>
    </row>
    <row r="2565" customFormat="false" ht="15" hidden="false" customHeight="false" outlineLevel="0" collapsed="false">
      <c r="A2565" s="0" t="n">
        <v>4030</v>
      </c>
      <c r="B2565" s="5" t="str">
        <f aca="false">CONCATENATE(C2565,"_",E2565,"_",F2565)</f>
        <v>2025-03-09_Toulouse_Monaco</v>
      </c>
      <c r="C2565" s="1" t="s">
        <v>648</v>
      </c>
      <c r="D2565" s="1" t="s">
        <v>113</v>
      </c>
      <c r="E2565" s="1" t="s">
        <v>388</v>
      </c>
      <c r="F2565" s="1" t="s">
        <v>114</v>
      </c>
      <c r="G2565" s="6" t="str">
        <f aca="false">VLOOKUP(B2565,[1]Sheet1!$C$1:$H$1048576,6,0)</f>
        <v/>
      </c>
      <c r="H2565" s="7" t="str">
        <f aca="false">VLOOKUP(B2565,[1]Sheet1!$C$1:$I$1048576,7,0)</f>
        <v/>
      </c>
      <c r="I2565" s="1" t="s">
        <v>24</v>
      </c>
      <c r="J2565" s="7" t="n">
        <f aca="false">IF(LEFT(I2565,1)&gt;RIGHT(I2565,1),1,IF(LEFT(I2565,1)&lt;RIGHT(I2565,1),3,2))</f>
        <v>3</v>
      </c>
      <c r="K2565" s="0" t="n">
        <v>1</v>
      </c>
      <c r="L2565" s="0" t="n">
        <v>2</v>
      </c>
      <c r="M2565" s="0" t="n">
        <v>0.988719036627548</v>
      </c>
      <c r="N2565" s="0" t="n">
        <v>1.55175579995353</v>
      </c>
      <c r="O2565" s="0" t="n">
        <v>5.38417961201505</v>
      </c>
      <c r="P2565" s="0" t="n">
        <v>0.894028457102046</v>
      </c>
      <c r="Q2565" s="0" t="n">
        <v>1.87591496611069</v>
      </c>
    </row>
    <row r="2566" customFormat="false" ht="15" hidden="false" customHeight="false" outlineLevel="0" collapsed="false">
      <c r="A2566" s="0" t="n">
        <v>4031</v>
      </c>
      <c r="B2566" s="5" t="str">
        <f aca="false">CONCATENATE(C2566,"_",E2566,"_",F2566)</f>
        <v>2025-03-09_Marseille_Lens</v>
      </c>
      <c r="C2566" s="1" t="s">
        <v>648</v>
      </c>
      <c r="D2566" s="1" t="s">
        <v>113</v>
      </c>
      <c r="E2566" s="1" t="s">
        <v>380</v>
      </c>
      <c r="F2566" s="1" t="s">
        <v>241</v>
      </c>
      <c r="G2566" s="6" t="str">
        <f aca="false">VLOOKUP(B2566,[1]Sheet1!$C$1:$H$1048576,6,0)</f>
        <v/>
      </c>
      <c r="H2566" s="7" t="str">
        <f aca="false">VLOOKUP(B2566,[1]Sheet1!$C$1:$I$1048576,7,0)</f>
        <v/>
      </c>
      <c r="I2566" s="1" t="s">
        <v>28</v>
      </c>
      <c r="J2566" s="7" t="n">
        <f aca="false">IF(LEFT(I2566,1)&gt;RIGHT(I2566,1),1,IF(LEFT(I2566,1)&lt;RIGHT(I2566,1),3,2))</f>
        <v>2</v>
      </c>
      <c r="K2566" s="0" t="n">
        <v>1</v>
      </c>
      <c r="L2566" s="0" t="n">
        <v>1</v>
      </c>
      <c r="M2566" s="0" t="n">
        <v>1.23938545030174</v>
      </c>
      <c r="N2566" s="0" t="n">
        <v>1.28468194695499</v>
      </c>
      <c r="O2566" s="0" t="n">
        <v>4.03239813125743</v>
      </c>
      <c r="P2566" s="0" t="n">
        <v>1.07207400630528</v>
      </c>
      <c r="Q2566" s="0" t="n">
        <v>1.37043458262111</v>
      </c>
    </row>
    <row r="2567" customFormat="false" ht="15" hidden="false" customHeight="false" outlineLevel="0" collapsed="false">
      <c r="A2567" s="0" t="n">
        <v>24102</v>
      </c>
      <c r="B2567" s="5" t="str">
        <f aca="false">CONCATENATE(C2567,"_",E2567,"_",F2567)</f>
        <v>2025-03-09_Braga_Porto</v>
      </c>
      <c r="C2567" s="1" t="s">
        <v>648</v>
      </c>
      <c r="D2567" s="1" t="s">
        <v>143</v>
      </c>
      <c r="E2567" s="1" t="s">
        <v>405</v>
      </c>
      <c r="F2567" s="1" t="s">
        <v>406</v>
      </c>
      <c r="G2567" s="6" t="str">
        <f aca="false">VLOOKUP(B2567,[1]Sheet1!$C$1:$H$1048576,6,0)</f>
        <v/>
      </c>
      <c r="H2567" s="7" t="str">
        <f aca="false">VLOOKUP(B2567,[1]Sheet1!$C$1:$I$1048576,7,0)</f>
        <v/>
      </c>
      <c r="I2567" s="1" t="s">
        <v>24</v>
      </c>
      <c r="J2567" s="7" t="n">
        <f aca="false">IF(LEFT(I2567,1)&gt;RIGHT(I2567,1),1,IF(LEFT(I2567,1)&lt;RIGHT(I2567,1),3,2))</f>
        <v>3</v>
      </c>
      <c r="K2567" s="0" t="n">
        <v>1</v>
      </c>
      <c r="L2567" s="0" t="n">
        <v>2</v>
      </c>
      <c r="M2567" s="0" t="n">
        <v>1.16728285009975</v>
      </c>
      <c r="N2567" s="0" t="n">
        <v>1.92422855362312</v>
      </c>
      <c r="O2567" s="0" t="n">
        <v>4.59904410410431</v>
      </c>
      <c r="P2567" s="0" t="n">
        <v>1.12386185688568</v>
      </c>
      <c r="Q2567" s="0" t="n">
        <v>1.5500578076446</v>
      </c>
    </row>
    <row r="2568" customFormat="false" ht="15" hidden="false" customHeight="false" outlineLevel="0" collapsed="false">
      <c r="A2568" s="0" t="n">
        <v>24103</v>
      </c>
      <c r="B2568" s="5" t="str">
        <f aca="false">CONCATENATE(C2568,"_",E2568,"_",F2568)</f>
        <v>2025-03-09_Casa Pia_Sporting CP</v>
      </c>
      <c r="C2568" s="1" t="s">
        <v>648</v>
      </c>
      <c r="D2568" s="1" t="s">
        <v>143</v>
      </c>
      <c r="E2568" s="1" t="s">
        <v>281</v>
      </c>
      <c r="F2568" s="1" t="s">
        <v>144</v>
      </c>
      <c r="G2568" s="6" t="str">
        <f aca="false">VLOOKUP(B2568,[1]Sheet1!$C$1:$H$1048576,6,0)</f>
        <v/>
      </c>
      <c r="H2568" s="7" t="str">
        <f aca="false">VLOOKUP(B2568,[1]Sheet1!$C$1:$I$1048576,7,0)</f>
        <v/>
      </c>
      <c r="I2568" s="1" t="s">
        <v>532</v>
      </c>
      <c r="J2568" s="7" t="n">
        <f aca="false">IF(LEFT(I2568,1)&gt;RIGHT(I2568,1),1,IF(LEFT(I2568,1)&lt;RIGHT(I2568,1),3,2))</f>
        <v>3</v>
      </c>
      <c r="K2568" s="0" t="n">
        <v>1</v>
      </c>
      <c r="L2568" s="0" t="n">
        <v>3</v>
      </c>
      <c r="M2568" s="0" t="n">
        <v>0.673843272453164</v>
      </c>
      <c r="N2568" s="0" t="n">
        <v>2.63836692731022</v>
      </c>
      <c r="O2568" s="0" t="n">
        <v>5.89769069354346</v>
      </c>
      <c r="P2568" s="0" t="n">
        <v>0.684498177559724</v>
      </c>
      <c r="Q2568" s="0" t="n">
        <v>2.80962832852223</v>
      </c>
    </row>
    <row r="2569" customFormat="false" ht="15" hidden="false" customHeight="false" outlineLevel="0" collapsed="false">
      <c r="A2569" s="0" t="n">
        <v>24104</v>
      </c>
      <c r="B2569" s="5" t="str">
        <f aca="false">CONCATENATE(C2569,"_",E2569,"_",F2569)</f>
        <v>2025-03-09_Estrela_Gil Vicente FC</v>
      </c>
      <c r="C2569" s="1" t="s">
        <v>648</v>
      </c>
      <c r="D2569" s="1" t="s">
        <v>143</v>
      </c>
      <c r="E2569" s="1" t="s">
        <v>145</v>
      </c>
      <c r="F2569" s="1" t="s">
        <v>284</v>
      </c>
      <c r="G2569" s="6" t="str">
        <f aca="false">VLOOKUP(B2569,[1]Sheet1!$C$1:$H$1048576,6,0)</f>
        <v/>
      </c>
      <c r="H2569" s="7" t="str">
        <f aca="false">VLOOKUP(B2569,[1]Sheet1!$C$1:$I$1048576,7,0)</f>
        <v/>
      </c>
      <c r="I2569" s="1" t="s">
        <v>28</v>
      </c>
      <c r="J2569" s="7" t="n">
        <f aca="false">IF(LEFT(I2569,1)&gt;RIGHT(I2569,1),1,IF(LEFT(I2569,1)&lt;RIGHT(I2569,1),3,2))</f>
        <v>2</v>
      </c>
      <c r="K2569" s="0" t="n">
        <v>1</v>
      </c>
      <c r="L2569" s="0" t="n">
        <v>1</v>
      </c>
      <c r="M2569" s="0" t="n">
        <v>1.2714406087229</v>
      </c>
      <c r="N2569" s="0" t="n">
        <v>1.04794871281567</v>
      </c>
      <c r="O2569" s="0" t="n">
        <v>3.82495220365969</v>
      </c>
      <c r="P2569" s="0" t="n">
        <v>1.33593276415498</v>
      </c>
      <c r="Q2569" s="0" t="n">
        <v>0.887536643968634</v>
      </c>
    </row>
    <row r="2570" customFormat="false" ht="15" hidden="false" customHeight="false" outlineLevel="0" collapsed="false">
      <c r="A2570" s="0" t="n">
        <v>24105</v>
      </c>
      <c r="B2570" s="5" t="str">
        <f aca="false">CONCATENATE(C2570,"_",E2570,"_",F2570)</f>
        <v>2025-03-09_Boavista_Vitória</v>
      </c>
      <c r="C2570" s="1" t="s">
        <v>648</v>
      </c>
      <c r="D2570" s="1" t="s">
        <v>143</v>
      </c>
      <c r="E2570" s="1" t="s">
        <v>285</v>
      </c>
      <c r="F2570" s="1" t="s">
        <v>313</v>
      </c>
      <c r="G2570" s="6" t="str">
        <f aca="false">VLOOKUP(B2570,[1]Sheet1!$C$1:$H$1048576,6,0)</f>
        <v/>
      </c>
      <c r="H2570" s="7" t="str">
        <f aca="false">VLOOKUP(B2570,[1]Sheet1!$C$1:$I$1048576,7,0)</f>
        <v/>
      </c>
      <c r="I2570" s="1" t="s">
        <v>28</v>
      </c>
      <c r="J2570" s="7" t="n">
        <f aca="false">IF(LEFT(I2570,1)&gt;RIGHT(I2570,1),1,IF(LEFT(I2570,1)&lt;RIGHT(I2570,1),3,2))</f>
        <v>2</v>
      </c>
      <c r="K2570" s="0" t="n">
        <v>1</v>
      </c>
      <c r="L2570" s="0" t="n">
        <v>1</v>
      </c>
      <c r="M2570" s="0" t="n">
        <v>0.95156984312437</v>
      </c>
      <c r="N2570" s="0" t="n">
        <v>1.43406387922767</v>
      </c>
      <c r="O2570" s="0" t="n">
        <v>4.56651928581528</v>
      </c>
      <c r="P2570" s="0" t="n">
        <v>0.864131537965684</v>
      </c>
      <c r="Q2570" s="0" t="n">
        <v>1.63931323307974</v>
      </c>
    </row>
    <row r="2571" customFormat="false" ht="15" hidden="false" customHeight="false" outlineLevel="0" collapsed="false">
      <c r="A2571" s="0" t="n">
        <v>24106</v>
      </c>
      <c r="B2571" s="5" t="str">
        <f aca="false">CONCATENATE(C2571,"_",E2571,"_",F2571)</f>
        <v>2025-03-09_Estoril_Farense</v>
      </c>
      <c r="C2571" s="1" t="s">
        <v>648</v>
      </c>
      <c r="D2571" s="1" t="s">
        <v>143</v>
      </c>
      <c r="E2571" s="1" t="s">
        <v>407</v>
      </c>
      <c r="F2571" s="1" t="s">
        <v>282</v>
      </c>
      <c r="G2571" s="6" t="str">
        <f aca="false">VLOOKUP(B2571,[1]Sheet1!$C$1:$H$1048576,6,0)</f>
        <v/>
      </c>
      <c r="H2571" s="7" t="str">
        <f aca="false">VLOOKUP(B2571,[1]Sheet1!$C$1:$I$1048576,7,0)</f>
        <v/>
      </c>
      <c r="I2571" s="1" t="s">
        <v>28</v>
      </c>
      <c r="J2571" s="7" t="n">
        <f aca="false">IF(LEFT(I2571,1)&gt;RIGHT(I2571,1),1,IF(LEFT(I2571,1)&lt;RIGHT(I2571,1),3,2))</f>
        <v>2</v>
      </c>
      <c r="K2571" s="0" t="n">
        <v>1</v>
      </c>
      <c r="L2571" s="0" t="n">
        <v>1</v>
      </c>
      <c r="M2571" s="0" t="n">
        <v>1.37754684615433</v>
      </c>
      <c r="N2571" s="0" t="n">
        <v>1.04794879131041</v>
      </c>
      <c r="O2571" s="0" t="n">
        <v>3.25026681113464</v>
      </c>
      <c r="P2571" s="0" t="n">
        <v>1.41573343155341</v>
      </c>
      <c r="Q2571" s="0" t="n">
        <v>0.845612876669012</v>
      </c>
    </row>
    <row r="2572" customFormat="false" ht="15" hidden="false" customHeight="false" outlineLevel="0" collapsed="false">
      <c r="A2572" s="0" t="n">
        <v>24107</v>
      </c>
      <c r="B2572" s="5" t="str">
        <f aca="false">CONCATENATE(C2572,"_",E2572,"_",F2572)</f>
        <v>2025-03-09_Benfica_Nacional</v>
      </c>
      <c r="C2572" s="1" t="s">
        <v>648</v>
      </c>
      <c r="D2572" s="1" t="s">
        <v>143</v>
      </c>
      <c r="E2572" s="1" t="s">
        <v>283</v>
      </c>
      <c r="F2572" s="1" t="s">
        <v>453</v>
      </c>
      <c r="G2572" s="6" t="str">
        <f aca="false">VLOOKUP(B2572,[1]Sheet1!$C$1:$H$1048576,6,0)</f>
        <v/>
      </c>
      <c r="H2572" s="7" t="str">
        <f aca="false">VLOOKUP(B2572,[1]Sheet1!$C$1:$I$1048576,7,0)</f>
        <v/>
      </c>
      <c r="I2572" s="1" t="s">
        <v>146</v>
      </c>
      <c r="J2572" s="7" t="n">
        <f aca="false">IF(LEFT(I2572,1)&gt;RIGHT(I2572,1),1,IF(LEFT(I2572,1)&lt;RIGHT(I2572,1),3,2))</f>
        <v>1</v>
      </c>
      <c r="K2572" s="0" t="n">
        <v>3</v>
      </c>
      <c r="L2572" s="0" t="n">
        <v>1</v>
      </c>
      <c r="M2572" s="0" t="n">
        <v>2.97598141659281</v>
      </c>
      <c r="N2572" s="0" t="n">
        <v>0.877959359510039</v>
      </c>
      <c r="O2572" s="0" t="n">
        <v>1.97854146673134</v>
      </c>
      <c r="P2572" s="0" t="n">
        <v>2.71866321684835</v>
      </c>
      <c r="Q2572" s="0" t="n">
        <v>0.466980935338024</v>
      </c>
    </row>
    <row r="2573" customFormat="false" ht="15" hidden="false" customHeight="false" outlineLevel="0" collapsed="false">
      <c r="A2573" s="0" t="n">
        <v>24108</v>
      </c>
      <c r="B2573" s="5" t="str">
        <f aca="false">CONCATENATE(C2573,"_",E2573,"_",F2573)</f>
        <v>2025-03-09_Famalicão_Rio Ave</v>
      </c>
      <c r="C2573" s="1" t="s">
        <v>648</v>
      </c>
      <c r="D2573" s="1" t="s">
        <v>143</v>
      </c>
      <c r="E2573" s="1" t="s">
        <v>402</v>
      </c>
      <c r="F2573" s="1" t="s">
        <v>280</v>
      </c>
      <c r="G2573" s="6" t="str">
        <f aca="false">VLOOKUP(B2573,[1]Sheet1!$C$1:$H$1048576,6,0)</f>
        <v/>
      </c>
      <c r="H2573" s="7" t="str">
        <f aca="false">VLOOKUP(B2573,[1]Sheet1!$C$1:$I$1048576,7,0)</f>
        <v/>
      </c>
      <c r="I2573" s="1" t="s">
        <v>28</v>
      </c>
      <c r="J2573" s="7" t="n">
        <f aca="false">IF(LEFT(I2573,1)&gt;RIGHT(I2573,1),1,IF(LEFT(I2573,1)&lt;RIGHT(I2573,1),3,2))</f>
        <v>2</v>
      </c>
      <c r="K2573" s="0" t="n">
        <v>1</v>
      </c>
      <c r="L2573" s="0" t="n">
        <v>1</v>
      </c>
      <c r="M2573" s="0" t="n">
        <v>1.42163360939828</v>
      </c>
      <c r="N2573" s="0" t="n">
        <v>0.978467794612834</v>
      </c>
      <c r="O2573" s="0" t="n">
        <v>2.96577428292244</v>
      </c>
      <c r="P2573" s="0" t="n">
        <v>1.73242891061355</v>
      </c>
      <c r="Q2573" s="0" t="n">
        <v>0.70070214064112</v>
      </c>
    </row>
    <row r="2574" customFormat="false" ht="15" hidden="false" customHeight="false" outlineLevel="0" collapsed="false">
      <c r="A2574" s="0" t="n">
        <v>24109</v>
      </c>
      <c r="B2574" s="5" t="str">
        <f aca="false">CONCATENATE(C2574,"_",E2574,"_",F2574)</f>
        <v>2025-03-09_Santa Clara_Moreirense</v>
      </c>
      <c r="C2574" s="1" t="s">
        <v>648</v>
      </c>
      <c r="D2574" s="1" t="s">
        <v>143</v>
      </c>
      <c r="E2574" s="1" t="s">
        <v>454</v>
      </c>
      <c r="F2574" s="1" t="s">
        <v>403</v>
      </c>
      <c r="G2574" s="6" t="str">
        <f aca="false">VLOOKUP(B2574,[1]Sheet1!$C$1:$H$1048576,6,0)</f>
        <v/>
      </c>
      <c r="H2574" s="7" t="str">
        <f aca="false">VLOOKUP(B2574,[1]Sheet1!$C$1:$I$1048576,7,0)</f>
        <v/>
      </c>
      <c r="I2574" s="1" t="s">
        <v>28</v>
      </c>
      <c r="J2574" s="7" t="n">
        <f aca="false">IF(LEFT(I2574,1)&gt;RIGHT(I2574,1),1,IF(LEFT(I2574,1)&lt;RIGHT(I2574,1),3,2))</f>
        <v>2</v>
      </c>
      <c r="K2574" s="0" t="n">
        <v>1</v>
      </c>
      <c r="L2574" s="0" t="n">
        <v>1</v>
      </c>
      <c r="M2574" s="0" t="n">
        <v>1.27051468507289</v>
      </c>
      <c r="N2574" s="0" t="n">
        <v>1.06684067586495</v>
      </c>
      <c r="O2574" s="0" t="n">
        <v>3.50610527721587</v>
      </c>
      <c r="P2574" s="0" t="n">
        <v>1.71762167742935</v>
      </c>
      <c r="Q2574" s="0" t="n">
        <v>0.916100232152912</v>
      </c>
    </row>
    <row r="2575" customFormat="false" ht="15" hidden="false" customHeight="false" outlineLevel="0" collapsed="false">
      <c r="A2575" s="0" t="n">
        <v>24110</v>
      </c>
      <c r="B2575" s="5" t="str">
        <f aca="false">CONCATENATE(C2575,"_",E2575,"_",F2575)</f>
        <v>2025-03-09_AVS Futebol_Arouca</v>
      </c>
      <c r="C2575" s="1" t="s">
        <v>648</v>
      </c>
      <c r="D2575" s="1" t="s">
        <v>143</v>
      </c>
      <c r="E2575" s="1" t="s">
        <v>401</v>
      </c>
      <c r="F2575" s="1" t="s">
        <v>404</v>
      </c>
      <c r="G2575" s="6" t="str">
        <f aca="false">VLOOKUP(B2575,[1]Sheet1!$C$1:$H$1048576,6,0)</f>
        <v/>
      </c>
      <c r="H2575" s="7" t="str">
        <f aca="false">VLOOKUP(B2575,[1]Sheet1!$C$1:$I$1048576,7,0)</f>
        <v/>
      </c>
      <c r="I2575" s="1" t="s">
        <v>28</v>
      </c>
      <c r="J2575" s="7" t="n">
        <f aca="false">IF(LEFT(I2575,1)&gt;RIGHT(I2575,1),1,IF(LEFT(I2575,1)&lt;RIGHT(I2575,1),3,2))</f>
        <v>2</v>
      </c>
      <c r="K2575" s="0" t="n">
        <v>1</v>
      </c>
      <c r="L2575" s="0" t="n">
        <v>1</v>
      </c>
      <c r="M2575" s="0" t="n">
        <v>1.08389545653011</v>
      </c>
      <c r="N2575" s="0" t="n">
        <v>1.36977138787184</v>
      </c>
      <c r="O2575" s="0" t="n">
        <v>4.3196552526034</v>
      </c>
      <c r="P2575" s="0" t="n">
        <v>0.926578737161585</v>
      </c>
      <c r="Q2575" s="0" t="n">
        <v>1.18636010253662</v>
      </c>
    </row>
    <row r="2576" customFormat="false" ht="15" hidden="false" customHeight="false" outlineLevel="0" collapsed="false">
      <c r="A2576" s="0" t="n">
        <v>7159</v>
      </c>
      <c r="B2576" s="5" t="str">
        <f aca="false">CONCATENATE(C2576,"_",E2576,"_",F2576)</f>
        <v>2025-03-09_Málaga_Cádiz</v>
      </c>
      <c r="C2576" s="1" t="s">
        <v>648</v>
      </c>
      <c r="D2576" s="1" t="s">
        <v>286</v>
      </c>
      <c r="E2576" s="1" t="s">
        <v>456</v>
      </c>
      <c r="F2576" s="1" t="s">
        <v>294</v>
      </c>
      <c r="G2576" s="6" t="str">
        <f aca="false">VLOOKUP(B2576,[1]Sheet1!$C$1:$H$1048576,6,0)</f>
        <v/>
      </c>
      <c r="H2576" s="7" t="str">
        <f aca="false">VLOOKUP(B2576,[1]Sheet1!$C$1:$I$1048576,7,0)</f>
        <v/>
      </c>
      <c r="I2576" s="1" t="s">
        <v>28</v>
      </c>
      <c r="J2576" s="7" t="n">
        <f aca="false">IF(LEFT(I2576,1)&gt;RIGHT(I2576,1),1,IF(LEFT(I2576,1)&lt;RIGHT(I2576,1),3,2))</f>
        <v>2</v>
      </c>
      <c r="K2576" s="0" t="n">
        <v>1</v>
      </c>
      <c r="L2576" s="0" t="n">
        <v>1</v>
      </c>
      <c r="M2576" s="0" t="n">
        <v>1.22444103105539</v>
      </c>
      <c r="N2576" s="0" t="n">
        <v>1.06563605019647</v>
      </c>
      <c r="O2576" s="0" t="n">
        <v>3.80080896881841</v>
      </c>
      <c r="P2576" s="0" t="n">
        <v>1.28063319086294</v>
      </c>
      <c r="Q2576" s="0" t="n">
        <v>1.08953053727089</v>
      </c>
    </row>
    <row r="2577" customFormat="false" ht="15" hidden="false" customHeight="false" outlineLevel="0" collapsed="false">
      <c r="A2577" s="0" t="n">
        <v>7160</v>
      </c>
      <c r="B2577" s="5" t="str">
        <f aca="false">CONCATENATE(C2577,"_",E2577,"_",F2577)</f>
        <v>2025-03-09_Elche_Castellón</v>
      </c>
      <c r="C2577" s="1" t="s">
        <v>648</v>
      </c>
      <c r="D2577" s="1" t="s">
        <v>286</v>
      </c>
      <c r="E2577" s="1" t="s">
        <v>288</v>
      </c>
      <c r="F2577" s="1" t="s">
        <v>414</v>
      </c>
      <c r="G2577" s="6" t="str">
        <f aca="false">VLOOKUP(B2577,[1]Sheet1!$C$1:$H$1048576,6,0)</f>
        <v/>
      </c>
      <c r="H2577" s="7" t="str">
        <f aca="false">VLOOKUP(B2577,[1]Sheet1!$C$1:$I$1048576,7,0)</f>
        <v/>
      </c>
      <c r="I2577" s="1" t="s">
        <v>28</v>
      </c>
      <c r="J2577" s="7" t="n">
        <f aca="false">IF(LEFT(I2577,1)&gt;RIGHT(I2577,1),1,IF(LEFT(I2577,1)&lt;RIGHT(I2577,1),3,2))</f>
        <v>2</v>
      </c>
      <c r="K2577" s="0" t="n">
        <v>1</v>
      </c>
      <c r="L2577" s="0" t="n">
        <v>1</v>
      </c>
      <c r="M2577" s="0" t="n">
        <v>1.31489859758712</v>
      </c>
      <c r="N2577" s="0" t="n">
        <v>1.38364857464809</v>
      </c>
      <c r="O2577" s="0" t="n">
        <v>4.08020973189103</v>
      </c>
      <c r="P2577" s="0" t="n">
        <v>1.1139972667436</v>
      </c>
      <c r="Q2577" s="0" t="n">
        <v>1.45339831110899</v>
      </c>
    </row>
    <row r="2578" customFormat="false" ht="15" hidden="false" customHeight="false" outlineLevel="0" collapsed="false">
      <c r="A2578" s="0" t="n">
        <v>7161</v>
      </c>
      <c r="B2578" s="5" t="str">
        <f aca="false">CONCATENATE(C2578,"_",E2578,"_",F2578)</f>
        <v>2025-03-09_Sporting Gijón_Racing Sant</v>
      </c>
      <c r="C2578" s="1" t="s">
        <v>648</v>
      </c>
      <c r="D2578" s="1" t="s">
        <v>286</v>
      </c>
      <c r="E2578" s="1" t="s">
        <v>293</v>
      </c>
      <c r="F2578" s="1" t="s">
        <v>295</v>
      </c>
      <c r="G2578" s="6" t="str">
        <f aca="false">VLOOKUP(B2578,[1]Sheet1!$C$1:$H$1048576,6,0)</f>
        <v/>
      </c>
      <c r="H2578" s="7" t="str">
        <f aca="false">VLOOKUP(B2578,[1]Sheet1!$C$1:$I$1048576,7,0)</f>
        <v/>
      </c>
      <c r="I2578" s="1" t="s">
        <v>28</v>
      </c>
      <c r="J2578" s="7" t="n">
        <f aca="false">IF(LEFT(I2578,1)&gt;RIGHT(I2578,1),1,IF(LEFT(I2578,1)&lt;RIGHT(I2578,1),3,2))</f>
        <v>2</v>
      </c>
      <c r="K2578" s="0" t="n">
        <v>1</v>
      </c>
      <c r="L2578" s="0" t="n">
        <v>1</v>
      </c>
      <c r="M2578" s="0" t="n">
        <v>1.31396894125169</v>
      </c>
      <c r="N2578" s="0" t="n">
        <v>1.24395873461515</v>
      </c>
      <c r="O2578" s="0" t="n">
        <v>3.93172364478268</v>
      </c>
      <c r="P2578" s="0" t="n">
        <v>1.15379108895086</v>
      </c>
      <c r="Q2578" s="0" t="n">
        <v>1.74989218642916</v>
      </c>
    </row>
    <row r="2579" customFormat="false" ht="15" hidden="false" customHeight="false" outlineLevel="0" collapsed="false">
      <c r="A2579" s="0" t="n">
        <v>7162</v>
      </c>
      <c r="B2579" s="5" t="str">
        <f aca="false">CONCATENATE(C2579,"_",E2579,"_",F2579)</f>
        <v>2025-03-09_Tenerife_Huesca</v>
      </c>
      <c r="C2579" s="1" t="s">
        <v>648</v>
      </c>
      <c r="D2579" s="1" t="s">
        <v>286</v>
      </c>
      <c r="E2579" s="1" t="s">
        <v>412</v>
      </c>
      <c r="F2579" s="1" t="s">
        <v>417</v>
      </c>
      <c r="G2579" s="6" t="str">
        <f aca="false">VLOOKUP(B2579,[1]Sheet1!$C$1:$H$1048576,6,0)</f>
        <v/>
      </c>
      <c r="H2579" s="7" t="str">
        <f aca="false">VLOOKUP(B2579,[1]Sheet1!$C$1:$I$1048576,7,0)</f>
        <v/>
      </c>
      <c r="I2579" s="1" t="s">
        <v>28</v>
      </c>
      <c r="J2579" s="7" t="n">
        <f aca="false">IF(LEFT(I2579,1)&gt;RIGHT(I2579,1),1,IF(LEFT(I2579,1)&lt;RIGHT(I2579,1),3,2))</f>
        <v>2</v>
      </c>
      <c r="K2579" s="0" t="n">
        <v>1</v>
      </c>
      <c r="L2579" s="0" t="n">
        <v>1</v>
      </c>
      <c r="M2579" s="0" t="n">
        <v>1.10897849265746</v>
      </c>
      <c r="N2579" s="0" t="n">
        <v>1.07735682575489</v>
      </c>
      <c r="O2579" s="0" t="n">
        <v>3.69920571714735</v>
      </c>
      <c r="P2579" s="0" t="n">
        <v>1.1118293156693</v>
      </c>
      <c r="Q2579" s="0" t="n">
        <v>1.21416300434243</v>
      </c>
    </row>
    <row r="2580" customFormat="false" ht="15" hidden="false" customHeight="false" outlineLevel="0" collapsed="false">
      <c r="A2580" s="0" t="n">
        <v>7163</v>
      </c>
      <c r="B2580" s="5" t="str">
        <f aca="false">CONCATENATE(C2580,"_",E2580,"_",F2580)</f>
        <v>2025-03-09_Eibar_Almería</v>
      </c>
      <c r="C2580" s="1" t="s">
        <v>648</v>
      </c>
      <c r="D2580" s="1" t="s">
        <v>286</v>
      </c>
      <c r="E2580" s="1" t="s">
        <v>287</v>
      </c>
      <c r="F2580" s="1" t="s">
        <v>410</v>
      </c>
      <c r="G2580" s="6" t="str">
        <f aca="false">VLOOKUP(B2580,[1]Sheet1!$C$1:$H$1048576,6,0)</f>
        <v/>
      </c>
      <c r="H2580" s="7" t="str">
        <f aca="false">VLOOKUP(B2580,[1]Sheet1!$C$1:$I$1048576,7,0)</f>
        <v/>
      </c>
      <c r="I2580" s="1" t="s">
        <v>28</v>
      </c>
      <c r="J2580" s="7" t="n">
        <f aca="false">IF(LEFT(I2580,1)&gt;RIGHT(I2580,1),1,IF(LEFT(I2580,1)&lt;RIGHT(I2580,1),3,2))</f>
        <v>2</v>
      </c>
      <c r="K2580" s="0" t="n">
        <v>1</v>
      </c>
      <c r="L2580" s="0" t="n">
        <v>1</v>
      </c>
      <c r="M2580" s="0" t="n">
        <v>1.4585619315812</v>
      </c>
      <c r="N2580" s="0" t="n">
        <v>1.09283936224752</v>
      </c>
      <c r="O2580" s="0" t="n">
        <v>3.25897480775261</v>
      </c>
      <c r="P2580" s="0" t="n">
        <v>1.36622387220758</v>
      </c>
      <c r="Q2580" s="0" t="n">
        <v>1.03768739403009</v>
      </c>
    </row>
    <row r="2581" customFormat="false" ht="15" hidden="false" customHeight="false" outlineLevel="0" collapsed="false">
      <c r="A2581" s="0" t="n">
        <v>7164</v>
      </c>
      <c r="B2581" s="5" t="str">
        <f aca="false">CONCATENATE(C2581,"_",E2581,"_",F2581)</f>
        <v>2025-03-09_La Coruña_Córdoba</v>
      </c>
      <c r="C2581" s="1" t="s">
        <v>648</v>
      </c>
      <c r="D2581" s="1" t="s">
        <v>286</v>
      </c>
      <c r="E2581" s="1" t="s">
        <v>292</v>
      </c>
      <c r="F2581" s="1" t="s">
        <v>411</v>
      </c>
      <c r="G2581" s="6" t="str">
        <f aca="false">VLOOKUP(B2581,[1]Sheet1!$C$1:$H$1048576,6,0)</f>
        <v/>
      </c>
      <c r="H2581" s="7" t="str">
        <f aca="false">VLOOKUP(B2581,[1]Sheet1!$C$1:$I$1048576,7,0)</f>
        <v/>
      </c>
      <c r="I2581" s="1" t="s">
        <v>28</v>
      </c>
      <c r="J2581" s="7" t="n">
        <f aca="false">IF(LEFT(I2581,1)&gt;RIGHT(I2581,1),1,IF(LEFT(I2581,1)&lt;RIGHT(I2581,1),3,2))</f>
        <v>2</v>
      </c>
      <c r="K2581" s="0" t="n">
        <v>1</v>
      </c>
      <c r="L2581" s="0" t="n">
        <v>1</v>
      </c>
      <c r="M2581" s="0" t="n">
        <v>1.46334401378685</v>
      </c>
      <c r="N2581" s="0" t="n">
        <v>0.904563258003898</v>
      </c>
      <c r="O2581" s="0" t="n">
        <v>2.9479354880253</v>
      </c>
      <c r="P2581" s="0" t="n">
        <v>1.31428208689844</v>
      </c>
      <c r="Q2581" s="0" t="n">
        <v>0.906580893343215</v>
      </c>
    </row>
    <row r="2582" customFormat="false" ht="15" hidden="false" customHeight="false" outlineLevel="0" collapsed="false">
      <c r="A2582" s="0" t="n">
        <v>7165</v>
      </c>
      <c r="B2582" s="5" t="str">
        <f aca="false">CONCATENATE(C2582,"_",E2582,"_",F2582)</f>
        <v>2025-03-09_Zaragoza_Eldense</v>
      </c>
      <c r="C2582" s="1" t="s">
        <v>648</v>
      </c>
      <c r="D2582" s="1" t="s">
        <v>286</v>
      </c>
      <c r="E2582" s="1" t="s">
        <v>297</v>
      </c>
      <c r="F2582" s="1" t="s">
        <v>416</v>
      </c>
      <c r="G2582" s="6" t="str">
        <f aca="false">VLOOKUP(B2582,[1]Sheet1!$C$1:$H$1048576,6,0)</f>
        <v/>
      </c>
      <c r="H2582" s="7" t="str">
        <f aca="false">VLOOKUP(B2582,[1]Sheet1!$C$1:$I$1048576,7,0)</f>
        <v/>
      </c>
      <c r="I2582" s="1" t="s">
        <v>28</v>
      </c>
      <c r="J2582" s="7" t="n">
        <f aca="false">IF(LEFT(I2582,1)&gt;RIGHT(I2582,1),1,IF(LEFT(I2582,1)&lt;RIGHT(I2582,1),3,2))</f>
        <v>2</v>
      </c>
      <c r="K2582" s="0" t="n">
        <v>1</v>
      </c>
      <c r="L2582" s="0" t="n">
        <v>1</v>
      </c>
      <c r="M2582" s="0" t="n">
        <v>1.39267876254525</v>
      </c>
      <c r="N2582" s="0" t="n">
        <v>0.936645529893168</v>
      </c>
      <c r="O2582" s="0" t="n">
        <v>3.27104300515911</v>
      </c>
      <c r="P2582" s="0" t="n">
        <v>1.51950288983404</v>
      </c>
      <c r="Q2582" s="0" t="n">
        <v>0.864507409858978</v>
      </c>
    </row>
    <row r="2583" customFormat="false" ht="15" hidden="false" customHeight="false" outlineLevel="0" collapsed="false">
      <c r="A2583" s="0" t="n">
        <v>7166</v>
      </c>
      <c r="B2583" s="5" t="str">
        <f aca="false">CONCATENATE(C2583,"_",E2583,"_",F2583)</f>
        <v>2025-03-09_Granada_Racing Ferrol</v>
      </c>
      <c r="C2583" s="1" t="s">
        <v>648</v>
      </c>
      <c r="D2583" s="1" t="s">
        <v>286</v>
      </c>
      <c r="E2583" s="1" t="s">
        <v>298</v>
      </c>
      <c r="F2583" s="1" t="s">
        <v>415</v>
      </c>
      <c r="G2583" s="6" t="str">
        <f aca="false">VLOOKUP(B2583,[1]Sheet1!$C$1:$H$1048576,6,0)</f>
        <v/>
      </c>
      <c r="H2583" s="7" t="str">
        <f aca="false">VLOOKUP(B2583,[1]Sheet1!$C$1:$I$1048576,7,0)</f>
        <v/>
      </c>
      <c r="I2583" s="1" t="s">
        <v>39</v>
      </c>
      <c r="J2583" s="7" t="n">
        <f aca="false">IF(LEFT(I2583,1)&gt;RIGHT(I2583,1),1,IF(LEFT(I2583,1)&lt;RIGHT(I2583,1),3,2))</f>
        <v>1</v>
      </c>
      <c r="K2583" s="0" t="n">
        <v>2</v>
      </c>
      <c r="L2583" s="0" t="n">
        <v>1</v>
      </c>
      <c r="M2583" s="0" t="n">
        <v>1.57889073400273</v>
      </c>
      <c r="N2583" s="0" t="n">
        <v>0.994262864100494</v>
      </c>
      <c r="O2583" s="0" t="n">
        <v>3.22015575689268</v>
      </c>
      <c r="P2583" s="0" t="n">
        <v>1.22471398084637</v>
      </c>
      <c r="Q2583" s="0" t="n">
        <v>1.03731489620833</v>
      </c>
    </row>
    <row r="2584" customFormat="false" ht="15" hidden="false" customHeight="false" outlineLevel="0" collapsed="false">
      <c r="A2584" s="0" t="n">
        <v>7167</v>
      </c>
      <c r="B2584" s="5" t="str">
        <f aca="false">CONCATENATE(C2584,"_",E2584,"_",F2584)</f>
        <v>2025-03-09_Levante_Cartagena</v>
      </c>
      <c r="C2584" s="1" t="s">
        <v>648</v>
      </c>
      <c r="D2584" s="1" t="s">
        <v>286</v>
      </c>
      <c r="E2584" s="1" t="s">
        <v>455</v>
      </c>
      <c r="F2584" s="1" t="s">
        <v>291</v>
      </c>
      <c r="G2584" s="6" t="str">
        <f aca="false">VLOOKUP(B2584,[1]Sheet1!$C$1:$H$1048576,6,0)</f>
        <v/>
      </c>
      <c r="H2584" s="7" t="str">
        <f aca="false">VLOOKUP(B2584,[1]Sheet1!$C$1:$I$1048576,7,0)</f>
        <v/>
      </c>
      <c r="I2584" s="1" t="s">
        <v>39</v>
      </c>
      <c r="J2584" s="7" t="n">
        <f aca="false">IF(LEFT(I2584,1)&gt;RIGHT(I2584,1),1,IF(LEFT(I2584,1)&lt;RIGHT(I2584,1),3,2))</f>
        <v>1</v>
      </c>
      <c r="K2584" s="0" t="n">
        <v>2</v>
      </c>
      <c r="L2584" s="0" t="n">
        <v>1</v>
      </c>
      <c r="M2584" s="0" t="n">
        <v>1.67189147547026</v>
      </c>
      <c r="N2584" s="0" t="n">
        <v>0.894527870287655</v>
      </c>
      <c r="O2584" s="0" t="n">
        <v>2.49622688664817</v>
      </c>
      <c r="P2584" s="0" t="n">
        <v>2.03110474502743</v>
      </c>
      <c r="Q2584" s="0" t="n">
        <v>0.777582923563022</v>
      </c>
    </row>
    <row r="2585" customFormat="false" ht="15" hidden="false" customHeight="false" outlineLevel="0" collapsed="false">
      <c r="A2585" s="0" t="n">
        <v>7168</v>
      </c>
      <c r="B2585" s="5" t="str">
        <f aca="false">CONCATENATE(C2585,"_",E2585,"_",F2585)</f>
        <v>2025-03-09_Burgos_Albacete</v>
      </c>
      <c r="C2585" s="1" t="s">
        <v>648</v>
      </c>
      <c r="D2585" s="1" t="s">
        <v>286</v>
      </c>
      <c r="E2585" s="1" t="s">
        <v>409</v>
      </c>
      <c r="F2585" s="1" t="s">
        <v>296</v>
      </c>
      <c r="G2585" s="6" t="str">
        <f aca="false">VLOOKUP(B2585,[1]Sheet1!$C$1:$H$1048576,6,0)</f>
        <v/>
      </c>
      <c r="H2585" s="7" t="str">
        <f aca="false">VLOOKUP(B2585,[1]Sheet1!$C$1:$I$1048576,7,0)</f>
        <v/>
      </c>
      <c r="I2585" s="1" t="s">
        <v>28</v>
      </c>
      <c r="J2585" s="7" t="n">
        <f aca="false">IF(LEFT(I2585,1)&gt;RIGHT(I2585,1),1,IF(LEFT(I2585,1)&lt;RIGHT(I2585,1),3,2))</f>
        <v>2</v>
      </c>
      <c r="K2585" s="0" t="n">
        <v>1</v>
      </c>
      <c r="L2585" s="0" t="n">
        <v>1</v>
      </c>
      <c r="M2585" s="0" t="n">
        <v>1.46199235379684</v>
      </c>
      <c r="N2585" s="0" t="n">
        <v>1.17313104847801</v>
      </c>
      <c r="O2585" s="0" t="n">
        <v>3.81039982830289</v>
      </c>
      <c r="P2585" s="0" t="n">
        <v>0.877098338262708</v>
      </c>
      <c r="Q2585" s="0" t="n">
        <v>1.32735976851134</v>
      </c>
    </row>
    <row r="2586" customFormat="false" ht="15" hidden="false" customHeight="false" outlineLevel="0" collapsed="false">
      <c r="A2586" s="0" t="n">
        <v>7169</v>
      </c>
      <c r="B2586" s="5" t="str">
        <f aca="false">CONCATENATE(C2586,"_",E2586,"_",F2586)</f>
        <v>2025-03-09_CD Mirandés_Oviedo</v>
      </c>
      <c r="C2586" s="1" t="s">
        <v>648</v>
      </c>
      <c r="D2586" s="1" t="s">
        <v>286</v>
      </c>
      <c r="E2586" s="1" t="s">
        <v>413</v>
      </c>
      <c r="F2586" s="1" t="s">
        <v>408</v>
      </c>
      <c r="G2586" s="6" t="str">
        <f aca="false">VLOOKUP(B2586,[1]Sheet1!$C$1:$H$1048576,6,0)</f>
        <v/>
      </c>
      <c r="H2586" s="7" t="str">
        <f aca="false">VLOOKUP(B2586,[1]Sheet1!$C$1:$I$1048576,7,0)</f>
        <v/>
      </c>
      <c r="I2586" s="1" t="s">
        <v>28</v>
      </c>
      <c r="J2586" s="7" t="n">
        <f aca="false">IF(LEFT(I2586,1)&gt;RIGHT(I2586,1),1,IF(LEFT(I2586,1)&lt;RIGHT(I2586,1),3,2))</f>
        <v>2</v>
      </c>
      <c r="K2586" s="0" t="n">
        <v>1</v>
      </c>
      <c r="L2586" s="0" t="n">
        <v>1</v>
      </c>
      <c r="M2586" s="0" t="n">
        <v>1.34350653315447</v>
      </c>
      <c r="N2586" s="0" t="n">
        <v>0.94231780685145</v>
      </c>
      <c r="O2586" s="0" t="n">
        <v>3.5186244855157</v>
      </c>
      <c r="P2586" s="0" t="n">
        <v>1.72650547416328</v>
      </c>
      <c r="Q2586" s="0" t="n">
        <v>0.737137097423318</v>
      </c>
    </row>
    <row r="2587" customFormat="false" ht="15" hidden="false" customHeight="false" outlineLevel="0" collapsed="false">
      <c r="A2587" s="0" t="n">
        <v>3697</v>
      </c>
      <c r="B2587" s="5" t="str">
        <f aca="false">CONCATENATE(C2587,"_",E2587,"_",F2587)</f>
        <v>2025-03-09_Lecce_Milan</v>
      </c>
      <c r="C2587" s="1" t="s">
        <v>648</v>
      </c>
      <c r="D2587" s="1" t="s">
        <v>25</v>
      </c>
      <c r="E2587" s="1" t="s">
        <v>300</v>
      </c>
      <c r="F2587" s="1" t="s">
        <v>305</v>
      </c>
      <c r="G2587" s="6" t="str">
        <f aca="false">VLOOKUP(B2587,[1]Sheet1!$C$1:$H$1048576,6,0)</f>
        <v/>
      </c>
      <c r="H2587" s="7" t="str">
        <f aca="false">VLOOKUP(B2587,[1]Sheet1!$C$1:$I$1048576,7,0)</f>
        <v/>
      </c>
      <c r="I2587" s="1" t="s">
        <v>24</v>
      </c>
      <c r="J2587" s="7" t="n">
        <f aca="false">IF(LEFT(I2587,1)&gt;RIGHT(I2587,1),1,IF(LEFT(I2587,1)&lt;RIGHT(I2587,1),3,2))</f>
        <v>3</v>
      </c>
      <c r="K2587" s="0" t="n">
        <v>1</v>
      </c>
      <c r="L2587" s="0" t="n">
        <v>2</v>
      </c>
      <c r="M2587" s="0" t="n">
        <v>0.94347796245688</v>
      </c>
      <c r="N2587" s="0" t="n">
        <v>1.93236319922951</v>
      </c>
      <c r="O2587" s="0" t="n">
        <v>5.59455278788976</v>
      </c>
      <c r="P2587" s="0" t="n">
        <v>1.02787196179822</v>
      </c>
      <c r="Q2587" s="0" t="n">
        <v>1.53603286696759</v>
      </c>
    </row>
    <row r="2588" customFormat="false" ht="15" hidden="false" customHeight="false" outlineLevel="0" collapsed="false">
      <c r="A2588" s="0" t="n">
        <v>3698</v>
      </c>
      <c r="B2588" s="5" t="str">
        <f aca="false">CONCATENATE(C2588,"_",E2588,"_",F2588)</f>
        <v>2025-03-09_Napoli_Fiorentina</v>
      </c>
      <c r="C2588" s="1" t="s">
        <v>648</v>
      </c>
      <c r="D2588" s="1" t="s">
        <v>25</v>
      </c>
      <c r="E2588" s="1" t="s">
        <v>418</v>
      </c>
      <c r="F2588" s="1" t="s">
        <v>79</v>
      </c>
      <c r="G2588" s="6" t="str">
        <f aca="false">VLOOKUP(B2588,[1]Sheet1!$C$1:$H$1048576,6,0)</f>
        <v/>
      </c>
      <c r="H2588" s="7" t="str">
        <f aca="false">VLOOKUP(B2588,[1]Sheet1!$C$1:$I$1048576,7,0)</f>
        <v/>
      </c>
      <c r="I2588" s="1" t="s">
        <v>28</v>
      </c>
      <c r="J2588" s="7" t="n">
        <f aca="false">IF(LEFT(I2588,1)&gt;RIGHT(I2588,1),1,IF(LEFT(I2588,1)&lt;RIGHT(I2588,1),3,2))</f>
        <v>2</v>
      </c>
      <c r="K2588" s="0" t="n">
        <v>1</v>
      </c>
      <c r="L2588" s="0" t="n">
        <v>1</v>
      </c>
      <c r="M2588" s="0" t="n">
        <v>1.41658471242822</v>
      </c>
      <c r="N2588" s="0" t="n">
        <v>1.27639794795381</v>
      </c>
      <c r="O2588" s="0" t="n">
        <v>3.91021628783472</v>
      </c>
      <c r="P2588" s="0" t="n">
        <v>1.43304247826305</v>
      </c>
      <c r="Q2588" s="0" t="n">
        <v>1.14863682679074</v>
      </c>
    </row>
    <row r="2589" customFormat="false" ht="15" hidden="false" customHeight="false" outlineLevel="0" collapsed="false">
      <c r="A2589" s="0" t="n">
        <v>3699</v>
      </c>
      <c r="B2589" s="5" t="str">
        <f aca="false">CONCATENATE(C2589,"_",E2589,"_",F2589)</f>
        <v>2025-03-09_Hellas Verona_Bologna</v>
      </c>
      <c r="C2589" s="1" t="s">
        <v>648</v>
      </c>
      <c r="D2589" s="1" t="s">
        <v>25</v>
      </c>
      <c r="E2589" s="1" t="s">
        <v>421</v>
      </c>
      <c r="F2589" s="1" t="s">
        <v>299</v>
      </c>
      <c r="G2589" s="6" t="str">
        <f aca="false">VLOOKUP(B2589,[1]Sheet1!$C$1:$H$1048576,6,0)</f>
        <v/>
      </c>
      <c r="H2589" s="7" t="str">
        <f aca="false">VLOOKUP(B2589,[1]Sheet1!$C$1:$I$1048576,7,0)</f>
        <v/>
      </c>
      <c r="I2589" s="1" t="s">
        <v>28</v>
      </c>
      <c r="J2589" s="7" t="n">
        <f aca="false">IF(LEFT(I2589,1)&gt;RIGHT(I2589,1),1,IF(LEFT(I2589,1)&lt;RIGHT(I2589,1),3,2))</f>
        <v>2</v>
      </c>
      <c r="K2589" s="0" t="n">
        <v>1</v>
      </c>
      <c r="L2589" s="0" t="n">
        <v>1</v>
      </c>
      <c r="M2589" s="0" t="n">
        <v>1.14022051048872</v>
      </c>
      <c r="N2589" s="0" t="n">
        <v>1.32279419761495</v>
      </c>
      <c r="O2589" s="0" t="n">
        <v>4.61704856176742</v>
      </c>
      <c r="P2589" s="0" t="n">
        <v>1.27311464719869</v>
      </c>
      <c r="Q2589" s="0" t="n">
        <v>1.30384751827931</v>
      </c>
    </row>
    <row r="2590" customFormat="false" ht="15" hidden="false" customHeight="false" outlineLevel="0" collapsed="false">
      <c r="A2590" s="0" t="n">
        <v>3700</v>
      </c>
      <c r="B2590" s="5" t="str">
        <f aca="false">CONCATENATE(C2590,"_",E2590,"_",F2590)</f>
        <v>2025-03-09_Parma_Torino</v>
      </c>
      <c r="C2590" s="1" t="s">
        <v>648</v>
      </c>
      <c r="D2590" s="1" t="s">
        <v>25</v>
      </c>
      <c r="E2590" s="1" t="s">
        <v>44</v>
      </c>
      <c r="F2590" s="1" t="s">
        <v>89</v>
      </c>
      <c r="G2590" s="6" t="str">
        <f aca="false">VLOOKUP(B2590,[1]Sheet1!$C$1:$H$1048576,6,0)</f>
        <v/>
      </c>
      <c r="H2590" s="7" t="str">
        <f aca="false">VLOOKUP(B2590,[1]Sheet1!$C$1:$I$1048576,7,0)</f>
        <v/>
      </c>
      <c r="I2590" s="1" t="s">
        <v>28</v>
      </c>
      <c r="J2590" s="7" t="n">
        <f aca="false">IF(LEFT(I2590,1)&gt;RIGHT(I2590,1),1,IF(LEFT(I2590,1)&lt;RIGHT(I2590,1),3,2))</f>
        <v>2</v>
      </c>
      <c r="K2590" s="0" t="n">
        <v>1</v>
      </c>
      <c r="L2590" s="0" t="n">
        <v>1</v>
      </c>
      <c r="M2590" s="0" t="n">
        <v>1.19064220673148</v>
      </c>
      <c r="N2590" s="0" t="n">
        <v>1.25088950610723</v>
      </c>
      <c r="O2590" s="0" t="n">
        <v>4.14423354499976</v>
      </c>
      <c r="P2590" s="0" t="n">
        <v>1.12754872090287</v>
      </c>
      <c r="Q2590" s="0" t="n">
        <v>1.37811021562275</v>
      </c>
    </row>
    <row r="2591" customFormat="false" ht="15" hidden="false" customHeight="false" outlineLevel="0" collapsed="false">
      <c r="A2591" s="0" t="n">
        <v>3701</v>
      </c>
      <c r="B2591" s="5" t="str">
        <f aca="false">CONCATENATE(C2591,"_",E2591,"_",F2591)</f>
        <v>2025-03-09_Como_Venezia</v>
      </c>
      <c r="C2591" s="1" t="s">
        <v>648</v>
      </c>
      <c r="D2591" s="1" t="s">
        <v>25</v>
      </c>
      <c r="E2591" s="1" t="s">
        <v>83</v>
      </c>
      <c r="F2591" s="1" t="s">
        <v>26</v>
      </c>
      <c r="G2591" s="6" t="str">
        <f aca="false">VLOOKUP(B2591,[1]Sheet1!$C$1:$H$1048576,6,0)</f>
        <v/>
      </c>
      <c r="H2591" s="7" t="str">
        <f aca="false">VLOOKUP(B2591,[1]Sheet1!$C$1:$I$1048576,7,0)</f>
        <v/>
      </c>
      <c r="I2591" s="1" t="s">
        <v>39</v>
      </c>
      <c r="J2591" s="7" t="n">
        <f aca="false">IF(LEFT(I2591,1)&gt;RIGHT(I2591,1),1,IF(LEFT(I2591,1)&lt;RIGHT(I2591,1),3,2))</f>
        <v>1</v>
      </c>
      <c r="K2591" s="0" t="n">
        <v>2</v>
      </c>
      <c r="L2591" s="0" t="n">
        <v>1</v>
      </c>
      <c r="M2591" s="0" t="n">
        <v>1.80694176496516</v>
      </c>
      <c r="N2591" s="0" t="n">
        <v>0.965564071037085</v>
      </c>
      <c r="O2591" s="0" t="n">
        <v>2.85689283660594</v>
      </c>
      <c r="P2591" s="0" t="n">
        <v>1.35387145410577</v>
      </c>
      <c r="Q2591" s="0" t="n">
        <v>0.828279971062242</v>
      </c>
    </row>
    <row r="2592" customFormat="false" ht="15" hidden="false" customHeight="false" outlineLevel="0" collapsed="false">
      <c r="A2592" s="0" t="n">
        <v>3702</v>
      </c>
      <c r="B2592" s="5" t="str">
        <f aca="false">CONCATENATE(C2592,"_",E2592,"_",F2592)</f>
        <v>2025-03-09_Inter_Monza</v>
      </c>
      <c r="C2592" s="1" t="s">
        <v>648</v>
      </c>
      <c r="D2592" s="1" t="s">
        <v>25</v>
      </c>
      <c r="E2592" s="1" t="s">
        <v>33</v>
      </c>
      <c r="F2592" s="1" t="s">
        <v>38</v>
      </c>
      <c r="G2592" s="6" t="str">
        <f aca="false">VLOOKUP(B2592,[1]Sheet1!$C$1:$H$1048576,6,0)</f>
        <v/>
      </c>
      <c r="H2592" s="7" t="str">
        <f aca="false">VLOOKUP(B2592,[1]Sheet1!$C$1:$I$1048576,7,0)</f>
        <v/>
      </c>
      <c r="I2592" s="1" t="s">
        <v>39</v>
      </c>
      <c r="J2592" s="7" t="n">
        <f aca="false">IF(LEFT(I2592,1)&gt;RIGHT(I2592,1),1,IF(LEFT(I2592,1)&lt;RIGHT(I2592,1),3,2))</f>
        <v>1</v>
      </c>
      <c r="K2592" s="0" t="n">
        <v>2</v>
      </c>
      <c r="L2592" s="0" t="n">
        <v>1</v>
      </c>
      <c r="M2592" s="0" t="n">
        <v>1.73125415232212</v>
      </c>
      <c r="N2592" s="0" t="n">
        <v>1.03234303669053</v>
      </c>
      <c r="O2592" s="0" t="n">
        <v>3.05519538358088</v>
      </c>
      <c r="P2592" s="0" t="n">
        <v>1.65805451060376</v>
      </c>
      <c r="Q2592" s="0" t="n">
        <v>0.820966440739572</v>
      </c>
    </row>
    <row r="2593" customFormat="false" ht="15" hidden="false" customHeight="false" outlineLevel="0" collapsed="false">
      <c r="A2593" s="0" t="n">
        <v>3703</v>
      </c>
      <c r="B2593" s="5" t="str">
        <f aca="false">CONCATENATE(C2593,"_",E2593,"_",F2593)</f>
        <v>2025-03-09_Empoli_Roma</v>
      </c>
      <c r="C2593" s="1" t="s">
        <v>648</v>
      </c>
      <c r="D2593" s="1" t="s">
        <v>25</v>
      </c>
      <c r="E2593" s="1" t="s">
        <v>32</v>
      </c>
      <c r="F2593" s="1" t="s">
        <v>88</v>
      </c>
      <c r="G2593" s="6" t="str">
        <f aca="false">VLOOKUP(B2593,[1]Sheet1!$C$1:$H$1048576,6,0)</f>
        <v/>
      </c>
      <c r="H2593" s="7" t="str">
        <f aca="false">VLOOKUP(B2593,[1]Sheet1!$C$1:$I$1048576,7,0)</f>
        <v/>
      </c>
      <c r="I2593" s="1" t="s">
        <v>24</v>
      </c>
      <c r="J2593" s="7" t="n">
        <f aca="false">IF(LEFT(I2593,1)&gt;RIGHT(I2593,1),1,IF(LEFT(I2593,1)&lt;RIGHT(I2593,1),3,2))</f>
        <v>3</v>
      </c>
      <c r="K2593" s="0" t="n">
        <v>1</v>
      </c>
      <c r="L2593" s="0" t="n">
        <v>2</v>
      </c>
      <c r="M2593" s="0" t="n">
        <v>1.00094755694256</v>
      </c>
      <c r="N2593" s="0" t="n">
        <v>2.07787205999925</v>
      </c>
      <c r="O2593" s="0" t="n">
        <v>5.19560268297991</v>
      </c>
      <c r="P2593" s="0" t="n">
        <v>1.17942972657636</v>
      </c>
      <c r="Q2593" s="0" t="n">
        <v>1.56219887626994</v>
      </c>
    </row>
    <row r="2594" customFormat="false" ht="15" hidden="false" customHeight="false" outlineLevel="0" collapsed="false">
      <c r="A2594" s="0" t="n">
        <v>3704</v>
      </c>
      <c r="B2594" s="5" t="str">
        <f aca="false">CONCATENATE(C2594,"_",E2594,"_",F2594)</f>
        <v>2025-03-09_Juventus_Atalanta</v>
      </c>
      <c r="C2594" s="1" t="s">
        <v>648</v>
      </c>
      <c r="D2594" s="1" t="s">
        <v>25</v>
      </c>
      <c r="E2594" s="1" t="s">
        <v>43</v>
      </c>
      <c r="F2594" s="1" t="s">
        <v>37</v>
      </c>
      <c r="G2594" s="6" t="str">
        <f aca="false">VLOOKUP(B2594,[1]Sheet1!$C$1:$H$1048576,6,0)</f>
        <v/>
      </c>
      <c r="H2594" s="7" t="str">
        <f aca="false">VLOOKUP(B2594,[1]Sheet1!$C$1:$I$1048576,7,0)</f>
        <v/>
      </c>
      <c r="I2594" s="1" t="s">
        <v>28</v>
      </c>
      <c r="J2594" s="7" t="n">
        <f aca="false">IF(LEFT(I2594,1)&gt;RIGHT(I2594,1),1,IF(LEFT(I2594,1)&lt;RIGHT(I2594,1),3,2))</f>
        <v>2</v>
      </c>
      <c r="K2594" s="0" t="n">
        <v>1</v>
      </c>
      <c r="L2594" s="0" t="n">
        <v>1</v>
      </c>
      <c r="M2594" s="0" t="n">
        <v>1.06299396369463</v>
      </c>
      <c r="N2594" s="0" t="n">
        <v>1.18620632176294</v>
      </c>
      <c r="O2594" s="0" t="n">
        <v>4.44577976340607</v>
      </c>
      <c r="P2594" s="0" t="n">
        <v>1.10619456706593</v>
      </c>
      <c r="Q2594" s="0" t="n">
        <v>1.38994765904208</v>
      </c>
    </row>
    <row r="2595" customFormat="false" ht="15" hidden="false" customHeight="false" outlineLevel="0" collapsed="false">
      <c r="A2595" s="0" t="n">
        <v>3705</v>
      </c>
      <c r="B2595" s="5" t="str">
        <f aca="false">CONCATENATE(C2595,"_",E2595,"_",F2595)</f>
        <v>2025-03-09_Cagliari_Genoa</v>
      </c>
      <c r="C2595" s="1" t="s">
        <v>648</v>
      </c>
      <c r="D2595" s="1" t="s">
        <v>25</v>
      </c>
      <c r="E2595" s="1" t="s">
        <v>461</v>
      </c>
      <c r="F2595" s="1" t="s">
        <v>78</v>
      </c>
      <c r="G2595" s="6" t="str">
        <f aca="false">VLOOKUP(B2595,[1]Sheet1!$C$1:$H$1048576,6,0)</f>
        <v/>
      </c>
      <c r="H2595" s="7" t="str">
        <f aca="false">VLOOKUP(B2595,[1]Sheet1!$C$1:$I$1048576,7,0)</f>
        <v/>
      </c>
      <c r="I2595" s="1" t="s">
        <v>28</v>
      </c>
      <c r="J2595" s="7" t="n">
        <f aca="false">IF(LEFT(I2595,1)&gt;RIGHT(I2595,1),1,IF(LEFT(I2595,1)&lt;RIGHT(I2595,1),3,2))</f>
        <v>2</v>
      </c>
      <c r="K2595" s="0" t="n">
        <v>1</v>
      </c>
      <c r="L2595" s="0" t="n">
        <v>1</v>
      </c>
      <c r="M2595" s="0" t="n">
        <v>1.08239809034911</v>
      </c>
      <c r="N2595" s="0" t="n">
        <v>1.1606285577019</v>
      </c>
      <c r="O2595" s="0" t="n">
        <v>4.08905564468808</v>
      </c>
      <c r="P2595" s="0" t="n">
        <v>1.1221164906142</v>
      </c>
      <c r="Q2595" s="0" t="n">
        <v>1.50889550736685</v>
      </c>
    </row>
    <row r="2596" customFormat="false" ht="15" hidden="false" customHeight="false" outlineLevel="0" collapsed="false">
      <c r="A2596" s="0" t="n">
        <v>3706</v>
      </c>
      <c r="B2596" s="5" t="str">
        <f aca="false">CONCATENATE(C2596,"_",E2596,"_",F2596)</f>
        <v>2025-03-09_Lazio_Udinese</v>
      </c>
      <c r="C2596" s="1" t="s">
        <v>648</v>
      </c>
      <c r="D2596" s="1" t="s">
        <v>25</v>
      </c>
      <c r="E2596" s="1" t="s">
        <v>84</v>
      </c>
      <c r="F2596" s="1" t="s">
        <v>27</v>
      </c>
      <c r="G2596" s="6" t="str">
        <f aca="false">VLOOKUP(B2596,[1]Sheet1!$C$1:$H$1048576,6,0)</f>
        <v/>
      </c>
      <c r="H2596" s="7" t="str">
        <f aca="false">VLOOKUP(B2596,[1]Sheet1!$C$1:$I$1048576,7,0)</f>
        <v/>
      </c>
      <c r="I2596" s="1" t="s">
        <v>39</v>
      </c>
      <c r="J2596" s="7" t="n">
        <f aca="false">IF(LEFT(I2596,1)&gt;RIGHT(I2596,1),1,IF(LEFT(I2596,1)&lt;RIGHT(I2596,1),3,2))</f>
        <v>1</v>
      </c>
      <c r="K2596" s="0" t="n">
        <v>2</v>
      </c>
      <c r="L2596" s="0" t="n">
        <v>1</v>
      </c>
      <c r="M2596" s="0" t="n">
        <v>2.19422036092306</v>
      </c>
      <c r="N2596" s="0" t="n">
        <v>0.875560246703741</v>
      </c>
      <c r="O2596" s="0" t="n">
        <v>2.10904850580004</v>
      </c>
      <c r="P2596" s="0" t="n">
        <v>1.84958603675445</v>
      </c>
      <c r="Q2596" s="0" t="n">
        <v>0.713182087440197</v>
      </c>
    </row>
    <row r="2597" customFormat="false" ht="15" hidden="false" customHeight="false" outlineLevel="0" collapsed="false">
      <c r="A2597" s="0" t="n">
        <v>18498</v>
      </c>
      <c r="B2597" s="5" t="str">
        <f aca="false">CONCATENATE(C2597,"_",E2597,"_",F2597)</f>
        <v>2025-03-11_Burnley_West Brom</v>
      </c>
      <c r="C2597" s="1" t="s">
        <v>649</v>
      </c>
      <c r="D2597" s="1" t="s">
        <v>99</v>
      </c>
      <c r="E2597" s="1" t="s">
        <v>342</v>
      </c>
      <c r="F2597" s="1" t="s">
        <v>101</v>
      </c>
      <c r="G2597" s="6" t="str">
        <f aca="false">VLOOKUP(B2597,[1]Sheet1!$C$1:$H$1048576,6,0)</f>
        <v/>
      </c>
      <c r="H2597" s="7" t="str">
        <f aca="false">VLOOKUP(B2597,[1]Sheet1!$C$1:$I$1048576,7,0)</f>
        <v/>
      </c>
      <c r="I2597" s="1" t="s">
        <v>28</v>
      </c>
      <c r="J2597" s="7" t="n">
        <f aca="false">IF(LEFT(I2597,1)&gt;RIGHT(I2597,1),1,IF(LEFT(I2597,1)&lt;RIGHT(I2597,1),3,2))</f>
        <v>2</v>
      </c>
      <c r="K2597" s="0" t="n">
        <v>1</v>
      </c>
      <c r="L2597" s="0" t="n">
        <v>1</v>
      </c>
      <c r="M2597" s="0" t="n">
        <v>1.40122844750623</v>
      </c>
      <c r="N2597" s="0" t="n">
        <v>1.09853404213054</v>
      </c>
      <c r="O2597" s="0" t="n">
        <v>3.87229241182593</v>
      </c>
      <c r="P2597" s="0" t="n">
        <v>1.31662055877874</v>
      </c>
      <c r="Q2597" s="0" t="n">
        <v>1.098880146737</v>
      </c>
    </row>
    <row r="2598" customFormat="false" ht="15" hidden="false" customHeight="false" outlineLevel="0" collapsed="false">
      <c r="A2598" s="0" t="n">
        <v>18499</v>
      </c>
      <c r="B2598" s="5" t="str">
        <f aca="false">CONCATENATE(C2598,"_",E2598,"_",F2598)</f>
        <v>2025-03-11_Stoke City_Blackburn</v>
      </c>
      <c r="C2598" s="1" t="s">
        <v>649</v>
      </c>
      <c r="D2598" s="1" t="s">
        <v>99</v>
      </c>
      <c r="E2598" s="1" t="s">
        <v>186</v>
      </c>
      <c r="F2598" s="1" t="s">
        <v>188</v>
      </c>
      <c r="G2598" s="6" t="str">
        <f aca="false">VLOOKUP(B2598,[1]Sheet1!$C$1:$H$1048576,6,0)</f>
        <v/>
      </c>
      <c r="H2598" s="7" t="str">
        <f aca="false">VLOOKUP(B2598,[1]Sheet1!$C$1:$I$1048576,7,0)</f>
        <v/>
      </c>
      <c r="I2598" s="1" t="s">
        <v>28</v>
      </c>
      <c r="J2598" s="7" t="n">
        <f aca="false">IF(LEFT(I2598,1)&gt;RIGHT(I2598,1),1,IF(LEFT(I2598,1)&lt;RIGHT(I2598,1),3,2))</f>
        <v>2</v>
      </c>
      <c r="K2598" s="0" t="n">
        <v>1</v>
      </c>
      <c r="L2598" s="0" t="n">
        <v>1</v>
      </c>
      <c r="M2598" s="0" t="n">
        <v>1.39470235702165</v>
      </c>
      <c r="N2598" s="0" t="n">
        <v>1.04230199485015</v>
      </c>
      <c r="O2598" s="0" t="n">
        <v>3.70452527004755</v>
      </c>
      <c r="P2598" s="0" t="n">
        <v>1.51660495715123</v>
      </c>
      <c r="Q2598" s="0" t="n">
        <v>0.742560398944742</v>
      </c>
    </row>
    <row r="2599" customFormat="false" ht="15" hidden="false" customHeight="false" outlineLevel="0" collapsed="false">
      <c r="A2599" s="0" t="n">
        <v>18500</v>
      </c>
      <c r="B2599" s="5" t="str">
        <f aca="false">CONCATENATE(C2599,"_",E2599,"_",F2599)</f>
        <v>2025-03-11_Portsmouth_Plymouth Argyle</v>
      </c>
      <c r="C2599" s="1" t="s">
        <v>649</v>
      </c>
      <c r="D2599" s="1" t="s">
        <v>99</v>
      </c>
      <c r="E2599" s="1" t="s">
        <v>198</v>
      </c>
      <c r="F2599" s="1" t="s">
        <v>204</v>
      </c>
      <c r="G2599" s="6" t="str">
        <f aca="false">VLOOKUP(B2599,[1]Sheet1!$C$1:$H$1048576,6,0)</f>
        <v/>
      </c>
      <c r="H2599" s="7" t="str">
        <f aca="false">VLOOKUP(B2599,[1]Sheet1!$C$1:$I$1048576,7,0)</f>
        <v/>
      </c>
      <c r="I2599" s="1" t="s">
        <v>28</v>
      </c>
      <c r="J2599" s="7" t="n">
        <f aca="false">IF(LEFT(I2599,1)&gt;RIGHT(I2599,1),1,IF(LEFT(I2599,1)&lt;RIGHT(I2599,1),3,2))</f>
        <v>2</v>
      </c>
      <c r="K2599" s="0" t="n">
        <v>1</v>
      </c>
      <c r="L2599" s="0" t="n">
        <v>1</v>
      </c>
      <c r="M2599" s="0" t="n">
        <v>1.39706278009731</v>
      </c>
      <c r="N2599" s="0" t="n">
        <v>1.04939113291836</v>
      </c>
      <c r="O2599" s="0" t="n">
        <v>3.75553260052994</v>
      </c>
      <c r="P2599" s="0" t="n">
        <v>1.3026748220546</v>
      </c>
      <c r="Q2599" s="0" t="n">
        <v>0.9200869620265</v>
      </c>
    </row>
    <row r="2600" customFormat="false" ht="15" hidden="false" customHeight="false" outlineLevel="0" collapsed="false">
      <c r="A2600" s="0" t="n">
        <v>18501</v>
      </c>
      <c r="B2600" s="5" t="str">
        <f aca="false">CONCATENATE(C2600,"_",E2600,"_",F2600)</f>
        <v>2025-03-11_Cardiff City_Luton Town</v>
      </c>
      <c r="C2600" s="1" t="s">
        <v>649</v>
      </c>
      <c r="D2600" s="1" t="s">
        <v>99</v>
      </c>
      <c r="E2600" s="1" t="s">
        <v>193</v>
      </c>
      <c r="F2600" s="1" t="s">
        <v>100</v>
      </c>
      <c r="G2600" s="6" t="str">
        <f aca="false">VLOOKUP(B2600,[1]Sheet1!$C$1:$H$1048576,6,0)</f>
        <v/>
      </c>
      <c r="H2600" s="7" t="str">
        <f aca="false">VLOOKUP(B2600,[1]Sheet1!$C$1:$I$1048576,7,0)</f>
        <v/>
      </c>
      <c r="I2600" s="1" t="s">
        <v>28</v>
      </c>
      <c r="J2600" s="7" t="n">
        <f aca="false">IF(LEFT(I2600,1)&gt;RIGHT(I2600,1),1,IF(LEFT(I2600,1)&lt;RIGHT(I2600,1),3,2))</f>
        <v>2</v>
      </c>
      <c r="K2600" s="0" t="n">
        <v>1</v>
      </c>
      <c r="L2600" s="0" t="n">
        <v>1</v>
      </c>
      <c r="M2600" s="0" t="n">
        <v>1.45535997915444</v>
      </c>
      <c r="N2600" s="0" t="n">
        <v>1.00164889488037</v>
      </c>
      <c r="O2600" s="0" t="n">
        <v>3.28486363215835</v>
      </c>
      <c r="P2600" s="0" t="n">
        <v>1.54338564734646</v>
      </c>
      <c r="Q2600" s="0" t="n">
        <v>0.836467449578002</v>
      </c>
    </row>
    <row r="2601" customFormat="false" ht="15" hidden="false" customHeight="false" outlineLevel="0" collapsed="false">
      <c r="A2601" s="0" t="n">
        <v>18502</v>
      </c>
      <c r="B2601" s="5" t="str">
        <f aca="false">CONCATENATE(C2601,"_",E2601,"_",F2601)</f>
        <v>2025-03-11_Derby County_Coventry City</v>
      </c>
      <c r="C2601" s="1" t="s">
        <v>649</v>
      </c>
      <c r="D2601" s="1" t="s">
        <v>99</v>
      </c>
      <c r="E2601" s="1" t="s">
        <v>187</v>
      </c>
      <c r="F2601" s="1" t="s">
        <v>206</v>
      </c>
      <c r="G2601" s="6" t="str">
        <f aca="false">VLOOKUP(B2601,[1]Sheet1!$C$1:$H$1048576,6,0)</f>
        <v/>
      </c>
      <c r="H2601" s="7" t="str">
        <f aca="false">VLOOKUP(B2601,[1]Sheet1!$C$1:$I$1048576,7,0)</f>
        <v/>
      </c>
      <c r="I2601" s="1" t="s">
        <v>28</v>
      </c>
      <c r="J2601" s="7" t="n">
        <f aca="false">IF(LEFT(I2601,1)&gt;RIGHT(I2601,1),1,IF(LEFT(I2601,1)&lt;RIGHT(I2601,1),3,2))</f>
        <v>2</v>
      </c>
      <c r="K2601" s="0" t="n">
        <v>1</v>
      </c>
      <c r="L2601" s="0" t="n">
        <v>1</v>
      </c>
      <c r="M2601" s="0" t="n">
        <v>1.25566993849988</v>
      </c>
      <c r="N2601" s="0" t="n">
        <v>1.08858473770071</v>
      </c>
      <c r="O2601" s="0" t="n">
        <v>3.45722476445988</v>
      </c>
      <c r="P2601" s="0" t="n">
        <v>1.66276826090824</v>
      </c>
      <c r="Q2601" s="0" t="n">
        <v>0.736486276353251</v>
      </c>
    </row>
    <row r="2602" customFormat="false" ht="15" hidden="false" customHeight="false" outlineLevel="0" collapsed="false">
      <c r="A2602" s="0" t="n">
        <v>18503</v>
      </c>
      <c r="B2602" s="5" t="str">
        <f aca="false">CONCATENATE(C2602,"_",E2602,"_",F2602)</f>
        <v>2025-03-11_Middlesbrough_QPR</v>
      </c>
      <c r="C2602" s="1" t="s">
        <v>649</v>
      </c>
      <c r="D2602" s="1" t="s">
        <v>99</v>
      </c>
      <c r="E2602" s="1" t="s">
        <v>205</v>
      </c>
      <c r="F2602" s="1" t="s">
        <v>207</v>
      </c>
      <c r="G2602" s="6" t="str">
        <f aca="false">VLOOKUP(B2602,[1]Sheet1!$C$1:$H$1048576,6,0)</f>
        <v/>
      </c>
      <c r="H2602" s="7" t="str">
        <f aca="false">VLOOKUP(B2602,[1]Sheet1!$C$1:$I$1048576,7,0)</f>
        <v/>
      </c>
      <c r="I2602" s="1" t="s">
        <v>39</v>
      </c>
      <c r="J2602" s="7" t="n">
        <f aca="false">IF(LEFT(I2602,1)&gt;RIGHT(I2602,1),1,IF(LEFT(I2602,1)&lt;RIGHT(I2602,1),3,2))</f>
        <v>1</v>
      </c>
      <c r="K2602" s="0" t="n">
        <v>2</v>
      </c>
      <c r="L2602" s="0" t="n">
        <v>1</v>
      </c>
      <c r="M2602" s="0" t="n">
        <v>1.57329456588725</v>
      </c>
      <c r="N2602" s="0" t="n">
        <v>0.847821203668011</v>
      </c>
      <c r="O2602" s="0" t="n">
        <v>2.73022024013504</v>
      </c>
      <c r="P2602" s="0" t="n">
        <v>1.28684189764584</v>
      </c>
      <c r="Q2602" s="0" t="n">
        <v>0.998405435286258</v>
      </c>
    </row>
    <row r="2603" customFormat="false" ht="15" hidden="false" customHeight="false" outlineLevel="0" collapsed="false">
      <c r="A2603" s="0" t="n">
        <v>18504</v>
      </c>
      <c r="B2603" s="5" t="str">
        <f aca="false">CONCATENATE(C2603,"_",E2603,"_",F2603)</f>
        <v>2025-03-11_Sunderland_Preston</v>
      </c>
      <c r="C2603" s="1" t="s">
        <v>649</v>
      </c>
      <c r="D2603" s="1" t="s">
        <v>99</v>
      </c>
      <c r="E2603" s="1" t="s">
        <v>208</v>
      </c>
      <c r="F2603" s="1" t="s">
        <v>199</v>
      </c>
      <c r="G2603" s="6" t="str">
        <f aca="false">VLOOKUP(B2603,[1]Sheet1!$C$1:$H$1048576,6,0)</f>
        <v/>
      </c>
      <c r="H2603" s="7" t="str">
        <f aca="false">VLOOKUP(B2603,[1]Sheet1!$C$1:$I$1048576,7,0)</f>
        <v/>
      </c>
      <c r="I2603" s="1" t="s">
        <v>39</v>
      </c>
      <c r="J2603" s="7" t="n">
        <f aca="false">IF(LEFT(I2603,1)&gt;RIGHT(I2603,1),1,IF(LEFT(I2603,1)&lt;RIGHT(I2603,1),3,2))</f>
        <v>1</v>
      </c>
      <c r="K2603" s="0" t="n">
        <v>2</v>
      </c>
      <c r="L2603" s="0" t="n">
        <v>1</v>
      </c>
      <c r="M2603" s="0" t="n">
        <v>2.06397660710245</v>
      </c>
      <c r="N2603" s="0" t="n">
        <v>0.931184530035867</v>
      </c>
      <c r="O2603" s="0" t="n">
        <v>2.73143795184223</v>
      </c>
      <c r="P2603" s="0" t="n">
        <v>2.21342778927406</v>
      </c>
      <c r="Q2603" s="0" t="n">
        <v>0.532518117407115</v>
      </c>
    </row>
    <row r="2604" customFormat="false" ht="15" hidden="false" customHeight="false" outlineLevel="0" collapsed="false">
      <c r="A2604" s="0" t="n">
        <v>18505</v>
      </c>
      <c r="B2604" s="5" t="str">
        <f aca="false">CONCATENATE(C2604,"_",E2604,"_",F2604)</f>
        <v>2025-03-12_Watford_Swansea City</v>
      </c>
      <c r="C2604" s="1" t="s">
        <v>650</v>
      </c>
      <c r="D2604" s="1" t="s">
        <v>99</v>
      </c>
      <c r="E2604" s="1" t="s">
        <v>196</v>
      </c>
      <c r="F2604" s="1" t="s">
        <v>185</v>
      </c>
      <c r="G2604" s="6" t="str">
        <f aca="false">VLOOKUP(B2604,[1]Sheet1!$C$1:$H$1048576,6,0)</f>
        <v/>
      </c>
      <c r="H2604" s="7" t="str">
        <f aca="false">VLOOKUP(B2604,[1]Sheet1!$C$1:$I$1048576,7,0)</f>
        <v/>
      </c>
      <c r="I2604" s="1" t="s">
        <v>39</v>
      </c>
      <c r="J2604" s="7" t="n">
        <f aca="false">IF(LEFT(I2604,1)&gt;RIGHT(I2604,1),1,IF(LEFT(I2604,1)&lt;RIGHT(I2604,1),3,2))</f>
        <v>1</v>
      </c>
      <c r="K2604" s="0" t="n">
        <v>2</v>
      </c>
      <c r="L2604" s="0" t="n">
        <v>1</v>
      </c>
      <c r="M2604" s="0" t="n">
        <v>1.50448079424448</v>
      </c>
      <c r="N2604" s="0" t="n">
        <v>1.0261391758054</v>
      </c>
      <c r="O2604" s="0" t="n">
        <v>3.75023679788356</v>
      </c>
      <c r="P2604" s="0" t="n">
        <v>1.74477519926554</v>
      </c>
      <c r="Q2604" s="0" t="n">
        <v>0.790860305572119</v>
      </c>
    </row>
    <row r="2605" customFormat="false" ht="15" hidden="false" customHeight="false" outlineLevel="0" collapsed="false">
      <c r="A2605" s="0" t="n">
        <v>18506</v>
      </c>
      <c r="B2605" s="5" t="str">
        <f aca="false">CONCATENATE(C2605,"_",E2605,"_",F2605)</f>
        <v>2025-03-12_Norwich City_Sheffield Weds</v>
      </c>
      <c r="C2605" s="1" t="s">
        <v>650</v>
      </c>
      <c r="D2605" s="1" t="s">
        <v>99</v>
      </c>
      <c r="E2605" s="1" t="s">
        <v>194</v>
      </c>
      <c r="F2605" s="1" t="s">
        <v>195</v>
      </c>
      <c r="G2605" s="6" t="str">
        <f aca="false">VLOOKUP(B2605,[1]Sheet1!$C$1:$H$1048576,6,0)</f>
        <v/>
      </c>
      <c r="H2605" s="7" t="str">
        <f aca="false">VLOOKUP(B2605,[1]Sheet1!$C$1:$I$1048576,7,0)</f>
        <v/>
      </c>
      <c r="I2605" s="1" t="s">
        <v>39</v>
      </c>
      <c r="J2605" s="7" t="n">
        <f aca="false">IF(LEFT(I2605,1)&gt;RIGHT(I2605,1),1,IF(LEFT(I2605,1)&lt;RIGHT(I2605,1),3,2))</f>
        <v>1</v>
      </c>
      <c r="K2605" s="0" t="n">
        <v>2</v>
      </c>
      <c r="L2605" s="0" t="n">
        <v>1</v>
      </c>
      <c r="M2605" s="0" t="n">
        <v>1.5052375304523</v>
      </c>
      <c r="N2605" s="0" t="n">
        <v>1.02152537227975</v>
      </c>
      <c r="O2605" s="0" t="n">
        <v>3.09658042235833</v>
      </c>
      <c r="P2605" s="0" t="n">
        <v>1.52716183505659</v>
      </c>
      <c r="Q2605" s="0" t="n">
        <v>0.920658458058843</v>
      </c>
    </row>
    <row r="2606" customFormat="false" ht="15" hidden="false" customHeight="false" outlineLevel="0" collapsed="false">
      <c r="A2606" s="0" t="n">
        <v>18507</v>
      </c>
      <c r="B2606" s="5" t="str">
        <f aca="false">CONCATENATE(C2606,"_",E2606,"_",F2606)</f>
        <v>2025-03-12_Sheffield Utd_Bristol City</v>
      </c>
      <c r="C2606" s="1" t="s">
        <v>650</v>
      </c>
      <c r="D2606" s="1" t="s">
        <v>99</v>
      </c>
      <c r="E2606" s="1" t="s">
        <v>189</v>
      </c>
      <c r="F2606" s="1" t="s">
        <v>200</v>
      </c>
      <c r="G2606" s="6" t="str">
        <f aca="false">VLOOKUP(B2606,[1]Sheet1!$C$1:$H$1048576,6,0)</f>
        <v/>
      </c>
      <c r="H2606" s="7" t="str">
        <f aca="false">VLOOKUP(B2606,[1]Sheet1!$C$1:$I$1048576,7,0)</f>
        <v/>
      </c>
      <c r="I2606" s="1" t="s">
        <v>39</v>
      </c>
      <c r="J2606" s="7" t="n">
        <f aca="false">IF(LEFT(I2606,1)&gt;RIGHT(I2606,1),1,IF(LEFT(I2606,1)&lt;RIGHT(I2606,1),3,2))</f>
        <v>1</v>
      </c>
      <c r="K2606" s="0" t="n">
        <v>2</v>
      </c>
      <c r="L2606" s="0" t="n">
        <v>1</v>
      </c>
      <c r="M2606" s="0" t="n">
        <v>1.66222183037548</v>
      </c>
      <c r="N2606" s="0" t="n">
        <v>1.09989216478607</v>
      </c>
      <c r="O2606" s="0" t="n">
        <v>2.82245189849381</v>
      </c>
      <c r="P2606" s="0" t="n">
        <v>1.83980701132422</v>
      </c>
      <c r="Q2606" s="0" t="n">
        <v>0.780892098888624</v>
      </c>
    </row>
    <row r="2607" customFormat="false" ht="15" hidden="false" customHeight="false" outlineLevel="0" collapsed="false">
      <c r="A2607" s="0" t="n">
        <v>18508</v>
      </c>
      <c r="B2607" s="5" t="str">
        <f aca="false">CONCATENATE(C2607,"_",E2607,"_",F2607)</f>
        <v>2025-03-12_Hull City_Oxford United</v>
      </c>
      <c r="C2607" s="1" t="s">
        <v>650</v>
      </c>
      <c r="D2607" s="1" t="s">
        <v>99</v>
      </c>
      <c r="E2607" s="1" t="s">
        <v>197</v>
      </c>
      <c r="F2607" s="1" t="s">
        <v>184</v>
      </c>
      <c r="G2607" s="6" t="str">
        <f aca="false">VLOOKUP(B2607,[1]Sheet1!$C$1:$H$1048576,6,0)</f>
        <v/>
      </c>
      <c r="H2607" s="7" t="str">
        <f aca="false">VLOOKUP(B2607,[1]Sheet1!$C$1:$I$1048576,7,0)</f>
        <v/>
      </c>
      <c r="I2607" s="1" t="s">
        <v>28</v>
      </c>
      <c r="J2607" s="7" t="n">
        <f aca="false">IF(LEFT(I2607,1)&gt;RIGHT(I2607,1),1,IF(LEFT(I2607,1)&lt;RIGHT(I2607,1),3,2))</f>
        <v>2</v>
      </c>
      <c r="K2607" s="0" t="n">
        <v>1</v>
      </c>
      <c r="L2607" s="0" t="n">
        <v>1</v>
      </c>
      <c r="M2607" s="0" t="n">
        <v>1.32536784892585</v>
      </c>
      <c r="N2607" s="0" t="n">
        <v>1.07616289612489</v>
      </c>
      <c r="O2607" s="0" t="n">
        <v>3.4929628047827</v>
      </c>
      <c r="P2607" s="0" t="n">
        <v>1.20516162509807</v>
      </c>
      <c r="Q2607" s="0" t="n">
        <v>0.930224379734818</v>
      </c>
    </row>
    <row r="2608" customFormat="false" ht="15" hidden="false" customHeight="false" outlineLevel="0" collapsed="false">
      <c r="A2608" s="0" t="n">
        <v>18509</v>
      </c>
      <c r="B2608" s="5" t="str">
        <f aca="false">CONCATENATE(C2608,"_",E2608,"_",F2608)</f>
        <v>2025-03-12_Leeds United_Millwall</v>
      </c>
      <c r="C2608" s="1" t="s">
        <v>650</v>
      </c>
      <c r="D2608" s="1" t="s">
        <v>99</v>
      </c>
      <c r="E2608" s="1" t="s">
        <v>203</v>
      </c>
      <c r="F2608" s="1" t="s">
        <v>341</v>
      </c>
      <c r="G2608" s="6" t="str">
        <f aca="false">VLOOKUP(B2608,[1]Sheet1!$C$1:$H$1048576,6,0)</f>
        <v/>
      </c>
      <c r="H2608" s="7" t="str">
        <f aca="false">VLOOKUP(B2608,[1]Sheet1!$C$1:$I$1048576,7,0)</f>
        <v/>
      </c>
      <c r="I2608" s="1" t="s">
        <v>39</v>
      </c>
      <c r="J2608" s="7" t="n">
        <f aca="false">IF(LEFT(I2608,1)&gt;RIGHT(I2608,1),1,IF(LEFT(I2608,1)&lt;RIGHT(I2608,1),3,2))</f>
        <v>1</v>
      </c>
      <c r="K2608" s="0" t="n">
        <v>2</v>
      </c>
      <c r="L2608" s="0" t="n">
        <v>1</v>
      </c>
      <c r="M2608" s="0" t="n">
        <v>1.86711646010072</v>
      </c>
      <c r="N2608" s="0" t="n">
        <v>0.841057313829998</v>
      </c>
      <c r="O2608" s="0" t="n">
        <v>2.82298233592133</v>
      </c>
      <c r="P2608" s="0" t="n">
        <v>1.71721159942751</v>
      </c>
      <c r="Q2608" s="0" t="n">
        <v>0.713507712386627</v>
      </c>
    </row>
    <row r="2609" customFormat="false" ht="15" hidden="false" customHeight="false" outlineLevel="0" collapsed="false">
      <c r="A2609" s="0" t="n">
        <v>18847</v>
      </c>
      <c r="B2609" s="5" t="str">
        <f aca="false">CONCATENATE(C2609,"_",E2609,"_",F2609)</f>
        <v>2025-03-15_Düsseldorf_Jahn R'burg</v>
      </c>
      <c r="C2609" s="1" t="s">
        <v>651</v>
      </c>
      <c r="D2609" s="1" t="s">
        <v>91</v>
      </c>
      <c r="E2609" s="1" t="s">
        <v>93</v>
      </c>
      <c r="F2609" s="1" t="s">
        <v>152</v>
      </c>
      <c r="G2609" s="6" t="str">
        <f aca="false">VLOOKUP(B2609,[1]Sheet1!$C$1:$H$1048576,6,0)</f>
        <v/>
      </c>
      <c r="H2609" s="7" t="str">
        <f aca="false">VLOOKUP(B2609,[1]Sheet1!$C$1:$I$1048576,7,0)</f>
        <v/>
      </c>
      <c r="I2609" s="1" t="s">
        <v>39</v>
      </c>
      <c r="J2609" s="7" t="n">
        <f aca="false">IF(LEFT(I2609,1)&gt;RIGHT(I2609,1),1,IF(LEFT(I2609,1)&lt;RIGHT(I2609,1),3,2))</f>
        <v>1</v>
      </c>
      <c r="K2609" s="0" t="n">
        <v>2</v>
      </c>
      <c r="L2609" s="0" t="n">
        <v>1</v>
      </c>
      <c r="M2609" s="0" t="n">
        <v>1.86693314345121</v>
      </c>
      <c r="N2609" s="0" t="n">
        <v>0.886288215563954</v>
      </c>
      <c r="O2609" s="0" t="n">
        <v>2.71244521785241</v>
      </c>
      <c r="P2609" s="0" t="n">
        <v>1.58428710505184</v>
      </c>
      <c r="Q2609" s="0" t="n">
        <v>0.75694283801015</v>
      </c>
    </row>
    <row r="2610" customFormat="false" ht="15" hidden="false" customHeight="false" outlineLevel="0" collapsed="false">
      <c r="A2610" s="0" t="n">
        <v>18848</v>
      </c>
      <c r="B2610" s="5" t="str">
        <f aca="false">CONCATENATE(C2610,"_",E2610,"_",F2610)</f>
        <v>2025-03-15_Nürnberg_Greuther Fürth</v>
      </c>
      <c r="C2610" s="1" t="s">
        <v>651</v>
      </c>
      <c r="D2610" s="1" t="s">
        <v>91</v>
      </c>
      <c r="E2610" s="1" t="s">
        <v>336</v>
      </c>
      <c r="F2610" s="1" t="s">
        <v>150</v>
      </c>
      <c r="G2610" s="6" t="str">
        <f aca="false">VLOOKUP(B2610,[1]Sheet1!$C$1:$H$1048576,6,0)</f>
        <v/>
      </c>
      <c r="H2610" s="7" t="str">
        <f aca="false">VLOOKUP(B2610,[1]Sheet1!$C$1:$I$1048576,7,0)</f>
        <v/>
      </c>
      <c r="I2610" s="1" t="s">
        <v>24</v>
      </c>
      <c r="J2610" s="7" t="n">
        <f aca="false">IF(LEFT(I2610,1)&gt;RIGHT(I2610,1),1,IF(LEFT(I2610,1)&lt;RIGHT(I2610,1),3,2))</f>
        <v>3</v>
      </c>
      <c r="K2610" s="0" t="n">
        <v>1</v>
      </c>
      <c r="L2610" s="0" t="n">
        <v>2</v>
      </c>
      <c r="M2610" s="0" t="n">
        <v>1.45874778547764</v>
      </c>
      <c r="N2610" s="0" t="n">
        <v>1.63626279954369</v>
      </c>
      <c r="O2610" s="0" t="n">
        <v>4.36878072912771</v>
      </c>
      <c r="P2610" s="0" t="n">
        <v>1.3329666794534</v>
      </c>
      <c r="Q2610" s="0" t="n">
        <v>1.12691555695323</v>
      </c>
    </row>
    <row r="2611" customFormat="false" ht="15" hidden="false" customHeight="false" outlineLevel="0" collapsed="false">
      <c r="A2611" s="0" t="n">
        <v>18849</v>
      </c>
      <c r="B2611" s="5" t="str">
        <f aca="false">CONCATENATE(C2611,"_",E2611,"_",F2611)</f>
        <v>2025-03-15_Karlsruher_Ulm</v>
      </c>
      <c r="C2611" s="1" t="s">
        <v>651</v>
      </c>
      <c r="D2611" s="1" t="s">
        <v>91</v>
      </c>
      <c r="E2611" s="1" t="s">
        <v>155</v>
      </c>
      <c r="F2611" s="1" t="s">
        <v>94</v>
      </c>
      <c r="G2611" s="6" t="str">
        <f aca="false">VLOOKUP(B2611,[1]Sheet1!$C$1:$H$1048576,6,0)</f>
        <v/>
      </c>
      <c r="H2611" s="7" t="str">
        <f aca="false">VLOOKUP(B2611,[1]Sheet1!$C$1:$I$1048576,7,0)</f>
        <v/>
      </c>
      <c r="I2611" s="1" t="s">
        <v>39</v>
      </c>
      <c r="J2611" s="7" t="n">
        <f aca="false">IF(LEFT(I2611,1)&gt;RIGHT(I2611,1),1,IF(LEFT(I2611,1)&lt;RIGHT(I2611,1),3,2))</f>
        <v>1</v>
      </c>
      <c r="K2611" s="0" t="n">
        <v>2</v>
      </c>
      <c r="L2611" s="0" t="n">
        <v>1</v>
      </c>
      <c r="M2611" s="0" t="n">
        <v>1.55617604360776</v>
      </c>
      <c r="N2611" s="0" t="n">
        <v>0.875747932722333</v>
      </c>
      <c r="O2611" s="0" t="n">
        <v>2.92031995463462</v>
      </c>
      <c r="P2611" s="0" t="n">
        <v>1.43583957279747</v>
      </c>
      <c r="Q2611" s="0" t="n">
        <v>0.886034607903551</v>
      </c>
    </row>
    <row r="2612" customFormat="false" ht="15" hidden="false" customHeight="false" outlineLevel="0" collapsed="false">
      <c r="A2612" s="0" t="n">
        <v>18850</v>
      </c>
      <c r="B2612" s="5" t="str">
        <f aca="false">CONCATENATE(C2612,"_",E2612,"_",F2612)</f>
        <v>2025-03-15_Elversberg_Preußen Münster</v>
      </c>
      <c r="C2612" s="1" t="s">
        <v>651</v>
      </c>
      <c r="D2612" s="1" t="s">
        <v>91</v>
      </c>
      <c r="E2612" s="1" t="s">
        <v>153</v>
      </c>
      <c r="F2612" s="1" t="s">
        <v>92</v>
      </c>
      <c r="G2612" s="6" t="str">
        <f aca="false">VLOOKUP(B2612,[1]Sheet1!$C$1:$H$1048576,6,0)</f>
        <v/>
      </c>
      <c r="H2612" s="7" t="str">
        <f aca="false">VLOOKUP(B2612,[1]Sheet1!$C$1:$I$1048576,7,0)</f>
        <v/>
      </c>
      <c r="I2612" s="1" t="s">
        <v>39</v>
      </c>
      <c r="J2612" s="7" t="n">
        <f aca="false">IF(LEFT(I2612,1)&gt;RIGHT(I2612,1),1,IF(LEFT(I2612,1)&lt;RIGHT(I2612,1),3,2))</f>
        <v>1</v>
      </c>
      <c r="K2612" s="0" t="n">
        <v>2</v>
      </c>
      <c r="L2612" s="0" t="n">
        <v>1</v>
      </c>
      <c r="M2612" s="0" t="n">
        <v>1.78231150662912</v>
      </c>
      <c r="N2612" s="0" t="n">
        <v>1.16175356743621</v>
      </c>
      <c r="O2612" s="0" t="n">
        <v>3.3641671974385</v>
      </c>
      <c r="P2612" s="0" t="n">
        <v>1.58647515955741</v>
      </c>
      <c r="Q2612" s="0" t="n">
        <v>0.799762286713481</v>
      </c>
    </row>
    <row r="2613" customFormat="false" ht="15" hidden="false" customHeight="false" outlineLevel="0" collapsed="false">
      <c r="A2613" s="0" t="n">
        <v>18851</v>
      </c>
      <c r="B2613" s="5" t="str">
        <f aca="false">CONCATENATE(C2613,"_",E2613,"_",F2613)</f>
        <v>2025-03-15_Magdeburg_Hamburger SV</v>
      </c>
      <c r="C2613" s="1" t="s">
        <v>651</v>
      </c>
      <c r="D2613" s="1" t="s">
        <v>91</v>
      </c>
      <c r="E2613" s="1" t="s">
        <v>329</v>
      </c>
      <c r="F2613" s="1" t="s">
        <v>335</v>
      </c>
      <c r="G2613" s="6" t="str">
        <f aca="false">VLOOKUP(B2613,[1]Sheet1!$C$1:$H$1048576,6,0)</f>
        <v/>
      </c>
      <c r="H2613" s="7" t="str">
        <f aca="false">VLOOKUP(B2613,[1]Sheet1!$C$1:$I$1048576,7,0)</f>
        <v/>
      </c>
      <c r="I2613" s="1" t="s">
        <v>24</v>
      </c>
      <c r="J2613" s="7" t="n">
        <f aca="false">IF(LEFT(I2613,1)&gt;RIGHT(I2613,1),1,IF(LEFT(I2613,1)&lt;RIGHT(I2613,1),3,2))</f>
        <v>3</v>
      </c>
      <c r="K2613" s="0" t="n">
        <v>1</v>
      </c>
      <c r="L2613" s="0" t="n">
        <v>2</v>
      </c>
      <c r="M2613" s="0" t="n">
        <v>1.37867713747284</v>
      </c>
      <c r="N2613" s="0" t="n">
        <v>1.72390724485224</v>
      </c>
      <c r="O2613" s="0" t="n">
        <v>4.14950119126821</v>
      </c>
      <c r="P2613" s="0" t="n">
        <v>0.85529144362444</v>
      </c>
      <c r="Q2613" s="0" t="n">
        <v>1.55232016115784</v>
      </c>
    </row>
    <row r="2614" customFormat="false" ht="15" hidden="false" customHeight="false" outlineLevel="0" collapsed="false">
      <c r="A2614" s="0" t="n">
        <v>18852</v>
      </c>
      <c r="B2614" s="5" t="str">
        <f aca="false">CONCATENATE(C2614,"_",E2614,"_",F2614)</f>
        <v>2025-03-15_Paderborn 07_Kaiserslautern</v>
      </c>
      <c r="C2614" s="1" t="s">
        <v>651</v>
      </c>
      <c r="D2614" s="1" t="s">
        <v>91</v>
      </c>
      <c r="E2614" s="1" t="s">
        <v>333</v>
      </c>
      <c r="F2614" s="1" t="s">
        <v>328</v>
      </c>
      <c r="G2614" s="6" t="str">
        <f aca="false">VLOOKUP(B2614,[1]Sheet1!$C$1:$H$1048576,6,0)</f>
        <v/>
      </c>
      <c r="H2614" s="7" t="str">
        <f aca="false">VLOOKUP(B2614,[1]Sheet1!$C$1:$I$1048576,7,0)</f>
        <v/>
      </c>
      <c r="I2614" s="1" t="s">
        <v>39</v>
      </c>
      <c r="J2614" s="7" t="n">
        <f aca="false">IF(LEFT(I2614,1)&gt;RIGHT(I2614,1),1,IF(LEFT(I2614,1)&lt;RIGHT(I2614,1),3,2))</f>
        <v>1</v>
      </c>
      <c r="K2614" s="0" t="n">
        <v>2</v>
      </c>
      <c r="L2614" s="0" t="n">
        <v>1</v>
      </c>
      <c r="M2614" s="0" t="n">
        <v>1.7766574811344</v>
      </c>
      <c r="N2614" s="0" t="n">
        <v>1.18402559465231</v>
      </c>
      <c r="O2614" s="0" t="n">
        <v>3.35091934898753</v>
      </c>
      <c r="P2614" s="0" t="n">
        <v>1.89912533486933</v>
      </c>
      <c r="Q2614" s="0" t="n">
        <v>0.866394896189329</v>
      </c>
    </row>
    <row r="2615" customFormat="false" ht="15" hidden="false" customHeight="false" outlineLevel="0" collapsed="false">
      <c r="A2615" s="0" t="n">
        <v>18853</v>
      </c>
      <c r="B2615" s="5" t="str">
        <f aca="false">CONCATENATE(C2615,"_",E2615,"_",F2615)</f>
        <v>2025-03-15_Schalke 04_Hannover 96</v>
      </c>
      <c r="C2615" s="1" t="s">
        <v>651</v>
      </c>
      <c r="D2615" s="1" t="s">
        <v>91</v>
      </c>
      <c r="E2615" s="1" t="s">
        <v>95</v>
      </c>
      <c r="F2615" s="1" t="s">
        <v>154</v>
      </c>
      <c r="G2615" s="6" t="str">
        <f aca="false">VLOOKUP(B2615,[1]Sheet1!$C$1:$H$1048576,6,0)</f>
        <v/>
      </c>
      <c r="H2615" s="7" t="str">
        <f aca="false">VLOOKUP(B2615,[1]Sheet1!$C$1:$I$1048576,7,0)</f>
        <v/>
      </c>
      <c r="I2615" s="1" t="s">
        <v>28</v>
      </c>
      <c r="J2615" s="7" t="n">
        <f aca="false">IF(LEFT(I2615,1)&gt;RIGHT(I2615,1),1,IF(LEFT(I2615,1)&lt;RIGHT(I2615,1),3,2))</f>
        <v>2</v>
      </c>
      <c r="K2615" s="0" t="n">
        <v>1</v>
      </c>
      <c r="L2615" s="0" t="n">
        <v>1</v>
      </c>
      <c r="M2615" s="0" t="n">
        <v>1.3874728290428</v>
      </c>
      <c r="N2615" s="0" t="n">
        <v>1.15639787738364</v>
      </c>
      <c r="O2615" s="0" t="n">
        <v>3.79279379545179</v>
      </c>
      <c r="P2615" s="0" t="n">
        <v>1.12607052263561</v>
      </c>
      <c r="Q2615" s="0" t="n">
        <v>1.1178537714231</v>
      </c>
    </row>
    <row r="2616" customFormat="false" ht="15" hidden="false" customHeight="false" outlineLevel="0" collapsed="false">
      <c r="A2616" s="0" t="n">
        <v>18854</v>
      </c>
      <c r="B2616" s="5" t="str">
        <f aca="false">CONCATENATE(C2616,"_",E2616,"_",F2616)</f>
        <v>2025-03-15_Köln_Darmstadt 98</v>
      </c>
      <c r="C2616" s="1" t="s">
        <v>651</v>
      </c>
      <c r="D2616" s="1" t="s">
        <v>91</v>
      </c>
      <c r="E2616" s="1" t="s">
        <v>157</v>
      </c>
      <c r="F2616" s="1" t="s">
        <v>151</v>
      </c>
      <c r="G2616" s="6" t="str">
        <f aca="false">VLOOKUP(B2616,[1]Sheet1!$C$1:$H$1048576,6,0)</f>
        <v/>
      </c>
      <c r="H2616" s="7" t="str">
        <f aca="false">VLOOKUP(B2616,[1]Sheet1!$C$1:$I$1048576,7,0)</f>
        <v/>
      </c>
      <c r="I2616" s="1" t="s">
        <v>39</v>
      </c>
      <c r="J2616" s="7" t="n">
        <f aca="false">IF(LEFT(I2616,1)&gt;RIGHT(I2616,1),1,IF(LEFT(I2616,1)&lt;RIGHT(I2616,1),3,2))</f>
        <v>1</v>
      </c>
      <c r="K2616" s="0" t="n">
        <v>2</v>
      </c>
      <c r="L2616" s="0" t="n">
        <v>1</v>
      </c>
      <c r="M2616" s="0" t="n">
        <v>1.6122598618343</v>
      </c>
      <c r="N2616" s="0" t="n">
        <v>1.4598596189447</v>
      </c>
      <c r="O2616" s="0" t="n">
        <v>3.55368983032079</v>
      </c>
      <c r="P2616" s="0" t="n">
        <v>1.22388790852938</v>
      </c>
      <c r="Q2616" s="0" t="n">
        <v>1.1061474659782</v>
      </c>
    </row>
    <row r="2617" customFormat="false" ht="15" hidden="false" customHeight="false" outlineLevel="0" collapsed="false">
      <c r="A2617" s="0" t="n">
        <v>18855</v>
      </c>
      <c r="B2617" s="5" t="str">
        <f aca="false">CONCATENATE(C2617,"_",E2617,"_",F2617)</f>
        <v>2025-03-15_Braunschweig_Hertha BSC</v>
      </c>
      <c r="C2617" s="1" t="s">
        <v>651</v>
      </c>
      <c r="D2617" s="1" t="s">
        <v>91</v>
      </c>
      <c r="E2617" s="1" t="s">
        <v>334</v>
      </c>
      <c r="F2617" s="1" t="s">
        <v>156</v>
      </c>
      <c r="G2617" s="6" t="str">
        <f aca="false">VLOOKUP(B2617,[1]Sheet1!$C$1:$H$1048576,6,0)</f>
        <v/>
      </c>
      <c r="H2617" s="7" t="str">
        <f aca="false">VLOOKUP(B2617,[1]Sheet1!$C$1:$I$1048576,7,0)</f>
        <v/>
      </c>
      <c r="I2617" s="1" t="s">
        <v>24</v>
      </c>
      <c r="J2617" s="7" t="n">
        <f aca="false">IF(LEFT(I2617,1)&gt;RIGHT(I2617,1),1,IF(LEFT(I2617,1)&lt;RIGHT(I2617,1),3,2))</f>
        <v>3</v>
      </c>
      <c r="K2617" s="0" t="n">
        <v>1</v>
      </c>
      <c r="L2617" s="0" t="n">
        <v>2</v>
      </c>
      <c r="M2617" s="0" t="n">
        <v>1.068109585892</v>
      </c>
      <c r="N2617" s="0" t="n">
        <v>1.56243023776562</v>
      </c>
      <c r="O2617" s="0" t="n">
        <v>5.02641463810033</v>
      </c>
      <c r="P2617" s="0" t="n">
        <v>1.08746911099152</v>
      </c>
      <c r="Q2617" s="0" t="n">
        <v>1.50234807071663</v>
      </c>
    </row>
    <row r="2618" customFormat="false" ht="15" hidden="false" customHeight="false" outlineLevel="0" collapsed="false">
      <c r="A2618" s="0" t="n">
        <v>4338</v>
      </c>
      <c r="B2618" s="5" t="str">
        <f aca="false">CONCATENATE(C2618,"_",E2618,"_",F2618)</f>
        <v>2025-03-15_Augsburg_Wolfsburg</v>
      </c>
      <c r="C2618" s="1" t="s">
        <v>651</v>
      </c>
      <c r="D2618" s="1" t="s">
        <v>96</v>
      </c>
      <c r="E2618" s="1" t="s">
        <v>164</v>
      </c>
      <c r="F2618" s="1" t="s">
        <v>163</v>
      </c>
      <c r="G2618" s="6" t="str">
        <f aca="false">VLOOKUP(B2618,[1]Sheet1!$C$1:$H$1048576,6,0)</f>
        <v/>
      </c>
      <c r="H2618" s="7" t="str">
        <f aca="false">VLOOKUP(B2618,[1]Sheet1!$C$1:$I$1048576,7,0)</f>
        <v/>
      </c>
      <c r="I2618" s="1" t="s">
        <v>28</v>
      </c>
      <c r="J2618" s="7" t="n">
        <f aca="false">IF(LEFT(I2618,1)&gt;RIGHT(I2618,1),1,IF(LEFT(I2618,1)&lt;RIGHT(I2618,1),3,2))</f>
        <v>2</v>
      </c>
      <c r="K2618" s="0" t="n">
        <v>1</v>
      </c>
      <c r="L2618" s="0" t="n">
        <v>1</v>
      </c>
      <c r="M2618" s="0" t="n">
        <v>1.38238564115189</v>
      </c>
      <c r="N2618" s="0" t="n">
        <v>1.42476444863709</v>
      </c>
      <c r="O2618" s="0" t="n">
        <v>4.00037042185275</v>
      </c>
      <c r="P2618" s="0" t="n">
        <v>1.25023261212138</v>
      </c>
      <c r="Q2618" s="0" t="n">
        <v>1.21155140305477</v>
      </c>
    </row>
    <row r="2619" customFormat="false" ht="15" hidden="false" customHeight="false" outlineLevel="0" collapsed="false">
      <c r="A2619" s="0" t="n">
        <v>4339</v>
      </c>
      <c r="B2619" s="5" t="str">
        <f aca="false">CONCATENATE(C2619,"_",E2619,"_",F2619)</f>
        <v>2025-03-15_St. Pauli_Hoffenheim</v>
      </c>
      <c r="C2619" s="1" t="s">
        <v>651</v>
      </c>
      <c r="D2619" s="1" t="s">
        <v>96</v>
      </c>
      <c r="E2619" s="1" t="s">
        <v>159</v>
      </c>
      <c r="F2619" s="1" t="s">
        <v>158</v>
      </c>
      <c r="G2619" s="6" t="str">
        <f aca="false">VLOOKUP(B2619,[1]Sheet1!$C$1:$H$1048576,6,0)</f>
        <v/>
      </c>
      <c r="H2619" s="7" t="str">
        <f aca="false">VLOOKUP(B2619,[1]Sheet1!$C$1:$I$1048576,7,0)</f>
        <v/>
      </c>
      <c r="I2619" s="1" t="s">
        <v>28</v>
      </c>
      <c r="J2619" s="7" t="n">
        <f aca="false">IF(LEFT(I2619,1)&gt;RIGHT(I2619,1),1,IF(LEFT(I2619,1)&lt;RIGHT(I2619,1),3,2))</f>
        <v>2</v>
      </c>
      <c r="K2619" s="0" t="n">
        <v>1</v>
      </c>
      <c r="L2619" s="0" t="n">
        <v>1</v>
      </c>
      <c r="M2619" s="0" t="n">
        <v>1.28961373889854</v>
      </c>
      <c r="N2619" s="0" t="n">
        <v>1.3650910795483</v>
      </c>
      <c r="O2619" s="0" t="n">
        <v>3.89582559202544</v>
      </c>
      <c r="P2619" s="0" t="n">
        <v>1.00455250752959</v>
      </c>
      <c r="Q2619" s="0" t="n">
        <v>1.06855519159186</v>
      </c>
    </row>
    <row r="2620" customFormat="false" ht="15" hidden="false" customHeight="false" outlineLevel="0" collapsed="false">
      <c r="A2620" s="0" t="n">
        <v>4340</v>
      </c>
      <c r="B2620" s="5" t="str">
        <f aca="false">CONCATENATE(C2620,"_",E2620,"_",F2620)</f>
        <v>2025-03-15_Union Berlin_Bayern Munich</v>
      </c>
      <c r="C2620" s="1" t="s">
        <v>651</v>
      </c>
      <c r="D2620" s="1" t="s">
        <v>96</v>
      </c>
      <c r="E2620" s="1" t="s">
        <v>169</v>
      </c>
      <c r="F2620" s="1" t="s">
        <v>168</v>
      </c>
      <c r="G2620" s="6" t="str">
        <f aca="false">VLOOKUP(B2620,[1]Sheet1!$C$1:$H$1048576,6,0)</f>
        <v/>
      </c>
      <c r="H2620" s="7" t="str">
        <f aca="false">VLOOKUP(B2620,[1]Sheet1!$C$1:$I$1048576,7,0)</f>
        <v/>
      </c>
      <c r="I2620" s="1" t="s">
        <v>24</v>
      </c>
      <c r="J2620" s="7" t="n">
        <f aca="false">IF(LEFT(I2620,1)&gt;RIGHT(I2620,1),1,IF(LEFT(I2620,1)&lt;RIGHT(I2620,1),3,2))</f>
        <v>3</v>
      </c>
      <c r="K2620" s="0" t="n">
        <v>1</v>
      </c>
      <c r="L2620" s="0" t="n">
        <v>2</v>
      </c>
      <c r="M2620" s="0" t="n">
        <v>0.992407932400587</v>
      </c>
      <c r="N2620" s="0" t="n">
        <v>2.25321359090281</v>
      </c>
      <c r="O2620" s="0" t="n">
        <v>5.61363069317007</v>
      </c>
      <c r="P2620" s="0" t="n">
        <v>1.00087123974867</v>
      </c>
      <c r="Q2620" s="0" t="n">
        <v>1.79623487596195</v>
      </c>
    </row>
    <row r="2621" customFormat="false" ht="15" hidden="false" customHeight="false" outlineLevel="0" collapsed="false">
      <c r="A2621" s="0" t="n">
        <v>4341</v>
      </c>
      <c r="B2621" s="5" t="str">
        <f aca="false">CONCATENATE(C2621,"_",E2621,"_",F2621)</f>
        <v>2025-03-15_RB Leipzig_Dortmund</v>
      </c>
      <c r="C2621" s="1" t="s">
        <v>651</v>
      </c>
      <c r="D2621" s="1" t="s">
        <v>96</v>
      </c>
      <c r="E2621" s="1" t="s">
        <v>180</v>
      </c>
      <c r="F2621" s="1" t="s">
        <v>179</v>
      </c>
      <c r="G2621" s="6" t="str">
        <f aca="false">VLOOKUP(B2621,[1]Sheet1!$C$1:$H$1048576,6,0)</f>
        <v/>
      </c>
      <c r="H2621" s="7" t="str">
        <f aca="false">VLOOKUP(B2621,[1]Sheet1!$C$1:$I$1048576,7,0)</f>
        <v/>
      </c>
      <c r="I2621" s="1" t="s">
        <v>39</v>
      </c>
      <c r="J2621" s="7" t="n">
        <f aca="false">IF(LEFT(I2621,1)&gt;RIGHT(I2621,1),1,IF(LEFT(I2621,1)&lt;RIGHT(I2621,1),3,2))</f>
        <v>1</v>
      </c>
      <c r="K2621" s="0" t="n">
        <v>2</v>
      </c>
      <c r="L2621" s="0" t="n">
        <v>1</v>
      </c>
      <c r="M2621" s="0" t="n">
        <v>2.41644571355572</v>
      </c>
      <c r="N2621" s="0" t="n">
        <v>0.958060119768683</v>
      </c>
      <c r="O2621" s="0" t="n">
        <v>2.75631941252172</v>
      </c>
      <c r="P2621" s="0" t="n">
        <v>2.08562419026201</v>
      </c>
      <c r="Q2621" s="0" t="n">
        <v>0.57676065822805</v>
      </c>
    </row>
    <row r="2622" customFormat="false" ht="15" hidden="false" customHeight="false" outlineLevel="0" collapsed="false">
      <c r="A2622" s="0" t="n">
        <v>4342</v>
      </c>
      <c r="B2622" s="5" t="str">
        <f aca="false">CONCATENATE(C2622,"_",E2622,"_",F2622)</f>
        <v>2025-03-15_Mainz 05_Freiburg</v>
      </c>
      <c r="C2622" s="1" t="s">
        <v>651</v>
      </c>
      <c r="D2622" s="1" t="s">
        <v>96</v>
      </c>
      <c r="E2622" s="1" t="s">
        <v>338</v>
      </c>
      <c r="F2622" s="1" t="s">
        <v>337</v>
      </c>
      <c r="G2622" s="6" t="str">
        <f aca="false">VLOOKUP(B2622,[1]Sheet1!$C$1:$H$1048576,6,0)</f>
        <v/>
      </c>
      <c r="H2622" s="7" t="str">
        <f aca="false">VLOOKUP(B2622,[1]Sheet1!$C$1:$I$1048576,7,0)</f>
        <v/>
      </c>
      <c r="I2622" s="1" t="s">
        <v>24</v>
      </c>
      <c r="J2622" s="7" t="n">
        <f aca="false">IF(LEFT(I2622,1)&gt;RIGHT(I2622,1),1,IF(LEFT(I2622,1)&lt;RIGHT(I2622,1),3,2))</f>
        <v>3</v>
      </c>
      <c r="K2622" s="0" t="n">
        <v>1</v>
      </c>
      <c r="L2622" s="0" t="n">
        <v>2</v>
      </c>
      <c r="M2622" s="0" t="n">
        <v>1.11252304383253</v>
      </c>
      <c r="N2622" s="0" t="n">
        <v>1.59381269423461</v>
      </c>
      <c r="O2622" s="0" t="n">
        <v>4.39224335633577</v>
      </c>
      <c r="P2622" s="0" t="n">
        <v>0.828850837916686</v>
      </c>
      <c r="Q2622" s="0" t="n">
        <v>1.72029751991311</v>
      </c>
    </row>
    <row r="2623" customFormat="false" ht="15" hidden="false" customHeight="false" outlineLevel="0" collapsed="false">
      <c r="A2623" s="0" t="n">
        <v>4343</v>
      </c>
      <c r="B2623" s="5" t="str">
        <f aca="false">CONCATENATE(C2623,"_",E2623,"_",F2623)</f>
        <v>2025-03-15_Bochum_Eint Frankfurt</v>
      </c>
      <c r="C2623" s="1" t="s">
        <v>651</v>
      </c>
      <c r="D2623" s="1" t="s">
        <v>96</v>
      </c>
      <c r="E2623" s="1" t="s">
        <v>178</v>
      </c>
      <c r="F2623" s="1" t="s">
        <v>177</v>
      </c>
      <c r="G2623" s="6" t="str">
        <f aca="false">VLOOKUP(B2623,[1]Sheet1!$C$1:$H$1048576,6,0)</f>
        <v/>
      </c>
      <c r="H2623" s="7" t="str">
        <f aca="false">VLOOKUP(B2623,[1]Sheet1!$C$1:$I$1048576,7,0)</f>
        <v/>
      </c>
      <c r="I2623" s="1" t="s">
        <v>24</v>
      </c>
      <c r="J2623" s="7" t="n">
        <f aca="false">IF(LEFT(I2623,1)&gt;RIGHT(I2623,1),1,IF(LEFT(I2623,1)&lt;RIGHT(I2623,1),3,2))</f>
        <v>3</v>
      </c>
      <c r="K2623" s="0" t="n">
        <v>1</v>
      </c>
      <c r="L2623" s="0" t="n">
        <v>2</v>
      </c>
      <c r="M2623" s="0" t="n">
        <v>1.27427620117383</v>
      </c>
      <c r="N2623" s="0" t="n">
        <v>1.99325328922428</v>
      </c>
      <c r="O2623" s="0" t="n">
        <v>4.16147052626606</v>
      </c>
      <c r="P2623" s="0" t="n">
        <v>0.837532211050151</v>
      </c>
      <c r="Q2623" s="0" t="n">
        <v>1.73957881211727</v>
      </c>
    </row>
    <row r="2624" customFormat="false" ht="15" hidden="false" customHeight="false" outlineLevel="0" collapsed="false">
      <c r="A2624" s="0" t="n">
        <v>4344</v>
      </c>
      <c r="B2624" s="5" t="str">
        <f aca="false">CONCATENATE(C2624,"_",E2624,"_",F2624)</f>
        <v>2025-03-15_Heidenheim_Holstein Kiel</v>
      </c>
      <c r="C2624" s="1" t="s">
        <v>651</v>
      </c>
      <c r="D2624" s="1" t="s">
        <v>96</v>
      </c>
      <c r="E2624" s="1" t="s">
        <v>174</v>
      </c>
      <c r="F2624" s="1" t="s">
        <v>173</v>
      </c>
      <c r="G2624" s="6" t="str">
        <f aca="false">VLOOKUP(B2624,[1]Sheet1!$C$1:$H$1048576,6,0)</f>
        <v/>
      </c>
      <c r="H2624" s="7" t="str">
        <f aca="false">VLOOKUP(B2624,[1]Sheet1!$C$1:$I$1048576,7,0)</f>
        <v/>
      </c>
      <c r="I2624" s="1" t="s">
        <v>28</v>
      </c>
      <c r="J2624" s="7" t="n">
        <f aca="false">IF(LEFT(I2624,1)&gt;RIGHT(I2624,1),1,IF(LEFT(I2624,1)&lt;RIGHT(I2624,1),3,2))</f>
        <v>2</v>
      </c>
      <c r="K2624" s="0" t="n">
        <v>1</v>
      </c>
      <c r="L2624" s="0" t="n">
        <v>1</v>
      </c>
      <c r="M2624" s="0" t="n">
        <v>1.46013472466449</v>
      </c>
      <c r="N2624" s="0" t="n">
        <v>0.982693005014522</v>
      </c>
      <c r="O2624" s="0" t="n">
        <v>3.26727402414521</v>
      </c>
      <c r="P2624" s="0" t="n">
        <v>1.29088062582194</v>
      </c>
      <c r="Q2624" s="0" t="n">
        <v>0.88429640862999</v>
      </c>
    </row>
    <row r="2625" customFormat="false" ht="15" hidden="false" customHeight="false" outlineLevel="0" collapsed="false">
      <c r="A2625" s="0" t="n">
        <v>4345</v>
      </c>
      <c r="B2625" s="5" t="str">
        <f aca="false">CONCATENATE(C2625,"_",E2625,"_",F2625)</f>
        <v>2025-03-15_Werder Bremen_Gladbach</v>
      </c>
      <c r="C2625" s="1" t="s">
        <v>651</v>
      </c>
      <c r="D2625" s="1" t="s">
        <v>96</v>
      </c>
      <c r="E2625" s="1" t="s">
        <v>340</v>
      </c>
      <c r="F2625" s="1" t="s">
        <v>339</v>
      </c>
      <c r="G2625" s="6" t="str">
        <f aca="false">VLOOKUP(B2625,[1]Sheet1!$C$1:$H$1048576,6,0)</f>
        <v/>
      </c>
      <c r="H2625" s="7" t="str">
        <f aca="false">VLOOKUP(B2625,[1]Sheet1!$C$1:$I$1048576,7,0)</f>
        <v/>
      </c>
      <c r="I2625" s="1" t="s">
        <v>24</v>
      </c>
      <c r="J2625" s="7" t="n">
        <f aca="false">IF(LEFT(I2625,1)&gt;RIGHT(I2625,1),1,IF(LEFT(I2625,1)&lt;RIGHT(I2625,1),3,2))</f>
        <v>3</v>
      </c>
      <c r="K2625" s="0" t="n">
        <v>1</v>
      </c>
      <c r="L2625" s="0" t="n">
        <v>2</v>
      </c>
      <c r="M2625" s="0" t="n">
        <v>1.30552887611024</v>
      </c>
      <c r="N2625" s="0" t="n">
        <v>1.61974220501891</v>
      </c>
      <c r="O2625" s="0" t="n">
        <v>4.22648226440394</v>
      </c>
      <c r="P2625" s="0" t="n">
        <v>0.884905884592922</v>
      </c>
      <c r="Q2625" s="0" t="n">
        <v>1.4128768616794</v>
      </c>
    </row>
    <row r="2626" customFormat="false" ht="15" hidden="false" customHeight="false" outlineLevel="0" collapsed="false">
      <c r="A2626" s="0" t="n">
        <v>4346</v>
      </c>
      <c r="B2626" s="5" t="str">
        <f aca="false">CONCATENATE(C2626,"_",E2626,"_",F2626)</f>
        <v>2025-03-15_Stuttgart_Leverkusen</v>
      </c>
      <c r="C2626" s="1" t="s">
        <v>651</v>
      </c>
      <c r="D2626" s="1" t="s">
        <v>96</v>
      </c>
      <c r="E2626" s="1" t="s">
        <v>98</v>
      </c>
      <c r="F2626" s="1" t="s">
        <v>97</v>
      </c>
      <c r="G2626" s="6" t="str">
        <f aca="false">VLOOKUP(B2626,[1]Sheet1!$C$1:$H$1048576,6,0)</f>
        <v/>
      </c>
      <c r="H2626" s="7" t="str">
        <f aca="false">VLOOKUP(B2626,[1]Sheet1!$C$1:$I$1048576,7,0)</f>
        <v/>
      </c>
      <c r="I2626" s="1" t="s">
        <v>525</v>
      </c>
      <c r="J2626" s="7" t="n">
        <f aca="false">IF(LEFT(I2626,1)&gt;RIGHT(I2626,1),1,IF(LEFT(I2626,1)&lt;RIGHT(I2626,1),3,2))</f>
        <v>2</v>
      </c>
      <c r="K2626" s="0" t="n">
        <v>2</v>
      </c>
      <c r="L2626" s="0" t="n">
        <v>2</v>
      </c>
      <c r="M2626" s="0" t="n">
        <v>1.74268510431401</v>
      </c>
      <c r="N2626" s="0" t="n">
        <v>1.50845195634872</v>
      </c>
      <c r="O2626" s="0" t="n">
        <v>3.86380640406509</v>
      </c>
      <c r="P2626" s="0" t="n">
        <v>1.07867281023304</v>
      </c>
      <c r="Q2626" s="0" t="n">
        <v>1.26921146105278</v>
      </c>
    </row>
    <row r="2627" customFormat="false" ht="15" hidden="false" customHeight="false" outlineLevel="0" collapsed="false">
      <c r="A2627" s="0" t="n">
        <v>18510</v>
      </c>
      <c r="B2627" s="5" t="str">
        <f aca="false">CONCATENATE(C2627,"_",E2627,"_",F2627)</f>
        <v>2025-03-15_Swansea City_Burnley</v>
      </c>
      <c r="C2627" s="1" t="s">
        <v>651</v>
      </c>
      <c r="D2627" s="1" t="s">
        <v>99</v>
      </c>
      <c r="E2627" s="1" t="s">
        <v>185</v>
      </c>
      <c r="F2627" s="1" t="s">
        <v>342</v>
      </c>
      <c r="G2627" s="6" t="str">
        <f aca="false">VLOOKUP(B2627,[1]Sheet1!$C$1:$H$1048576,6,0)</f>
        <v/>
      </c>
      <c r="H2627" s="7" t="str">
        <f aca="false">VLOOKUP(B2627,[1]Sheet1!$C$1:$I$1048576,7,0)</f>
        <v/>
      </c>
      <c r="I2627" s="1" t="s">
        <v>28</v>
      </c>
      <c r="J2627" s="7" t="n">
        <f aca="false">IF(LEFT(I2627,1)&gt;RIGHT(I2627,1),1,IF(LEFT(I2627,1)&lt;RIGHT(I2627,1),3,2))</f>
        <v>2</v>
      </c>
      <c r="K2627" s="0" t="n">
        <v>1</v>
      </c>
      <c r="L2627" s="0" t="n">
        <v>1</v>
      </c>
      <c r="M2627" s="0" t="n">
        <v>1.214375734575</v>
      </c>
      <c r="N2627" s="0" t="n">
        <v>1.19930192680795</v>
      </c>
      <c r="O2627" s="0" t="n">
        <v>3.76635526878885</v>
      </c>
      <c r="P2627" s="0" t="n">
        <v>1.17003960826933</v>
      </c>
      <c r="Q2627" s="0" t="n">
        <v>1.21977668790797</v>
      </c>
    </row>
    <row r="2628" customFormat="false" ht="15" hidden="false" customHeight="false" outlineLevel="0" collapsed="false">
      <c r="A2628" s="0" t="n">
        <v>18511</v>
      </c>
      <c r="B2628" s="5" t="str">
        <f aca="false">CONCATENATE(C2628,"_",E2628,"_",F2628)</f>
        <v>2025-03-15_Plymouth Argyle_Derby County</v>
      </c>
      <c r="C2628" s="1" t="s">
        <v>651</v>
      </c>
      <c r="D2628" s="1" t="s">
        <v>99</v>
      </c>
      <c r="E2628" s="1" t="s">
        <v>204</v>
      </c>
      <c r="F2628" s="1" t="s">
        <v>187</v>
      </c>
      <c r="G2628" s="6" t="str">
        <f aca="false">VLOOKUP(B2628,[1]Sheet1!$C$1:$H$1048576,6,0)</f>
        <v/>
      </c>
      <c r="H2628" s="7" t="str">
        <f aca="false">VLOOKUP(B2628,[1]Sheet1!$C$1:$I$1048576,7,0)</f>
        <v/>
      </c>
      <c r="I2628" s="1" t="s">
        <v>39</v>
      </c>
      <c r="J2628" s="7" t="n">
        <f aca="false">IF(LEFT(I2628,1)&gt;RIGHT(I2628,1),1,IF(LEFT(I2628,1)&lt;RIGHT(I2628,1),3,2))</f>
        <v>1</v>
      </c>
      <c r="K2628" s="0" t="n">
        <v>2</v>
      </c>
      <c r="L2628" s="0" t="n">
        <v>1</v>
      </c>
      <c r="M2628" s="0" t="n">
        <v>1.73146802002864</v>
      </c>
      <c r="N2628" s="0" t="n">
        <v>0.859072176053964</v>
      </c>
      <c r="O2628" s="0" t="n">
        <v>2.73361994999553</v>
      </c>
      <c r="P2628" s="0" t="n">
        <v>1.62490868754765</v>
      </c>
      <c r="Q2628" s="0" t="n">
        <v>0.776426630988342</v>
      </c>
    </row>
    <row r="2629" customFormat="false" ht="15" hidden="false" customHeight="false" outlineLevel="0" collapsed="false">
      <c r="A2629" s="0" t="n">
        <v>18512</v>
      </c>
      <c r="B2629" s="5" t="str">
        <f aca="false">CONCATENATE(C2629,"_",E2629,"_",F2629)</f>
        <v>2025-03-15_Oxford United_Watford</v>
      </c>
      <c r="C2629" s="1" t="s">
        <v>651</v>
      </c>
      <c r="D2629" s="1" t="s">
        <v>99</v>
      </c>
      <c r="E2629" s="1" t="s">
        <v>184</v>
      </c>
      <c r="F2629" s="1" t="s">
        <v>196</v>
      </c>
      <c r="G2629" s="6" t="str">
        <f aca="false">VLOOKUP(B2629,[1]Sheet1!$C$1:$H$1048576,6,0)</f>
        <v/>
      </c>
      <c r="H2629" s="7" t="str">
        <f aca="false">VLOOKUP(B2629,[1]Sheet1!$C$1:$I$1048576,7,0)</f>
        <v/>
      </c>
      <c r="I2629" s="1" t="s">
        <v>28</v>
      </c>
      <c r="J2629" s="7" t="n">
        <f aca="false">IF(LEFT(I2629,1)&gt;RIGHT(I2629,1),1,IF(LEFT(I2629,1)&lt;RIGHT(I2629,1),3,2))</f>
        <v>2</v>
      </c>
      <c r="K2629" s="0" t="n">
        <v>1</v>
      </c>
      <c r="L2629" s="0" t="n">
        <v>1</v>
      </c>
      <c r="M2629" s="0" t="n">
        <v>1.29430121885556</v>
      </c>
      <c r="N2629" s="0" t="n">
        <v>1.03214690881047</v>
      </c>
      <c r="O2629" s="0" t="n">
        <v>3.73944141678125</v>
      </c>
      <c r="P2629" s="0" t="n">
        <v>1.54165344567091</v>
      </c>
      <c r="Q2629" s="0" t="n">
        <v>0.860961795895069</v>
      </c>
    </row>
    <row r="2630" customFormat="false" ht="15" hidden="false" customHeight="false" outlineLevel="0" collapsed="false">
      <c r="A2630" s="0" t="n">
        <v>18513</v>
      </c>
      <c r="B2630" s="5" t="str">
        <f aca="false">CONCATENATE(C2630,"_",E2630,"_",F2630)</f>
        <v>2025-03-15_Millwall_Stoke City</v>
      </c>
      <c r="C2630" s="1" t="s">
        <v>651</v>
      </c>
      <c r="D2630" s="1" t="s">
        <v>99</v>
      </c>
      <c r="E2630" s="1" t="s">
        <v>341</v>
      </c>
      <c r="F2630" s="1" t="s">
        <v>186</v>
      </c>
      <c r="G2630" s="6" t="str">
        <f aca="false">VLOOKUP(B2630,[1]Sheet1!$C$1:$H$1048576,6,0)</f>
        <v/>
      </c>
      <c r="H2630" s="7" t="str">
        <f aca="false">VLOOKUP(B2630,[1]Sheet1!$C$1:$I$1048576,7,0)</f>
        <v/>
      </c>
      <c r="I2630" s="1" t="s">
        <v>28</v>
      </c>
      <c r="J2630" s="7" t="n">
        <f aca="false">IF(LEFT(I2630,1)&gt;RIGHT(I2630,1),1,IF(LEFT(I2630,1)&lt;RIGHT(I2630,1),3,2))</f>
        <v>2</v>
      </c>
      <c r="K2630" s="0" t="n">
        <v>1</v>
      </c>
      <c r="L2630" s="0" t="n">
        <v>1</v>
      </c>
      <c r="M2630" s="0" t="n">
        <v>1.22322706978608</v>
      </c>
      <c r="N2630" s="0" t="n">
        <v>0.917674300506102</v>
      </c>
      <c r="O2630" s="0" t="n">
        <v>3.54661441231968</v>
      </c>
      <c r="P2630" s="0" t="n">
        <v>1.55624778009974</v>
      </c>
      <c r="Q2630" s="0" t="n">
        <v>0.829737152037541</v>
      </c>
    </row>
    <row r="2631" customFormat="false" ht="15" hidden="false" customHeight="false" outlineLevel="0" collapsed="false">
      <c r="A2631" s="0" t="n">
        <v>18514</v>
      </c>
      <c r="B2631" s="5" t="str">
        <f aca="false">CONCATENATE(C2631,"_",E2631,"_",F2631)</f>
        <v>2025-03-15_Bristol City_Norwich City</v>
      </c>
      <c r="C2631" s="1" t="s">
        <v>651</v>
      </c>
      <c r="D2631" s="1" t="s">
        <v>99</v>
      </c>
      <c r="E2631" s="1" t="s">
        <v>200</v>
      </c>
      <c r="F2631" s="1" t="s">
        <v>194</v>
      </c>
      <c r="G2631" s="6" t="str">
        <f aca="false">VLOOKUP(B2631,[1]Sheet1!$C$1:$H$1048576,6,0)</f>
        <v/>
      </c>
      <c r="H2631" s="7" t="str">
        <f aca="false">VLOOKUP(B2631,[1]Sheet1!$C$1:$I$1048576,7,0)</f>
        <v/>
      </c>
      <c r="I2631" s="1" t="s">
        <v>28</v>
      </c>
      <c r="J2631" s="7" t="n">
        <f aca="false">IF(LEFT(I2631,1)&gt;RIGHT(I2631,1),1,IF(LEFT(I2631,1)&lt;RIGHT(I2631,1),3,2))</f>
        <v>2</v>
      </c>
      <c r="K2631" s="0" t="n">
        <v>1</v>
      </c>
      <c r="L2631" s="0" t="n">
        <v>1</v>
      </c>
      <c r="M2631" s="0" t="n">
        <v>1.23365405993084</v>
      </c>
      <c r="N2631" s="0" t="n">
        <v>1.32640422691863</v>
      </c>
      <c r="O2631" s="0" t="n">
        <v>4.08654601160327</v>
      </c>
      <c r="P2631" s="0" t="n">
        <v>1.32607874407196</v>
      </c>
      <c r="Q2631" s="0" t="n">
        <v>1.06239722258413</v>
      </c>
    </row>
    <row r="2632" customFormat="false" ht="15" hidden="false" customHeight="false" outlineLevel="0" collapsed="false">
      <c r="A2632" s="0" t="n">
        <v>18515</v>
      </c>
      <c r="B2632" s="5" t="str">
        <f aca="false">CONCATENATE(C2632,"_",E2632,"_",F2632)</f>
        <v>2025-03-15_Sheffield Weds_Sheffield Utd</v>
      </c>
      <c r="C2632" s="1" t="s">
        <v>651</v>
      </c>
      <c r="D2632" s="1" t="s">
        <v>99</v>
      </c>
      <c r="E2632" s="1" t="s">
        <v>195</v>
      </c>
      <c r="F2632" s="1" t="s">
        <v>189</v>
      </c>
      <c r="G2632" s="6" t="str">
        <f aca="false">VLOOKUP(B2632,[1]Sheet1!$C$1:$H$1048576,6,0)</f>
        <v/>
      </c>
      <c r="H2632" s="7" t="str">
        <f aca="false">VLOOKUP(B2632,[1]Sheet1!$C$1:$I$1048576,7,0)</f>
        <v/>
      </c>
      <c r="I2632" s="1" t="s">
        <v>28</v>
      </c>
      <c r="J2632" s="7" t="n">
        <f aca="false">IF(LEFT(I2632,1)&gt;RIGHT(I2632,1),1,IF(LEFT(I2632,1)&lt;RIGHT(I2632,1),3,2))</f>
        <v>2</v>
      </c>
      <c r="K2632" s="0" t="n">
        <v>1</v>
      </c>
      <c r="L2632" s="0" t="n">
        <v>1</v>
      </c>
      <c r="M2632" s="0" t="n">
        <v>1.17358773924969</v>
      </c>
      <c r="N2632" s="0" t="n">
        <v>1.34765175907247</v>
      </c>
      <c r="O2632" s="0" t="n">
        <v>4.32855994891209</v>
      </c>
      <c r="P2632" s="0" t="n">
        <v>1.05829886116008</v>
      </c>
      <c r="Q2632" s="0" t="n">
        <v>1.4429107284205</v>
      </c>
    </row>
    <row r="2633" customFormat="false" ht="15" hidden="false" customHeight="false" outlineLevel="0" collapsed="false">
      <c r="A2633" s="0" t="n">
        <v>18516</v>
      </c>
      <c r="B2633" s="5" t="str">
        <f aca="false">CONCATENATE(C2633,"_",E2633,"_",F2633)</f>
        <v>2025-03-15_QPR_Leeds United</v>
      </c>
      <c r="C2633" s="1" t="s">
        <v>651</v>
      </c>
      <c r="D2633" s="1" t="s">
        <v>99</v>
      </c>
      <c r="E2633" s="1" t="s">
        <v>207</v>
      </c>
      <c r="F2633" s="1" t="s">
        <v>203</v>
      </c>
      <c r="G2633" s="6" t="str">
        <f aca="false">VLOOKUP(B2633,[1]Sheet1!$C$1:$H$1048576,6,0)</f>
        <v/>
      </c>
      <c r="H2633" s="7" t="str">
        <f aca="false">VLOOKUP(B2633,[1]Sheet1!$C$1:$I$1048576,7,0)</f>
        <v/>
      </c>
      <c r="I2633" s="1" t="s">
        <v>24</v>
      </c>
      <c r="J2633" s="7" t="n">
        <f aca="false">IF(LEFT(I2633,1)&gt;RIGHT(I2633,1),1,IF(LEFT(I2633,1)&lt;RIGHT(I2633,1),3,2))</f>
        <v>3</v>
      </c>
      <c r="K2633" s="0" t="n">
        <v>1</v>
      </c>
      <c r="L2633" s="0" t="n">
        <v>2</v>
      </c>
      <c r="M2633" s="0" t="n">
        <v>0.960915638138198</v>
      </c>
      <c r="N2633" s="0" t="n">
        <v>1.77447968285504</v>
      </c>
      <c r="O2633" s="0" t="n">
        <v>4.99635225703173</v>
      </c>
      <c r="P2633" s="0" t="n">
        <v>0.773044478086208</v>
      </c>
      <c r="Q2633" s="0" t="n">
        <v>1.52671739600303</v>
      </c>
    </row>
    <row r="2634" customFormat="false" ht="15" hidden="false" customHeight="false" outlineLevel="0" collapsed="false">
      <c r="A2634" s="0" t="n">
        <v>18517</v>
      </c>
      <c r="B2634" s="5" t="str">
        <f aca="false">CONCATENATE(C2634,"_",E2634,"_",F2634)</f>
        <v>2025-03-15_Coventry City_Sunderland</v>
      </c>
      <c r="C2634" s="1" t="s">
        <v>651</v>
      </c>
      <c r="D2634" s="1" t="s">
        <v>99</v>
      </c>
      <c r="E2634" s="1" t="s">
        <v>206</v>
      </c>
      <c r="F2634" s="1" t="s">
        <v>208</v>
      </c>
      <c r="G2634" s="6" t="str">
        <f aca="false">VLOOKUP(B2634,[1]Sheet1!$C$1:$H$1048576,6,0)</f>
        <v/>
      </c>
      <c r="H2634" s="7" t="str">
        <f aca="false">VLOOKUP(B2634,[1]Sheet1!$C$1:$I$1048576,7,0)</f>
        <v/>
      </c>
      <c r="I2634" s="1" t="s">
        <v>28</v>
      </c>
      <c r="J2634" s="7" t="n">
        <f aca="false">IF(LEFT(I2634,1)&gt;RIGHT(I2634,1),1,IF(LEFT(I2634,1)&lt;RIGHT(I2634,1),3,2))</f>
        <v>2</v>
      </c>
      <c r="K2634" s="0" t="n">
        <v>1</v>
      </c>
      <c r="L2634" s="0" t="n">
        <v>1</v>
      </c>
      <c r="M2634" s="0" t="n">
        <v>1.40878448994125</v>
      </c>
      <c r="N2634" s="0" t="n">
        <v>1.03582695967236</v>
      </c>
      <c r="O2634" s="0" t="n">
        <v>3.80883111063415</v>
      </c>
      <c r="P2634" s="0" t="n">
        <v>1.26125828552863</v>
      </c>
      <c r="Q2634" s="0" t="n">
        <v>1.37616626419413</v>
      </c>
    </row>
    <row r="2635" customFormat="false" ht="15" hidden="false" customHeight="false" outlineLevel="0" collapsed="false">
      <c r="A2635" s="0" t="n">
        <v>18518</v>
      </c>
      <c r="B2635" s="5" t="str">
        <f aca="false">CONCATENATE(C2635,"_",E2635,"_",F2635)</f>
        <v>2025-03-15_Blackburn_Cardiff City</v>
      </c>
      <c r="C2635" s="1" t="s">
        <v>651</v>
      </c>
      <c r="D2635" s="1" t="s">
        <v>99</v>
      </c>
      <c r="E2635" s="1" t="s">
        <v>188</v>
      </c>
      <c r="F2635" s="1" t="s">
        <v>193</v>
      </c>
      <c r="G2635" s="6" t="str">
        <f aca="false">VLOOKUP(B2635,[1]Sheet1!$C$1:$H$1048576,6,0)</f>
        <v/>
      </c>
      <c r="H2635" s="7" t="str">
        <f aca="false">VLOOKUP(B2635,[1]Sheet1!$C$1:$I$1048576,7,0)</f>
        <v/>
      </c>
      <c r="I2635" s="1" t="s">
        <v>39</v>
      </c>
      <c r="J2635" s="7" t="n">
        <f aca="false">IF(LEFT(I2635,1)&gt;RIGHT(I2635,1),1,IF(LEFT(I2635,1)&lt;RIGHT(I2635,1),3,2))</f>
        <v>1</v>
      </c>
      <c r="K2635" s="0" t="n">
        <v>2</v>
      </c>
      <c r="L2635" s="0" t="n">
        <v>1</v>
      </c>
      <c r="M2635" s="0" t="n">
        <v>1.72175850309175</v>
      </c>
      <c r="N2635" s="0" t="n">
        <v>0.948848133422174</v>
      </c>
      <c r="O2635" s="0" t="n">
        <v>2.69332664273134</v>
      </c>
      <c r="P2635" s="0" t="n">
        <v>1.79250687975007</v>
      </c>
      <c r="Q2635" s="0" t="n">
        <v>0.615771286108639</v>
      </c>
    </row>
    <row r="2636" customFormat="false" ht="15" hidden="false" customHeight="false" outlineLevel="0" collapsed="false">
      <c r="A2636" s="0" t="n">
        <v>18519</v>
      </c>
      <c r="B2636" s="5" t="str">
        <f aca="false">CONCATENATE(C2636,"_",E2636,"_",F2636)</f>
        <v>2025-03-15_West Brom_Hull City</v>
      </c>
      <c r="C2636" s="1" t="s">
        <v>651</v>
      </c>
      <c r="D2636" s="1" t="s">
        <v>99</v>
      </c>
      <c r="E2636" s="1" t="s">
        <v>101</v>
      </c>
      <c r="F2636" s="1" t="s">
        <v>197</v>
      </c>
      <c r="G2636" s="6" t="str">
        <f aca="false">VLOOKUP(B2636,[1]Sheet1!$C$1:$H$1048576,6,0)</f>
        <v/>
      </c>
      <c r="H2636" s="7" t="str">
        <f aca="false">VLOOKUP(B2636,[1]Sheet1!$C$1:$I$1048576,7,0)</f>
        <v/>
      </c>
      <c r="I2636" s="1" t="s">
        <v>28</v>
      </c>
      <c r="J2636" s="7" t="n">
        <f aca="false">IF(LEFT(I2636,1)&gt;RIGHT(I2636,1),1,IF(LEFT(I2636,1)&lt;RIGHT(I2636,1),3,2))</f>
        <v>2</v>
      </c>
      <c r="K2636" s="0" t="n">
        <v>1</v>
      </c>
      <c r="L2636" s="0" t="n">
        <v>1</v>
      </c>
      <c r="M2636" s="0" t="n">
        <v>1.49375815985667</v>
      </c>
      <c r="N2636" s="0" t="n">
        <v>1.12942688148666</v>
      </c>
      <c r="O2636" s="0" t="n">
        <v>3.45763270153033</v>
      </c>
      <c r="P2636" s="0" t="n">
        <v>1.29316944003801</v>
      </c>
      <c r="Q2636" s="0" t="n">
        <v>1.06748015534448</v>
      </c>
    </row>
    <row r="2637" customFormat="false" ht="15" hidden="false" customHeight="false" outlineLevel="0" collapsed="false">
      <c r="A2637" s="0" t="n">
        <v>18520</v>
      </c>
      <c r="B2637" s="5" t="str">
        <f aca="false">CONCATENATE(C2637,"_",E2637,"_",F2637)</f>
        <v>2025-03-15_Luton Town_Middlesbrough</v>
      </c>
      <c r="C2637" s="1" t="s">
        <v>651</v>
      </c>
      <c r="D2637" s="1" t="s">
        <v>99</v>
      </c>
      <c r="E2637" s="1" t="s">
        <v>100</v>
      </c>
      <c r="F2637" s="1" t="s">
        <v>205</v>
      </c>
      <c r="G2637" s="6" t="str">
        <f aca="false">VLOOKUP(B2637,[1]Sheet1!$C$1:$H$1048576,6,0)</f>
        <v/>
      </c>
      <c r="H2637" s="7" t="str">
        <f aca="false">VLOOKUP(B2637,[1]Sheet1!$C$1:$I$1048576,7,0)</f>
        <v/>
      </c>
      <c r="I2637" s="1" t="s">
        <v>28</v>
      </c>
      <c r="J2637" s="7" t="n">
        <f aca="false">IF(LEFT(I2637,1)&gt;RIGHT(I2637,1),1,IF(LEFT(I2637,1)&lt;RIGHT(I2637,1),3,2))</f>
        <v>2</v>
      </c>
      <c r="K2637" s="0" t="n">
        <v>1</v>
      </c>
      <c r="L2637" s="0" t="n">
        <v>1</v>
      </c>
      <c r="M2637" s="0" t="n">
        <v>1.00301547833143</v>
      </c>
      <c r="N2637" s="0" t="n">
        <v>1.41840336575634</v>
      </c>
      <c r="O2637" s="0" t="n">
        <v>4.32482489326036</v>
      </c>
      <c r="P2637" s="0" t="n">
        <v>1.04036354252647</v>
      </c>
      <c r="Q2637" s="0" t="n">
        <v>1.33667239232181</v>
      </c>
    </row>
    <row r="2638" customFormat="false" ht="15" hidden="false" customHeight="false" outlineLevel="0" collapsed="false">
      <c r="A2638" s="0" t="n">
        <v>18521</v>
      </c>
      <c r="B2638" s="5" t="str">
        <f aca="false">CONCATENATE(C2638,"_",E2638,"_",F2638)</f>
        <v>2025-03-15_Preston_Portsmouth</v>
      </c>
      <c r="C2638" s="1" t="s">
        <v>651</v>
      </c>
      <c r="D2638" s="1" t="s">
        <v>99</v>
      </c>
      <c r="E2638" s="1" t="s">
        <v>199</v>
      </c>
      <c r="F2638" s="1" t="s">
        <v>198</v>
      </c>
      <c r="G2638" s="6" t="str">
        <f aca="false">VLOOKUP(B2638,[1]Sheet1!$C$1:$H$1048576,6,0)</f>
        <v/>
      </c>
      <c r="H2638" s="7" t="str">
        <f aca="false">VLOOKUP(B2638,[1]Sheet1!$C$1:$I$1048576,7,0)</f>
        <v/>
      </c>
      <c r="I2638" s="1" t="s">
        <v>28</v>
      </c>
      <c r="J2638" s="7" t="n">
        <f aca="false">IF(LEFT(I2638,1)&gt;RIGHT(I2638,1),1,IF(LEFT(I2638,1)&lt;RIGHT(I2638,1),3,2))</f>
        <v>2</v>
      </c>
      <c r="K2638" s="0" t="n">
        <v>1</v>
      </c>
      <c r="L2638" s="0" t="n">
        <v>1</v>
      </c>
      <c r="M2638" s="0" t="n">
        <v>1.27361208699427</v>
      </c>
      <c r="N2638" s="0" t="n">
        <v>0.920131324517241</v>
      </c>
      <c r="O2638" s="0" t="n">
        <v>3.46217652230728</v>
      </c>
      <c r="P2638" s="0" t="n">
        <v>1.47357708815052</v>
      </c>
      <c r="Q2638" s="0" t="n">
        <v>0.852228823350442</v>
      </c>
    </row>
    <row r="2639" customFormat="false" ht="15" hidden="false" customHeight="false" outlineLevel="0" collapsed="false">
      <c r="A2639" s="0" t="n">
        <v>27540</v>
      </c>
      <c r="B2639" s="5" t="str">
        <f aca="false">CONCATENATE(C2639,"_",E2639,"_",F2639)</f>
        <v>2025-03-15_Dunkerque_Metz</v>
      </c>
      <c r="C2639" s="1" t="s">
        <v>651</v>
      </c>
      <c r="D2639" s="1" t="s">
        <v>124</v>
      </c>
      <c r="E2639" s="1" t="s">
        <v>127</v>
      </c>
      <c r="F2639" s="1" t="s">
        <v>447</v>
      </c>
      <c r="G2639" s="6" t="str">
        <f aca="false">VLOOKUP(B2639,[1]Sheet1!$C$1:$H$1048576,6,0)</f>
        <v/>
      </c>
      <c r="H2639" s="7" t="str">
        <f aca="false">VLOOKUP(B2639,[1]Sheet1!$C$1:$I$1048576,7,0)</f>
        <v/>
      </c>
      <c r="I2639" s="1" t="s">
        <v>28</v>
      </c>
      <c r="J2639" s="7" t="n">
        <f aca="false">IF(LEFT(I2639,1)&gt;RIGHT(I2639,1),1,IF(LEFT(I2639,1)&lt;RIGHT(I2639,1),3,2))</f>
        <v>2</v>
      </c>
      <c r="K2639" s="0" t="n">
        <v>1</v>
      </c>
      <c r="L2639" s="0" t="n">
        <v>1</v>
      </c>
      <c r="M2639" s="0" t="n">
        <v>1.47245172289075</v>
      </c>
      <c r="N2639" s="0" t="n">
        <v>1.22289310953901</v>
      </c>
      <c r="O2639" s="0" t="n">
        <v>3.49217061040827</v>
      </c>
      <c r="P2639" s="0" t="n">
        <v>1.57936009846459</v>
      </c>
      <c r="Q2639" s="0" t="n">
        <v>1.03973401956673</v>
      </c>
    </row>
    <row r="2640" customFormat="false" ht="15" hidden="false" customHeight="false" outlineLevel="0" collapsed="false">
      <c r="A2640" s="0" t="n">
        <v>27541</v>
      </c>
      <c r="B2640" s="5" t="str">
        <f aca="false">CONCATENATE(C2640,"_",E2640,"_",F2640)</f>
        <v>2025-03-15_Martigues_Pau FC</v>
      </c>
      <c r="C2640" s="1" t="s">
        <v>651</v>
      </c>
      <c r="D2640" s="1" t="s">
        <v>124</v>
      </c>
      <c r="E2640" s="1" t="s">
        <v>132</v>
      </c>
      <c r="F2640" s="1" t="s">
        <v>139</v>
      </c>
      <c r="G2640" s="6" t="str">
        <f aca="false">VLOOKUP(B2640,[1]Sheet1!$C$1:$H$1048576,6,0)</f>
        <v/>
      </c>
      <c r="H2640" s="7" t="str">
        <f aca="false">VLOOKUP(B2640,[1]Sheet1!$C$1:$I$1048576,7,0)</f>
        <v/>
      </c>
      <c r="I2640" s="1" t="s">
        <v>24</v>
      </c>
      <c r="J2640" s="7" t="n">
        <f aca="false">IF(LEFT(I2640,1)&gt;RIGHT(I2640,1),1,IF(LEFT(I2640,1)&lt;RIGHT(I2640,1),3,2))</f>
        <v>3</v>
      </c>
      <c r="K2640" s="0" t="n">
        <v>1</v>
      </c>
      <c r="L2640" s="0" t="n">
        <v>2</v>
      </c>
      <c r="M2640" s="0" t="n">
        <v>1.29614234035617</v>
      </c>
      <c r="N2640" s="0" t="n">
        <v>1.51203571445451</v>
      </c>
      <c r="O2640" s="0" t="n">
        <v>4.18080660021806</v>
      </c>
      <c r="P2640" s="0" t="n">
        <v>0.95605318530151</v>
      </c>
      <c r="Q2640" s="0" t="n">
        <v>1.24576687028663</v>
      </c>
    </row>
    <row r="2641" customFormat="false" ht="15" hidden="false" customHeight="false" outlineLevel="0" collapsed="false">
      <c r="A2641" s="0" t="n">
        <v>27542</v>
      </c>
      <c r="B2641" s="5" t="str">
        <f aca="false">CONCATENATE(C2641,"_",E2641,"_",F2641)</f>
        <v>2025-03-15_Annecy_Rodez Aveyron</v>
      </c>
      <c r="C2641" s="1" t="s">
        <v>651</v>
      </c>
      <c r="D2641" s="1" t="s">
        <v>124</v>
      </c>
      <c r="E2641" s="1" t="s">
        <v>138</v>
      </c>
      <c r="F2641" s="1" t="s">
        <v>131</v>
      </c>
      <c r="G2641" s="6" t="str">
        <f aca="false">VLOOKUP(B2641,[1]Sheet1!$C$1:$H$1048576,6,0)</f>
        <v/>
      </c>
      <c r="H2641" s="7" t="str">
        <f aca="false">VLOOKUP(B2641,[1]Sheet1!$C$1:$I$1048576,7,0)</f>
        <v/>
      </c>
      <c r="I2641" s="1" t="s">
        <v>28</v>
      </c>
      <c r="J2641" s="7" t="n">
        <f aca="false">IF(LEFT(I2641,1)&gt;RIGHT(I2641,1),1,IF(LEFT(I2641,1)&lt;RIGHT(I2641,1),3,2))</f>
        <v>2</v>
      </c>
      <c r="K2641" s="0" t="n">
        <v>1</v>
      </c>
      <c r="L2641" s="0" t="n">
        <v>1</v>
      </c>
      <c r="M2641" s="0" t="n">
        <v>1.2976144680453</v>
      </c>
      <c r="N2641" s="0" t="n">
        <v>1.12510659160403</v>
      </c>
      <c r="O2641" s="0" t="n">
        <v>3.32366729031363</v>
      </c>
      <c r="P2641" s="0" t="n">
        <v>1.73028754707272</v>
      </c>
      <c r="Q2641" s="0" t="n">
        <v>0.864389598921078</v>
      </c>
    </row>
    <row r="2642" customFormat="false" ht="15" hidden="false" customHeight="false" outlineLevel="0" collapsed="false">
      <c r="A2642" s="0" t="n">
        <v>27543</v>
      </c>
      <c r="B2642" s="5" t="str">
        <f aca="false">CONCATENATE(C2642,"_",E2642,"_",F2642)</f>
        <v>2025-03-15_Lorient_Bastia</v>
      </c>
      <c r="C2642" s="1" t="s">
        <v>651</v>
      </c>
      <c r="D2642" s="1" t="s">
        <v>124</v>
      </c>
      <c r="E2642" s="1" t="s">
        <v>126</v>
      </c>
      <c r="F2642" s="1" t="s">
        <v>249</v>
      </c>
      <c r="G2642" s="6" t="str">
        <f aca="false">VLOOKUP(B2642,[1]Sheet1!$C$1:$H$1048576,6,0)</f>
        <v/>
      </c>
      <c r="H2642" s="7" t="str">
        <f aca="false">VLOOKUP(B2642,[1]Sheet1!$C$1:$I$1048576,7,0)</f>
        <v/>
      </c>
      <c r="I2642" s="1" t="s">
        <v>39</v>
      </c>
      <c r="J2642" s="7" t="n">
        <f aca="false">IF(LEFT(I2642,1)&gt;RIGHT(I2642,1),1,IF(LEFT(I2642,1)&lt;RIGHT(I2642,1),3,2))</f>
        <v>1</v>
      </c>
      <c r="K2642" s="0" t="n">
        <v>2</v>
      </c>
      <c r="L2642" s="0" t="n">
        <v>1</v>
      </c>
      <c r="M2642" s="0" t="n">
        <v>2.22860284908241</v>
      </c>
      <c r="N2642" s="0" t="n">
        <v>0.979387332967854</v>
      </c>
      <c r="O2642" s="0" t="n">
        <v>3.08228674202657</v>
      </c>
      <c r="P2642" s="0" t="n">
        <v>2.28510815190144</v>
      </c>
      <c r="Q2642" s="0" t="n">
        <v>0.649737908094976</v>
      </c>
    </row>
    <row r="2643" customFormat="false" ht="15" hidden="false" customHeight="false" outlineLevel="0" collapsed="false">
      <c r="A2643" s="0" t="n">
        <v>27544</v>
      </c>
      <c r="B2643" s="5" t="str">
        <f aca="false">CONCATENATE(C2643,"_",E2643,"_",F2643)</f>
        <v>2025-03-15_Clermont Foot_Grenoble</v>
      </c>
      <c r="C2643" s="1" t="s">
        <v>651</v>
      </c>
      <c r="D2643" s="1" t="s">
        <v>124</v>
      </c>
      <c r="E2643" s="1" t="s">
        <v>125</v>
      </c>
      <c r="F2643" s="1" t="s">
        <v>253</v>
      </c>
      <c r="G2643" s="6" t="str">
        <f aca="false">VLOOKUP(B2643,[1]Sheet1!$C$1:$H$1048576,6,0)</f>
        <v/>
      </c>
      <c r="H2643" s="7" t="str">
        <f aca="false">VLOOKUP(B2643,[1]Sheet1!$C$1:$I$1048576,7,0)</f>
        <v/>
      </c>
      <c r="I2643" s="1" t="s">
        <v>28</v>
      </c>
      <c r="J2643" s="7" t="n">
        <f aca="false">IF(LEFT(I2643,1)&gt;RIGHT(I2643,1),1,IF(LEFT(I2643,1)&lt;RIGHT(I2643,1),3,2))</f>
        <v>2</v>
      </c>
      <c r="K2643" s="0" t="n">
        <v>1</v>
      </c>
      <c r="L2643" s="0" t="n">
        <v>1</v>
      </c>
      <c r="M2643" s="0" t="n">
        <v>1.37119319166723</v>
      </c>
      <c r="N2643" s="0" t="n">
        <v>1.19204556611874</v>
      </c>
      <c r="O2643" s="0" t="n">
        <v>3.43547619270852</v>
      </c>
      <c r="P2643" s="0" t="n">
        <v>1.25154478701105</v>
      </c>
      <c r="Q2643" s="0" t="n">
        <v>0.942947665493202</v>
      </c>
    </row>
    <row r="2644" customFormat="false" ht="15" hidden="false" customHeight="false" outlineLevel="0" collapsed="false">
      <c r="A2644" s="0" t="n">
        <v>27545</v>
      </c>
      <c r="B2644" s="5" t="str">
        <f aca="false">CONCATENATE(C2644,"_",E2644,"_",F2644)</f>
        <v>2025-03-15_Amiens_Caen</v>
      </c>
      <c r="C2644" s="1" t="s">
        <v>651</v>
      </c>
      <c r="D2644" s="1" t="s">
        <v>124</v>
      </c>
      <c r="E2644" s="1" t="s">
        <v>128</v>
      </c>
      <c r="F2644" s="1" t="s">
        <v>248</v>
      </c>
      <c r="G2644" s="6" t="str">
        <f aca="false">VLOOKUP(B2644,[1]Sheet1!$C$1:$H$1048576,6,0)</f>
        <v/>
      </c>
      <c r="H2644" s="7" t="str">
        <f aca="false">VLOOKUP(B2644,[1]Sheet1!$C$1:$I$1048576,7,0)</f>
        <v/>
      </c>
      <c r="I2644" s="1" t="s">
        <v>39</v>
      </c>
      <c r="J2644" s="7" t="n">
        <f aca="false">IF(LEFT(I2644,1)&gt;RIGHT(I2644,1),1,IF(LEFT(I2644,1)&lt;RIGHT(I2644,1),3,2))</f>
        <v>1</v>
      </c>
      <c r="K2644" s="0" t="n">
        <v>2</v>
      </c>
      <c r="L2644" s="0" t="n">
        <v>1</v>
      </c>
      <c r="M2644" s="0" t="n">
        <v>1.67542267115049</v>
      </c>
      <c r="N2644" s="0" t="n">
        <v>1.35169979337107</v>
      </c>
      <c r="O2644" s="0" t="n">
        <v>3.46337458594029</v>
      </c>
      <c r="P2644" s="0" t="n">
        <v>1.7946826317023</v>
      </c>
      <c r="Q2644" s="0" t="n">
        <v>0.743141397157275</v>
      </c>
    </row>
    <row r="2645" customFormat="false" ht="15" hidden="false" customHeight="false" outlineLevel="0" collapsed="false">
      <c r="A2645" s="0" t="n">
        <v>27546</v>
      </c>
      <c r="B2645" s="5" t="str">
        <f aca="false">CONCATENATE(C2645,"_",E2645,"_",F2645)</f>
        <v>2025-03-15_Ajaccio_Red Star</v>
      </c>
      <c r="C2645" s="1" t="s">
        <v>651</v>
      </c>
      <c r="D2645" s="1" t="s">
        <v>124</v>
      </c>
      <c r="E2645" s="1" t="s">
        <v>446</v>
      </c>
      <c r="F2645" s="1" t="s">
        <v>133</v>
      </c>
      <c r="G2645" s="6" t="str">
        <f aca="false">VLOOKUP(B2645,[1]Sheet1!$C$1:$H$1048576,6,0)</f>
        <v/>
      </c>
      <c r="H2645" s="7" t="str">
        <f aca="false">VLOOKUP(B2645,[1]Sheet1!$C$1:$I$1048576,7,0)</f>
        <v/>
      </c>
      <c r="I2645" s="1" t="s">
        <v>28</v>
      </c>
      <c r="J2645" s="7" t="n">
        <f aca="false">IF(LEFT(I2645,1)&gt;RIGHT(I2645,1),1,IF(LEFT(I2645,1)&lt;RIGHT(I2645,1),3,2))</f>
        <v>2</v>
      </c>
      <c r="K2645" s="0" t="n">
        <v>1</v>
      </c>
      <c r="L2645" s="0" t="n">
        <v>1</v>
      </c>
      <c r="M2645" s="0" t="n">
        <v>1.17552511045952</v>
      </c>
      <c r="N2645" s="0" t="n">
        <v>1.31333682685454</v>
      </c>
      <c r="O2645" s="0" t="n">
        <v>3.81030565145164</v>
      </c>
      <c r="P2645" s="0" t="n">
        <v>1.0138222175446</v>
      </c>
      <c r="Q2645" s="0" t="n">
        <v>1.18973917870068</v>
      </c>
    </row>
    <row r="2646" customFormat="false" ht="15" hidden="false" customHeight="false" outlineLevel="0" collapsed="false">
      <c r="A2646" s="0" t="n">
        <v>27547</v>
      </c>
      <c r="B2646" s="5" t="str">
        <f aca="false">CONCATENATE(C2646,"_",E2646,"_",F2646)</f>
        <v>2025-03-15_Troyes_Guingamp</v>
      </c>
      <c r="C2646" s="1" t="s">
        <v>651</v>
      </c>
      <c r="D2646" s="1" t="s">
        <v>124</v>
      </c>
      <c r="E2646" s="1" t="s">
        <v>136</v>
      </c>
      <c r="F2646" s="1" t="s">
        <v>252</v>
      </c>
      <c r="G2646" s="6" t="str">
        <f aca="false">VLOOKUP(B2646,[1]Sheet1!$C$1:$H$1048576,6,0)</f>
        <v/>
      </c>
      <c r="H2646" s="7" t="str">
        <f aca="false">VLOOKUP(B2646,[1]Sheet1!$C$1:$I$1048576,7,0)</f>
        <v/>
      </c>
      <c r="I2646" s="1" t="s">
        <v>28</v>
      </c>
      <c r="J2646" s="7" t="n">
        <f aca="false">IF(LEFT(I2646,1)&gt;RIGHT(I2646,1),1,IF(LEFT(I2646,1)&lt;RIGHT(I2646,1),3,2))</f>
        <v>2</v>
      </c>
      <c r="K2646" s="0" t="n">
        <v>1</v>
      </c>
      <c r="L2646" s="0" t="n">
        <v>1</v>
      </c>
      <c r="M2646" s="0" t="n">
        <v>1.22906851859726</v>
      </c>
      <c r="N2646" s="0" t="n">
        <v>1.29552783385562</v>
      </c>
      <c r="O2646" s="0" t="n">
        <v>4.16694105055345</v>
      </c>
      <c r="P2646" s="0" t="n">
        <v>1.21320568107004</v>
      </c>
      <c r="Q2646" s="0" t="n">
        <v>1.31614929552668</v>
      </c>
    </row>
    <row r="2647" customFormat="false" ht="15" hidden="false" customHeight="false" outlineLevel="0" collapsed="false">
      <c r="A2647" s="0" t="n">
        <v>27548</v>
      </c>
      <c r="B2647" s="5" t="str">
        <f aca="false">CONCATENATE(C2647,"_",E2647,"_",F2647)</f>
        <v>2025-03-15_Stade Laval_Paris FC</v>
      </c>
      <c r="C2647" s="1" t="s">
        <v>651</v>
      </c>
      <c r="D2647" s="1" t="s">
        <v>124</v>
      </c>
      <c r="E2647" s="1" t="s">
        <v>137</v>
      </c>
      <c r="F2647" s="1" t="s">
        <v>130</v>
      </c>
      <c r="G2647" s="6" t="str">
        <f aca="false">VLOOKUP(B2647,[1]Sheet1!$C$1:$H$1048576,6,0)</f>
        <v/>
      </c>
      <c r="H2647" s="7" t="str">
        <f aca="false">VLOOKUP(B2647,[1]Sheet1!$C$1:$I$1048576,7,0)</f>
        <v/>
      </c>
      <c r="I2647" s="1" t="s">
        <v>24</v>
      </c>
      <c r="J2647" s="7" t="n">
        <f aca="false">IF(LEFT(I2647,1)&gt;RIGHT(I2647,1),1,IF(LEFT(I2647,1)&lt;RIGHT(I2647,1),3,2))</f>
        <v>3</v>
      </c>
      <c r="K2647" s="0" t="n">
        <v>1</v>
      </c>
      <c r="L2647" s="0" t="n">
        <v>2</v>
      </c>
      <c r="M2647" s="0" t="n">
        <v>0.904327441686685</v>
      </c>
      <c r="N2647" s="0" t="n">
        <v>1.92577162466284</v>
      </c>
      <c r="O2647" s="0" t="n">
        <v>5.48611836962722</v>
      </c>
      <c r="P2647" s="0" t="n">
        <v>1.07074877823544</v>
      </c>
      <c r="Q2647" s="0" t="n">
        <v>1.66695004948149</v>
      </c>
    </row>
    <row r="2648" customFormat="false" ht="15" hidden="false" customHeight="false" outlineLevel="0" collapsed="false">
      <c r="A2648" s="0" t="n">
        <v>661</v>
      </c>
      <c r="B2648" s="5" t="str">
        <f aca="false">CONCATENATE(C2648,"_",E2648,"_",F2648)</f>
        <v>2025-03-15_Arsenal_Chelsea</v>
      </c>
      <c r="C2648" s="1" t="s">
        <v>651</v>
      </c>
      <c r="D2648" s="1" t="s">
        <v>256</v>
      </c>
      <c r="E2648" s="1" t="s">
        <v>258</v>
      </c>
      <c r="F2648" s="1" t="s">
        <v>398</v>
      </c>
      <c r="G2648" s="6" t="str">
        <f aca="false">VLOOKUP(B2648,[1]Sheet1!$C$1:$H$1048576,6,0)</f>
        <v/>
      </c>
      <c r="H2648" s="7" t="str">
        <f aca="false">VLOOKUP(B2648,[1]Sheet1!$C$1:$I$1048576,7,0)</f>
        <v/>
      </c>
      <c r="I2648" s="1" t="s">
        <v>525</v>
      </c>
      <c r="J2648" s="7" t="n">
        <f aca="false">IF(LEFT(I2648,1)&gt;RIGHT(I2648,1),1,IF(LEFT(I2648,1)&lt;RIGHT(I2648,1),3,2))</f>
        <v>2</v>
      </c>
      <c r="K2648" s="0" t="n">
        <v>2</v>
      </c>
      <c r="L2648" s="0" t="n">
        <v>2</v>
      </c>
      <c r="M2648" s="0" t="n">
        <v>1.56107455594913</v>
      </c>
      <c r="N2648" s="0" t="n">
        <v>1.58798949689088</v>
      </c>
      <c r="O2648" s="0" t="n">
        <v>4.39755049124473</v>
      </c>
      <c r="P2648" s="0" t="n">
        <v>1.21058268489363</v>
      </c>
      <c r="Q2648" s="0" t="n">
        <v>1.32028476339499</v>
      </c>
    </row>
    <row r="2649" customFormat="false" ht="15" hidden="false" customHeight="false" outlineLevel="0" collapsed="false">
      <c r="A2649" s="0" t="n">
        <v>662</v>
      </c>
      <c r="B2649" s="5" t="str">
        <f aca="false">CONCATENATE(C2649,"_",E2649,"_",F2649)</f>
        <v>2025-03-15_Aston Villa_Liverpool</v>
      </c>
      <c r="C2649" s="1" t="s">
        <v>651</v>
      </c>
      <c r="D2649" s="1" t="s">
        <v>256</v>
      </c>
      <c r="E2649" s="1" t="s">
        <v>394</v>
      </c>
      <c r="F2649" s="1" t="s">
        <v>262</v>
      </c>
      <c r="G2649" s="6" t="str">
        <f aca="false">VLOOKUP(B2649,[1]Sheet1!$C$1:$H$1048576,6,0)</f>
        <v/>
      </c>
      <c r="H2649" s="7" t="str">
        <f aca="false">VLOOKUP(B2649,[1]Sheet1!$C$1:$I$1048576,7,0)</f>
        <v/>
      </c>
      <c r="I2649" s="1" t="s">
        <v>24</v>
      </c>
      <c r="J2649" s="7" t="n">
        <f aca="false">IF(LEFT(I2649,1)&gt;RIGHT(I2649,1),1,IF(LEFT(I2649,1)&lt;RIGHT(I2649,1),3,2))</f>
        <v>3</v>
      </c>
      <c r="K2649" s="0" t="n">
        <v>1</v>
      </c>
      <c r="L2649" s="0" t="n">
        <v>2</v>
      </c>
      <c r="M2649" s="0" t="n">
        <v>1.0593014275782</v>
      </c>
      <c r="N2649" s="0" t="n">
        <v>1.79105004191649</v>
      </c>
      <c r="O2649" s="0" t="n">
        <v>5.30342292390016</v>
      </c>
      <c r="P2649" s="0" t="n">
        <v>0.99396113852776</v>
      </c>
      <c r="Q2649" s="0" t="n">
        <v>1.90617312230876</v>
      </c>
    </row>
    <row r="2650" customFormat="false" ht="15" hidden="false" customHeight="false" outlineLevel="0" collapsed="false">
      <c r="A2650" s="0" t="n">
        <v>663</v>
      </c>
      <c r="B2650" s="5" t="str">
        <f aca="false">CONCATENATE(C2650,"_",E2650,"_",F2650)</f>
        <v>2025-03-15_Fulham_Tottenham</v>
      </c>
      <c r="C2650" s="1" t="s">
        <v>651</v>
      </c>
      <c r="D2650" s="1" t="s">
        <v>256</v>
      </c>
      <c r="E2650" s="1" t="s">
        <v>448</v>
      </c>
      <c r="F2650" s="1" t="s">
        <v>393</v>
      </c>
      <c r="G2650" s="6" t="str">
        <f aca="false">VLOOKUP(B2650,[1]Sheet1!$C$1:$H$1048576,6,0)</f>
        <v/>
      </c>
      <c r="H2650" s="7" t="str">
        <f aca="false">VLOOKUP(B2650,[1]Sheet1!$C$1:$I$1048576,7,0)</f>
        <v/>
      </c>
      <c r="I2650" s="1" t="s">
        <v>24</v>
      </c>
      <c r="J2650" s="7" t="n">
        <f aca="false">IF(LEFT(I2650,1)&gt;RIGHT(I2650,1),1,IF(LEFT(I2650,1)&lt;RIGHT(I2650,1),3,2))</f>
        <v>3</v>
      </c>
      <c r="K2650" s="0" t="n">
        <v>1</v>
      </c>
      <c r="L2650" s="0" t="n">
        <v>2</v>
      </c>
      <c r="M2650" s="0" t="n">
        <v>1.37454931994546</v>
      </c>
      <c r="N2650" s="0" t="n">
        <v>1.66808695521272</v>
      </c>
      <c r="O2650" s="0" t="n">
        <v>4.08909564490692</v>
      </c>
      <c r="P2650" s="0" t="n">
        <v>1.41950959154132</v>
      </c>
      <c r="Q2650" s="0" t="n">
        <v>0.937136216724142</v>
      </c>
    </row>
    <row r="2651" customFormat="false" ht="15" hidden="false" customHeight="false" outlineLevel="0" collapsed="false">
      <c r="A2651" s="0" t="n">
        <v>664</v>
      </c>
      <c r="B2651" s="5" t="str">
        <f aca="false">CONCATENATE(C2651,"_",E2651,"_",F2651)</f>
        <v>2025-03-15_Newcastle Utd_Crystal Palace</v>
      </c>
      <c r="C2651" s="1" t="s">
        <v>651</v>
      </c>
      <c r="D2651" s="1" t="s">
        <v>256</v>
      </c>
      <c r="E2651" s="1" t="s">
        <v>257</v>
      </c>
      <c r="F2651" s="1" t="s">
        <v>277</v>
      </c>
      <c r="G2651" s="6" t="str">
        <f aca="false">VLOOKUP(B2651,[1]Sheet1!$C$1:$H$1048576,6,0)</f>
        <v/>
      </c>
      <c r="H2651" s="7" t="str">
        <f aca="false">VLOOKUP(B2651,[1]Sheet1!$C$1:$I$1048576,7,0)</f>
        <v/>
      </c>
      <c r="I2651" s="1" t="s">
        <v>28</v>
      </c>
      <c r="J2651" s="7" t="n">
        <f aca="false">IF(LEFT(I2651,1)&gt;RIGHT(I2651,1),1,IF(LEFT(I2651,1)&lt;RIGHT(I2651,1),3,2))</f>
        <v>2</v>
      </c>
      <c r="K2651" s="0" t="n">
        <v>1</v>
      </c>
      <c r="L2651" s="0" t="n">
        <v>1</v>
      </c>
      <c r="M2651" s="0" t="n">
        <v>1.35132570394236</v>
      </c>
      <c r="N2651" s="0" t="n">
        <v>1.30701179096547</v>
      </c>
      <c r="O2651" s="0" t="n">
        <v>3.39244435345697</v>
      </c>
      <c r="P2651" s="0" t="n">
        <v>1.59827259937998</v>
      </c>
      <c r="Q2651" s="0" t="n">
        <v>0.751136212512943</v>
      </c>
    </row>
    <row r="2652" customFormat="false" ht="15" hidden="false" customHeight="false" outlineLevel="0" collapsed="false">
      <c r="A2652" s="0" t="n">
        <v>665</v>
      </c>
      <c r="B2652" s="5" t="str">
        <f aca="false">CONCATENATE(C2652,"_",E2652,"_",F2652)</f>
        <v>2025-03-15_Leicester City_Manchester Utd</v>
      </c>
      <c r="C2652" s="1" t="s">
        <v>651</v>
      </c>
      <c r="D2652" s="1" t="s">
        <v>256</v>
      </c>
      <c r="E2652" s="1" t="s">
        <v>270</v>
      </c>
      <c r="F2652" s="1" t="s">
        <v>397</v>
      </c>
      <c r="G2652" s="6" t="str">
        <f aca="false">VLOOKUP(B2652,[1]Sheet1!$C$1:$H$1048576,6,0)</f>
        <v/>
      </c>
      <c r="H2652" s="7" t="str">
        <f aca="false">VLOOKUP(B2652,[1]Sheet1!$C$1:$I$1048576,7,0)</f>
        <v/>
      </c>
      <c r="I2652" s="1" t="s">
        <v>24</v>
      </c>
      <c r="J2652" s="7" t="n">
        <f aca="false">IF(LEFT(I2652,1)&gt;RIGHT(I2652,1),1,IF(LEFT(I2652,1)&lt;RIGHT(I2652,1),3,2))</f>
        <v>3</v>
      </c>
      <c r="K2652" s="0" t="n">
        <v>1</v>
      </c>
      <c r="L2652" s="0" t="n">
        <v>2</v>
      </c>
      <c r="M2652" s="0" t="n">
        <v>1.22335648992717</v>
      </c>
      <c r="N2652" s="0" t="n">
        <v>1.54125174864248</v>
      </c>
      <c r="O2652" s="0" t="n">
        <v>4.36411684689633</v>
      </c>
      <c r="P2652" s="0" t="n">
        <v>1.09178389548305</v>
      </c>
      <c r="Q2652" s="0" t="n">
        <v>1.23437931705098</v>
      </c>
    </row>
    <row r="2653" customFormat="false" ht="15" hidden="false" customHeight="false" outlineLevel="0" collapsed="false">
      <c r="A2653" s="0" t="n">
        <v>666</v>
      </c>
      <c r="B2653" s="5" t="str">
        <f aca="false">CONCATENATE(C2653,"_",E2653,"_",F2653)</f>
        <v>2025-03-15_Manchester City_Brighton</v>
      </c>
      <c r="C2653" s="1" t="s">
        <v>651</v>
      </c>
      <c r="D2653" s="1" t="s">
        <v>256</v>
      </c>
      <c r="E2653" s="1" t="s">
        <v>272</v>
      </c>
      <c r="F2653" s="1" t="s">
        <v>263</v>
      </c>
      <c r="G2653" s="6" t="str">
        <f aca="false">VLOOKUP(B2653,[1]Sheet1!$C$1:$H$1048576,6,0)</f>
        <v/>
      </c>
      <c r="H2653" s="7" t="str">
        <f aca="false">VLOOKUP(B2653,[1]Sheet1!$C$1:$I$1048576,7,0)</f>
        <v/>
      </c>
      <c r="I2653" s="1" t="s">
        <v>39</v>
      </c>
      <c r="J2653" s="7" t="n">
        <f aca="false">IF(LEFT(I2653,1)&gt;RIGHT(I2653,1),1,IF(LEFT(I2653,1)&lt;RIGHT(I2653,1),3,2))</f>
        <v>1</v>
      </c>
      <c r="K2653" s="0" t="n">
        <v>2</v>
      </c>
      <c r="L2653" s="0" t="n">
        <v>1</v>
      </c>
      <c r="M2653" s="0" t="n">
        <v>2.3934147879044</v>
      </c>
      <c r="N2653" s="0" t="n">
        <v>1.03690601142011</v>
      </c>
      <c r="O2653" s="0" t="n">
        <v>2.41241714297117</v>
      </c>
      <c r="P2653" s="0" t="n">
        <v>1.60601631370133</v>
      </c>
      <c r="Q2653" s="0" t="n">
        <v>0.934600585308518</v>
      </c>
    </row>
    <row r="2654" customFormat="false" ht="15" hidden="false" customHeight="false" outlineLevel="0" collapsed="false">
      <c r="A2654" s="0" t="n">
        <v>667</v>
      </c>
      <c r="B2654" s="5" t="str">
        <f aca="false">CONCATENATE(C2654,"_",E2654,"_",F2654)</f>
        <v>2025-03-15_Ipswich Town_Nott'ham Forest</v>
      </c>
      <c r="C2654" s="1" t="s">
        <v>651</v>
      </c>
      <c r="D2654" s="1" t="s">
        <v>256</v>
      </c>
      <c r="E2654" s="1" t="s">
        <v>269</v>
      </c>
      <c r="F2654" s="1" t="s">
        <v>267</v>
      </c>
      <c r="G2654" s="6" t="str">
        <f aca="false">VLOOKUP(B2654,[1]Sheet1!$C$1:$H$1048576,6,0)</f>
        <v/>
      </c>
      <c r="H2654" s="7" t="str">
        <f aca="false">VLOOKUP(B2654,[1]Sheet1!$C$1:$I$1048576,7,0)</f>
        <v/>
      </c>
      <c r="I2654" s="1" t="s">
        <v>28</v>
      </c>
      <c r="J2654" s="7" t="n">
        <f aca="false">IF(LEFT(I2654,1)&gt;RIGHT(I2654,1),1,IF(LEFT(I2654,1)&lt;RIGHT(I2654,1),3,2))</f>
        <v>2</v>
      </c>
      <c r="K2654" s="0" t="n">
        <v>1</v>
      </c>
      <c r="L2654" s="0" t="n">
        <v>1</v>
      </c>
      <c r="M2654" s="0" t="n">
        <v>1.22108534024881</v>
      </c>
      <c r="N2654" s="0" t="n">
        <v>1.45434045899203</v>
      </c>
      <c r="O2654" s="0" t="n">
        <v>4.20929618883135</v>
      </c>
      <c r="P2654" s="0" t="n">
        <v>0.840564203569744</v>
      </c>
      <c r="Q2654" s="0" t="n">
        <v>2.03825829482252</v>
      </c>
    </row>
    <row r="2655" customFormat="false" ht="15" hidden="false" customHeight="false" outlineLevel="0" collapsed="false">
      <c r="A2655" s="0" t="n">
        <v>668</v>
      </c>
      <c r="B2655" s="5" t="str">
        <f aca="false">CONCATENATE(C2655,"_",E2655,"_",F2655)</f>
        <v>2025-03-15_Everton_West Ham</v>
      </c>
      <c r="C2655" s="1" t="s">
        <v>651</v>
      </c>
      <c r="D2655" s="1" t="s">
        <v>256</v>
      </c>
      <c r="E2655" s="1" t="s">
        <v>260</v>
      </c>
      <c r="F2655" s="1" t="s">
        <v>268</v>
      </c>
      <c r="G2655" s="6" t="str">
        <f aca="false">VLOOKUP(B2655,[1]Sheet1!$C$1:$H$1048576,6,0)</f>
        <v/>
      </c>
      <c r="H2655" s="7" t="str">
        <f aca="false">VLOOKUP(B2655,[1]Sheet1!$C$1:$I$1048576,7,0)</f>
        <v/>
      </c>
      <c r="I2655" s="1" t="s">
        <v>28</v>
      </c>
      <c r="J2655" s="7" t="n">
        <f aca="false">IF(LEFT(I2655,1)&gt;RIGHT(I2655,1),1,IF(LEFT(I2655,1)&lt;RIGHT(I2655,1),3,2))</f>
        <v>2</v>
      </c>
      <c r="K2655" s="0" t="n">
        <v>1</v>
      </c>
      <c r="L2655" s="0" t="n">
        <v>1</v>
      </c>
      <c r="M2655" s="0" t="n">
        <v>1.28212890085642</v>
      </c>
      <c r="N2655" s="0" t="n">
        <v>1.15045792263098</v>
      </c>
      <c r="O2655" s="0" t="n">
        <v>3.89829234520556</v>
      </c>
      <c r="P2655" s="0" t="n">
        <v>1.21931385064905</v>
      </c>
      <c r="Q2655" s="0" t="n">
        <v>1.15639817729082</v>
      </c>
    </row>
    <row r="2656" customFormat="false" ht="15" hidden="false" customHeight="false" outlineLevel="0" collapsed="false">
      <c r="A2656" s="0" t="n">
        <v>669</v>
      </c>
      <c r="B2656" s="5" t="str">
        <f aca="false">CONCATENATE(C2656,"_",E2656,"_",F2656)</f>
        <v>2025-03-15_Southampton_Wolves</v>
      </c>
      <c r="C2656" s="1" t="s">
        <v>651</v>
      </c>
      <c r="D2656" s="1" t="s">
        <v>256</v>
      </c>
      <c r="E2656" s="1" t="s">
        <v>259</v>
      </c>
      <c r="F2656" s="1" t="s">
        <v>276</v>
      </c>
      <c r="G2656" s="6" t="str">
        <f aca="false">VLOOKUP(B2656,[1]Sheet1!$C$1:$H$1048576,6,0)</f>
        <v/>
      </c>
      <c r="H2656" s="7" t="str">
        <f aca="false">VLOOKUP(B2656,[1]Sheet1!$C$1:$I$1048576,7,0)</f>
        <v/>
      </c>
      <c r="I2656" s="1" t="s">
        <v>39</v>
      </c>
      <c r="J2656" s="7" t="n">
        <f aca="false">IF(LEFT(I2656,1)&gt;RIGHT(I2656,1),1,IF(LEFT(I2656,1)&lt;RIGHT(I2656,1),3,2))</f>
        <v>1</v>
      </c>
      <c r="K2656" s="0" t="n">
        <v>2</v>
      </c>
      <c r="L2656" s="0" t="n">
        <v>1</v>
      </c>
      <c r="M2656" s="0" t="n">
        <v>1.52994101121461</v>
      </c>
      <c r="N2656" s="0" t="n">
        <v>1.38447436625087</v>
      </c>
      <c r="O2656" s="0" t="n">
        <v>3.8663898280511</v>
      </c>
      <c r="P2656" s="0" t="n">
        <v>1.31600619241509</v>
      </c>
      <c r="Q2656" s="0" t="n">
        <v>0.975317381653297</v>
      </c>
    </row>
    <row r="2657" customFormat="false" ht="15" hidden="false" customHeight="false" outlineLevel="0" collapsed="false">
      <c r="A2657" s="0" t="n">
        <v>670</v>
      </c>
      <c r="B2657" s="5" t="str">
        <f aca="false">CONCATENATE(C2657,"_",E2657,"_",F2657)</f>
        <v>2025-03-15_Bournemouth_Brentford</v>
      </c>
      <c r="C2657" s="1" t="s">
        <v>651</v>
      </c>
      <c r="D2657" s="1" t="s">
        <v>256</v>
      </c>
      <c r="E2657" s="1" t="s">
        <v>271</v>
      </c>
      <c r="F2657" s="1" t="s">
        <v>449</v>
      </c>
      <c r="G2657" s="6" t="str">
        <f aca="false">VLOOKUP(B2657,[1]Sheet1!$C$1:$H$1048576,6,0)</f>
        <v/>
      </c>
      <c r="H2657" s="7" t="str">
        <f aca="false">VLOOKUP(B2657,[1]Sheet1!$C$1:$I$1048576,7,0)</f>
        <v/>
      </c>
      <c r="I2657" s="1" t="s">
        <v>39</v>
      </c>
      <c r="J2657" s="7" t="n">
        <f aca="false">IF(LEFT(I2657,1)&gt;RIGHT(I2657,1),1,IF(LEFT(I2657,1)&lt;RIGHT(I2657,1),3,2))</f>
        <v>1</v>
      </c>
      <c r="K2657" s="0" t="n">
        <v>2</v>
      </c>
      <c r="L2657" s="0" t="n">
        <v>1</v>
      </c>
      <c r="M2657" s="0" t="n">
        <v>1.664298712749</v>
      </c>
      <c r="N2657" s="0" t="n">
        <v>1.09933146764812</v>
      </c>
      <c r="O2657" s="0" t="n">
        <v>2.93891470149544</v>
      </c>
      <c r="P2657" s="0" t="n">
        <v>1.78829446874656</v>
      </c>
      <c r="Q2657" s="0" t="n">
        <v>0.67809002962768</v>
      </c>
    </row>
    <row r="2658" customFormat="false" ht="15" hidden="false" customHeight="false" outlineLevel="0" collapsed="false">
      <c r="A2658" s="0" t="n">
        <v>7592</v>
      </c>
      <c r="B2658" s="5" t="str">
        <f aca="false">CONCATENATE(C2658,"_",E2658,"_",F2658)</f>
        <v>2025-03-15_Cesena_Spezia</v>
      </c>
      <c r="C2658" s="1" t="s">
        <v>651</v>
      </c>
      <c r="D2658" s="1" t="s">
        <v>50</v>
      </c>
      <c r="E2658" s="1" t="s">
        <v>429</v>
      </c>
      <c r="F2658" s="1" t="s">
        <v>319</v>
      </c>
      <c r="G2658" s="6" t="str">
        <f aca="false">VLOOKUP(B2658,[1]Sheet1!$C$1:$H$1048576,6,0)</f>
        <v/>
      </c>
      <c r="H2658" s="7" t="str">
        <f aca="false">VLOOKUP(B2658,[1]Sheet1!$C$1:$I$1048576,7,0)</f>
        <v/>
      </c>
      <c r="I2658" s="1" t="s">
        <v>39</v>
      </c>
      <c r="J2658" s="7" t="n">
        <f aca="false">IF(LEFT(I2658,1)&gt;RIGHT(I2658,1),1,IF(LEFT(I2658,1)&lt;RIGHT(I2658,1),3,2))</f>
        <v>1</v>
      </c>
      <c r="K2658" s="0" t="n">
        <v>2</v>
      </c>
      <c r="L2658" s="0" t="n">
        <v>1</v>
      </c>
      <c r="M2658" s="0" t="n">
        <v>1.6191412003668</v>
      </c>
      <c r="N2658" s="0" t="n">
        <v>0.842714195007535</v>
      </c>
      <c r="O2658" s="0" t="n">
        <v>3.45232277663541</v>
      </c>
      <c r="P2658" s="0" t="n">
        <v>1.50230008626946</v>
      </c>
      <c r="Q2658" s="0" t="n">
        <v>0.81502643450716</v>
      </c>
    </row>
    <row r="2659" customFormat="false" ht="15" hidden="false" customHeight="false" outlineLevel="0" collapsed="false">
      <c r="A2659" s="0" t="n">
        <v>7593</v>
      </c>
      <c r="B2659" s="5" t="str">
        <f aca="false">CONCATENATE(C2659,"_",E2659,"_",F2659)</f>
        <v>2025-03-15_Reggiana_Sampdoria</v>
      </c>
      <c r="C2659" s="1" t="s">
        <v>651</v>
      </c>
      <c r="D2659" s="1" t="s">
        <v>50</v>
      </c>
      <c r="E2659" s="1" t="s">
        <v>315</v>
      </c>
      <c r="F2659" s="1" t="s">
        <v>59</v>
      </c>
      <c r="G2659" s="6" t="str">
        <f aca="false">VLOOKUP(B2659,[1]Sheet1!$C$1:$H$1048576,6,0)</f>
        <v/>
      </c>
      <c r="H2659" s="7" t="str">
        <f aca="false">VLOOKUP(B2659,[1]Sheet1!$C$1:$I$1048576,7,0)</f>
        <v/>
      </c>
      <c r="I2659" s="1" t="s">
        <v>28</v>
      </c>
      <c r="J2659" s="7" t="n">
        <f aca="false">IF(LEFT(I2659,1)&gt;RIGHT(I2659,1),1,IF(LEFT(I2659,1)&lt;RIGHT(I2659,1),3,2))</f>
        <v>2</v>
      </c>
      <c r="K2659" s="0" t="n">
        <v>1</v>
      </c>
      <c r="L2659" s="0" t="n">
        <v>1</v>
      </c>
      <c r="M2659" s="0" t="n">
        <v>1.23715135763463</v>
      </c>
      <c r="N2659" s="0" t="n">
        <v>1.3403208232093</v>
      </c>
      <c r="O2659" s="0" t="n">
        <v>3.89340436503605</v>
      </c>
      <c r="P2659" s="0" t="n">
        <v>1.14684647856804</v>
      </c>
      <c r="Q2659" s="0" t="n">
        <v>1.20170608012387</v>
      </c>
    </row>
    <row r="2660" customFormat="false" ht="15" hidden="false" customHeight="false" outlineLevel="0" collapsed="false">
      <c r="A2660" s="0" t="n">
        <v>7594</v>
      </c>
      <c r="B2660" s="5" t="str">
        <f aca="false">CONCATENATE(C2660,"_",E2660,"_",F2660)</f>
        <v>2025-03-15_Cittadella_Sassuolo</v>
      </c>
      <c r="C2660" s="1" t="s">
        <v>651</v>
      </c>
      <c r="D2660" s="1" t="s">
        <v>50</v>
      </c>
      <c r="E2660" s="1" t="s">
        <v>58</v>
      </c>
      <c r="F2660" s="1" t="s">
        <v>433</v>
      </c>
      <c r="G2660" s="6" t="str">
        <f aca="false">VLOOKUP(B2660,[1]Sheet1!$C$1:$H$1048576,6,0)</f>
        <v/>
      </c>
      <c r="H2660" s="7" t="str">
        <f aca="false">VLOOKUP(B2660,[1]Sheet1!$C$1:$I$1048576,7,0)</f>
        <v/>
      </c>
      <c r="I2660" s="1" t="s">
        <v>24</v>
      </c>
      <c r="J2660" s="7" t="n">
        <f aca="false">IF(LEFT(I2660,1)&gt;RIGHT(I2660,1),1,IF(LEFT(I2660,1)&lt;RIGHT(I2660,1),3,2))</f>
        <v>3</v>
      </c>
      <c r="K2660" s="0" t="n">
        <v>1</v>
      </c>
      <c r="L2660" s="0" t="n">
        <v>2</v>
      </c>
      <c r="M2660" s="0" t="n">
        <v>1.18360896753651</v>
      </c>
      <c r="N2660" s="0" t="n">
        <v>1.69322101261231</v>
      </c>
      <c r="O2660" s="0" t="n">
        <v>5.1210561592208</v>
      </c>
      <c r="P2660" s="0" t="n">
        <v>0.872004296024326</v>
      </c>
      <c r="Q2660" s="0" t="n">
        <v>1.74651665445572</v>
      </c>
    </row>
    <row r="2661" customFormat="false" ht="15" hidden="false" customHeight="false" outlineLevel="0" collapsed="false">
      <c r="A2661" s="0" t="n">
        <v>7595</v>
      </c>
      <c r="B2661" s="5" t="str">
        <f aca="false">CONCATENATE(C2661,"_",E2661,"_",F2661)</f>
        <v>2025-03-15_Frosinone_Brescia</v>
      </c>
      <c r="C2661" s="1" t="s">
        <v>651</v>
      </c>
      <c r="D2661" s="1" t="s">
        <v>50</v>
      </c>
      <c r="E2661" s="1" t="s">
        <v>52</v>
      </c>
      <c r="F2661" s="1" t="s">
        <v>437</v>
      </c>
      <c r="G2661" s="6" t="str">
        <f aca="false">VLOOKUP(B2661,[1]Sheet1!$C$1:$H$1048576,6,0)</f>
        <v/>
      </c>
      <c r="H2661" s="7" t="str">
        <f aca="false">VLOOKUP(B2661,[1]Sheet1!$C$1:$I$1048576,7,0)</f>
        <v/>
      </c>
      <c r="I2661" s="1" t="s">
        <v>28</v>
      </c>
      <c r="J2661" s="7" t="n">
        <f aca="false">IF(LEFT(I2661,1)&gt;RIGHT(I2661,1),1,IF(LEFT(I2661,1)&lt;RIGHT(I2661,1),3,2))</f>
        <v>2</v>
      </c>
      <c r="K2661" s="0" t="n">
        <v>1</v>
      </c>
      <c r="L2661" s="0" t="n">
        <v>1</v>
      </c>
      <c r="M2661" s="0" t="n">
        <v>1.37582715044713</v>
      </c>
      <c r="N2661" s="0" t="n">
        <v>1.24781975681477</v>
      </c>
      <c r="O2661" s="0" t="n">
        <v>3.96781975897374</v>
      </c>
      <c r="P2661" s="0" t="n">
        <v>0.956722998891641</v>
      </c>
      <c r="Q2661" s="0" t="n">
        <v>1.38747821193567</v>
      </c>
    </row>
    <row r="2662" customFormat="false" ht="15" hidden="false" customHeight="false" outlineLevel="0" collapsed="false">
      <c r="A2662" s="0" t="n">
        <v>7596</v>
      </c>
      <c r="B2662" s="5" t="str">
        <f aca="false">CONCATENATE(C2662,"_",E2662,"_",F2662)</f>
        <v>2025-03-15_Catanzaro_Cosenza</v>
      </c>
      <c r="C2662" s="1" t="s">
        <v>651</v>
      </c>
      <c r="D2662" s="1" t="s">
        <v>50</v>
      </c>
      <c r="E2662" s="1" t="s">
        <v>54</v>
      </c>
      <c r="F2662" s="1" t="s">
        <v>325</v>
      </c>
      <c r="G2662" s="6" t="str">
        <f aca="false">VLOOKUP(B2662,[1]Sheet1!$C$1:$H$1048576,6,0)</f>
        <v/>
      </c>
      <c r="H2662" s="7" t="str">
        <f aca="false">VLOOKUP(B2662,[1]Sheet1!$C$1:$I$1048576,7,0)</f>
        <v/>
      </c>
      <c r="I2662" s="1" t="s">
        <v>28</v>
      </c>
      <c r="J2662" s="7" t="n">
        <f aca="false">IF(LEFT(I2662,1)&gt;RIGHT(I2662,1),1,IF(LEFT(I2662,1)&lt;RIGHT(I2662,1),3,2))</f>
        <v>2</v>
      </c>
      <c r="K2662" s="0" t="n">
        <v>1</v>
      </c>
      <c r="L2662" s="0" t="n">
        <v>1</v>
      </c>
      <c r="M2662" s="0" t="n">
        <v>1.3303159494648</v>
      </c>
      <c r="N2662" s="0" t="n">
        <v>0.986149161122</v>
      </c>
      <c r="O2662" s="0" t="n">
        <v>3.27778423730524</v>
      </c>
      <c r="P2662" s="0" t="n">
        <v>1.16132190451648</v>
      </c>
      <c r="Q2662" s="0" t="n">
        <v>0.957567931802288</v>
      </c>
    </row>
    <row r="2663" customFormat="false" ht="15" hidden="false" customHeight="false" outlineLevel="0" collapsed="false">
      <c r="A2663" s="0" t="n">
        <v>7597</v>
      </c>
      <c r="B2663" s="5" t="str">
        <f aca="false">CONCATENATE(C2663,"_",E2663,"_",F2663)</f>
        <v>2025-03-15_Juve Stabia_Modena</v>
      </c>
      <c r="C2663" s="1" t="s">
        <v>651</v>
      </c>
      <c r="D2663" s="1" t="s">
        <v>50</v>
      </c>
      <c r="E2663" s="1" t="s">
        <v>324</v>
      </c>
      <c r="F2663" s="1" t="s">
        <v>320</v>
      </c>
      <c r="G2663" s="6" t="str">
        <f aca="false">VLOOKUP(B2663,[1]Sheet1!$C$1:$H$1048576,6,0)</f>
        <v/>
      </c>
      <c r="H2663" s="7" t="str">
        <f aca="false">VLOOKUP(B2663,[1]Sheet1!$C$1:$I$1048576,7,0)</f>
        <v/>
      </c>
      <c r="I2663" s="1" t="s">
        <v>28</v>
      </c>
      <c r="J2663" s="7" t="n">
        <f aca="false">IF(LEFT(I2663,1)&gt;RIGHT(I2663,1),1,IF(LEFT(I2663,1)&lt;RIGHT(I2663,1),3,2))</f>
        <v>2</v>
      </c>
      <c r="K2663" s="0" t="n">
        <v>1</v>
      </c>
      <c r="L2663" s="0" t="n">
        <v>1</v>
      </c>
      <c r="M2663" s="0" t="n">
        <v>1.32076146715728</v>
      </c>
      <c r="N2663" s="0" t="n">
        <v>1.0100478385342</v>
      </c>
      <c r="O2663" s="0" t="n">
        <v>3.5677372790968</v>
      </c>
      <c r="P2663" s="0" t="n">
        <v>1.4298525075571</v>
      </c>
      <c r="Q2663" s="0" t="n">
        <v>0.807023192718615</v>
      </c>
    </row>
    <row r="2664" customFormat="false" ht="15" hidden="false" customHeight="false" outlineLevel="0" collapsed="false">
      <c r="A2664" s="0" t="n">
        <v>7598</v>
      </c>
      <c r="B2664" s="5" t="str">
        <f aca="false">CONCATENATE(C2664,"_",E2664,"_",F2664)</f>
        <v>2025-03-15_Südtirol_Carrarese</v>
      </c>
      <c r="C2664" s="1" t="s">
        <v>651</v>
      </c>
      <c r="D2664" s="1" t="s">
        <v>50</v>
      </c>
      <c r="E2664" s="1" t="s">
        <v>51</v>
      </c>
      <c r="F2664" s="1" t="s">
        <v>323</v>
      </c>
      <c r="G2664" s="6" t="str">
        <f aca="false">VLOOKUP(B2664,[1]Sheet1!$C$1:$H$1048576,6,0)</f>
        <v/>
      </c>
      <c r="H2664" s="7" t="str">
        <f aca="false">VLOOKUP(B2664,[1]Sheet1!$C$1:$I$1048576,7,0)</f>
        <v/>
      </c>
      <c r="I2664" s="1" t="s">
        <v>39</v>
      </c>
      <c r="J2664" s="7" t="n">
        <f aca="false">IF(LEFT(I2664,1)&gt;RIGHT(I2664,1),1,IF(LEFT(I2664,1)&lt;RIGHT(I2664,1),3,2))</f>
        <v>1</v>
      </c>
      <c r="K2664" s="0" t="n">
        <v>2</v>
      </c>
      <c r="L2664" s="0" t="n">
        <v>1</v>
      </c>
      <c r="M2664" s="0" t="n">
        <v>1.59230799065995</v>
      </c>
      <c r="N2664" s="0" t="n">
        <v>0.839836806779071</v>
      </c>
      <c r="O2664" s="0" t="n">
        <v>2.938099824827</v>
      </c>
      <c r="P2664" s="0" t="n">
        <v>1.28076395421892</v>
      </c>
      <c r="Q2664" s="0" t="n">
        <v>1.01069051450607</v>
      </c>
    </row>
    <row r="2665" customFormat="false" ht="15" hidden="false" customHeight="false" outlineLevel="0" collapsed="false">
      <c r="A2665" s="0" t="n">
        <v>7599</v>
      </c>
      <c r="B2665" s="5" t="str">
        <f aca="false">CONCATENATE(C2665,"_",E2665,"_",F2665)</f>
        <v>2025-03-15_Palermo_Cremonese</v>
      </c>
      <c r="C2665" s="1" t="s">
        <v>651</v>
      </c>
      <c r="D2665" s="1" t="s">
        <v>50</v>
      </c>
      <c r="E2665" s="1" t="s">
        <v>64</v>
      </c>
      <c r="F2665" s="1" t="s">
        <v>430</v>
      </c>
      <c r="G2665" s="6" t="str">
        <f aca="false">VLOOKUP(B2665,[1]Sheet1!$C$1:$H$1048576,6,0)</f>
        <v/>
      </c>
      <c r="H2665" s="7" t="str">
        <f aca="false">VLOOKUP(B2665,[1]Sheet1!$C$1:$I$1048576,7,0)</f>
        <v/>
      </c>
      <c r="I2665" s="1" t="s">
        <v>24</v>
      </c>
      <c r="J2665" s="7" t="n">
        <f aca="false">IF(LEFT(I2665,1)&gt;RIGHT(I2665,1),1,IF(LEFT(I2665,1)&lt;RIGHT(I2665,1),3,2))</f>
        <v>3</v>
      </c>
      <c r="K2665" s="0" t="n">
        <v>1</v>
      </c>
      <c r="L2665" s="0" t="n">
        <v>2</v>
      </c>
      <c r="M2665" s="0" t="n">
        <v>1.02655439644776</v>
      </c>
      <c r="N2665" s="0" t="n">
        <v>1.90753702519069</v>
      </c>
      <c r="O2665" s="0" t="n">
        <v>5.37704393487711</v>
      </c>
      <c r="P2665" s="0" t="n">
        <v>1.05191123587046</v>
      </c>
      <c r="Q2665" s="0" t="n">
        <v>1.51053666810174</v>
      </c>
    </row>
    <row r="2666" customFormat="false" ht="15" hidden="false" customHeight="false" outlineLevel="0" collapsed="false">
      <c r="A2666" s="0" t="n">
        <v>7600</v>
      </c>
      <c r="B2666" s="5" t="str">
        <f aca="false">CONCATENATE(C2666,"_",E2666,"_",F2666)</f>
        <v>2025-03-15_Bari_Salernitana</v>
      </c>
      <c r="C2666" s="1" t="s">
        <v>651</v>
      </c>
      <c r="D2666" s="1" t="s">
        <v>50</v>
      </c>
      <c r="E2666" s="1" t="s">
        <v>314</v>
      </c>
      <c r="F2666" s="1" t="s">
        <v>326</v>
      </c>
      <c r="G2666" s="6" t="str">
        <f aca="false">VLOOKUP(B2666,[1]Sheet1!$C$1:$H$1048576,6,0)</f>
        <v/>
      </c>
      <c r="H2666" s="7" t="str">
        <f aca="false">VLOOKUP(B2666,[1]Sheet1!$C$1:$I$1048576,7,0)</f>
        <v/>
      </c>
      <c r="I2666" s="1" t="s">
        <v>28</v>
      </c>
      <c r="J2666" s="7" t="n">
        <f aca="false">IF(LEFT(I2666,1)&gt;RIGHT(I2666,1),1,IF(LEFT(I2666,1)&lt;RIGHT(I2666,1),3,2))</f>
        <v>2</v>
      </c>
      <c r="K2666" s="0" t="n">
        <v>1</v>
      </c>
      <c r="L2666" s="0" t="n">
        <v>1</v>
      </c>
      <c r="M2666" s="0" t="n">
        <v>1.22989469154825</v>
      </c>
      <c r="N2666" s="0" t="n">
        <v>1.15807073699311</v>
      </c>
      <c r="O2666" s="0" t="n">
        <v>3.96532753905971</v>
      </c>
      <c r="P2666" s="0" t="n">
        <v>1.0055400287721</v>
      </c>
      <c r="Q2666" s="0" t="n">
        <v>1.1039128009503</v>
      </c>
    </row>
    <row r="2667" customFormat="false" ht="15" hidden="false" customHeight="false" outlineLevel="0" collapsed="false">
      <c r="A2667" s="0" t="n">
        <v>7601</v>
      </c>
      <c r="B2667" s="5" t="str">
        <f aca="false">CONCATENATE(C2667,"_",E2667,"_",F2667)</f>
        <v>2025-03-15_Pisa_Mantova</v>
      </c>
      <c r="C2667" s="1" t="s">
        <v>651</v>
      </c>
      <c r="D2667" s="1" t="s">
        <v>50</v>
      </c>
      <c r="E2667" s="1" t="s">
        <v>53</v>
      </c>
      <c r="F2667" s="1" t="s">
        <v>63</v>
      </c>
      <c r="G2667" s="6" t="str">
        <f aca="false">VLOOKUP(B2667,[1]Sheet1!$C$1:$H$1048576,6,0)</f>
        <v/>
      </c>
      <c r="H2667" s="7" t="str">
        <f aca="false">VLOOKUP(B2667,[1]Sheet1!$C$1:$I$1048576,7,0)</f>
        <v/>
      </c>
      <c r="I2667" s="1" t="s">
        <v>39</v>
      </c>
      <c r="J2667" s="7" t="n">
        <f aca="false">IF(LEFT(I2667,1)&gt;RIGHT(I2667,1),1,IF(LEFT(I2667,1)&lt;RIGHT(I2667,1),3,2))</f>
        <v>1</v>
      </c>
      <c r="K2667" s="0" t="n">
        <v>2</v>
      </c>
      <c r="L2667" s="0" t="n">
        <v>1</v>
      </c>
      <c r="M2667" s="0" t="n">
        <v>1.64107106100805</v>
      </c>
      <c r="N2667" s="0" t="n">
        <v>1.19428579135461</v>
      </c>
      <c r="O2667" s="0" t="n">
        <v>3.06371755223682</v>
      </c>
      <c r="P2667" s="0" t="n">
        <v>1.91120025522706</v>
      </c>
      <c r="Q2667" s="0" t="n">
        <v>0.641506662569956</v>
      </c>
    </row>
    <row r="2668" customFormat="false" ht="15" hidden="false" customHeight="false" outlineLevel="0" collapsed="false">
      <c r="A2668" s="0" t="n">
        <v>15965</v>
      </c>
      <c r="B2668" s="5" t="str">
        <f aca="false">CONCATENATE(C2668,"_",E2668,"_",F2668)</f>
        <v>2025-03-16_Heerenveen_Heracles Almelo</v>
      </c>
      <c r="C2668" s="1" t="s">
        <v>652</v>
      </c>
      <c r="D2668" s="1" t="s">
        <v>21</v>
      </c>
      <c r="E2668" s="1" t="s">
        <v>219</v>
      </c>
      <c r="F2668" s="1" t="s">
        <v>215</v>
      </c>
      <c r="G2668" s="6" t="str">
        <f aca="false">VLOOKUP(B2668,[1]Sheet1!$C$1:$H$1048576,6,0)</f>
        <v/>
      </c>
      <c r="H2668" s="7" t="str">
        <f aca="false">VLOOKUP(B2668,[1]Sheet1!$C$1:$I$1048576,7,0)</f>
        <v/>
      </c>
      <c r="I2668" s="1" t="s">
        <v>146</v>
      </c>
      <c r="J2668" s="7" t="n">
        <f aca="false">IF(LEFT(I2668,1)&gt;RIGHT(I2668,1),1,IF(LEFT(I2668,1)&lt;RIGHT(I2668,1),3,2))</f>
        <v>1</v>
      </c>
      <c r="K2668" s="0" t="n">
        <v>3</v>
      </c>
      <c r="L2668" s="0" t="n">
        <v>1</v>
      </c>
      <c r="M2668" s="0" t="n">
        <v>2.56328640419065</v>
      </c>
      <c r="N2668" s="0" t="n">
        <v>1.03572594216192</v>
      </c>
      <c r="O2668" s="0" t="n">
        <v>2.34506847942969</v>
      </c>
      <c r="P2668" s="0" t="n">
        <v>2.46256973065794</v>
      </c>
      <c r="Q2668" s="0" t="n">
        <v>0.689507113379019</v>
      </c>
    </row>
    <row r="2669" customFormat="false" ht="15" hidden="false" customHeight="false" outlineLevel="0" collapsed="false">
      <c r="A2669" s="0" t="n">
        <v>15966</v>
      </c>
      <c r="B2669" s="5" t="str">
        <f aca="false">CONCATENATE(C2669,"_",E2669,"_",F2669)</f>
        <v>2025-03-16_Ajax_AZ Alkmaar</v>
      </c>
      <c r="C2669" s="1" t="s">
        <v>652</v>
      </c>
      <c r="D2669" s="1" t="s">
        <v>21</v>
      </c>
      <c r="E2669" s="1" t="s">
        <v>23</v>
      </c>
      <c r="F2669" s="1" t="s">
        <v>217</v>
      </c>
      <c r="G2669" s="6" t="str">
        <f aca="false">VLOOKUP(B2669,[1]Sheet1!$C$1:$H$1048576,6,0)</f>
        <v/>
      </c>
      <c r="H2669" s="7" t="str">
        <f aca="false">VLOOKUP(B2669,[1]Sheet1!$C$1:$I$1048576,7,0)</f>
        <v/>
      </c>
      <c r="I2669" s="1" t="s">
        <v>39</v>
      </c>
      <c r="J2669" s="7" t="n">
        <f aca="false">IF(LEFT(I2669,1)&gt;RIGHT(I2669,1),1,IF(LEFT(I2669,1)&lt;RIGHT(I2669,1),3,2))</f>
        <v>1</v>
      </c>
      <c r="K2669" s="0" t="n">
        <v>2</v>
      </c>
      <c r="L2669" s="0" t="n">
        <v>1</v>
      </c>
      <c r="M2669" s="0" t="n">
        <v>1.76796892136642</v>
      </c>
      <c r="N2669" s="0" t="n">
        <v>1.24602717423925</v>
      </c>
      <c r="O2669" s="0" t="n">
        <v>3.4848989954862</v>
      </c>
      <c r="P2669" s="0" t="n">
        <v>1.41382067889022</v>
      </c>
      <c r="Q2669" s="0" t="n">
        <v>1.00733802862677</v>
      </c>
    </row>
    <row r="2670" customFormat="false" ht="15" hidden="false" customHeight="false" outlineLevel="0" collapsed="false">
      <c r="A2670" s="0" t="n">
        <v>15967</v>
      </c>
      <c r="B2670" s="5" t="str">
        <f aca="false">CONCATENATE(C2670,"_",E2670,"_",F2670)</f>
        <v>2025-03-16_Groningen_Fortuna Sittard</v>
      </c>
      <c r="C2670" s="1" t="s">
        <v>652</v>
      </c>
      <c r="D2670" s="1" t="s">
        <v>21</v>
      </c>
      <c r="E2670" s="1" t="s">
        <v>349</v>
      </c>
      <c r="F2670" s="1" t="s">
        <v>218</v>
      </c>
      <c r="G2670" s="6" t="str">
        <f aca="false">VLOOKUP(B2670,[1]Sheet1!$C$1:$H$1048576,6,0)</f>
        <v/>
      </c>
      <c r="H2670" s="7" t="str">
        <f aca="false">VLOOKUP(B2670,[1]Sheet1!$C$1:$I$1048576,7,0)</f>
        <v/>
      </c>
      <c r="I2670" s="1" t="s">
        <v>28</v>
      </c>
      <c r="J2670" s="7" t="n">
        <f aca="false">IF(LEFT(I2670,1)&gt;RIGHT(I2670,1),1,IF(LEFT(I2670,1)&lt;RIGHT(I2670,1),3,2))</f>
        <v>2</v>
      </c>
      <c r="K2670" s="0" t="n">
        <v>1</v>
      </c>
      <c r="L2670" s="0" t="n">
        <v>1</v>
      </c>
      <c r="M2670" s="0" t="n">
        <v>1.40652451247075</v>
      </c>
      <c r="N2670" s="0" t="n">
        <v>1.03921749287862</v>
      </c>
      <c r="O2670" s="0" t="n">
        <v>3.45694866724653</v>
      </c>
      <c r="P2670" s="0" t="n">
        <v>1.33039940983645</v>
      </c>
      <c r="Q2670" s="0" t="n">
        <v>1.0436604127405</v>
      </c>
    </row>
    <row r="2671" customFormat="false" ht="15" hidden="false" customHeight="false" outlineLevel="0" collapsed="false">
      <c r="A2671" s="0" t="n">
        <v>15968</v>
      </c>
      <c r="B2671" s="5" t="str">
        <f aca="false">CONCATENATE(C2671,"_",E2671,"_",F2671)</f>
        <v>2025-03-16_RKC Waalwijk_PSV Eindhoven</v>
      </c>
      <c r="C2671" s="1" t="s">
        <v>652</v>
      </c>
      <c r="D2671" s="1" t="s">
        <v>21</v>
      </c>
      <c r="E2671" s="1" t="s">
        <v>350</v>
      </c>
      <c r="F2671" s="1" t="s">
        <v>214</v>
      </c>
      <c r="G2671" s="6" t="str">
        <f aca="false">VLOOKUP(B2671,[1]Sheet1!$C$1:$H$1048576,6,0)</f>
        <v/>
      </c>
      <c r="H2671" s="7" t="str">
        <f aca="false">VLOOKUP(B2671,[1]Sheet1!$C$1:$I$1048576,7,0)</f>
        <v/>
      </c>
      <c r="I2671" s="1" t="s">
        <v>24</v>
      </c>
      <c r="J2671" s="7" t="n">
        <f aca="false">IF(LEFT(I2671,1)&gt;RIGHT(I2671,1),1,IF(LEFT(I2671,1)&lt;RIGHT(I2671,1),3,2))</f>
        <v>3</v>
      </c>
      <c r="K2671" s="0" t="n">
        <v>1</v>
      </c>
      <c r="L2671" s="0" t="n">
        <v>2</v>
      </c>
      <c r="M2671" s="0" t="n">
        <v>0.920536013483169</v>
      </c>
      <c r="N2671" s="0" t="n">
        <v>2.45742068054361</v>
      </c>
      <c r="O2671" s="0" t="n">
        <v>5.35407587932793</v>
      </c>
      <c r="P2671" s="0" t="n">
        <v>0.681319340788147</v>
      </c>
      <c r="Q2671" s="0" t="n">
        <v>2.49599022712097</v>
      </c>
    </row>
    <row r="2672" customFormat="false" ht="15" hidden="false" customHeight="false" outlineLevel="0" collapsed="false">
      <c r="A2672" s="0" t="n">
        <v>15969</v>
      </c>
      <c r="B2672" s="5" t="str">
        <f aca="false">CONCATENATE(C2672,"_",E2672,"_",F2672)</f>
        <v>2025-03-16_Go Ahead Eag_Willem II</v>
      </c>
      <c r="C2672" s="1" t="s">
        <v>652</v>
      </c>
      <c r="D2672" s="1" t="s">
        <v>21</v>
      </c>
      <c r="E2672" s="1" t="s">
        <v>344</v>
      </c>
      <c r="F2672" s="1" t="s">
        <v>212</v>
      </c>
      <c r="G2672" s="6" t="str">
        <f aca="false">VLOOKUP(B2672,[1]Sheet1!$C$1:$H$1048576,6,0)</f>
        <v/>
      </c>
      <c r="H2672" s="7" t="str">
        <f aca="false">VLOOKUP(B2672,[1]Sheet1!$C$1:$I$1048576,7,0)</f>
        <v/>
      </c>
      <c r="I2672" s="1" t="s">
        <v>28</v>
      </c>
      <c r="J2672" s="7" t="n">
        <f aca="false">IF(LEFT(I2672,1)&gt;RIGHT(I2672,1),1,IF(LEFT(I2672,1)&lt;RIGHT(I2672,1),3,2))</f>
        <v>2</v>
      </c>
      <c r="K2672" s="0" t="n">
        <v>1</v>
      </c>
      <c r="L2672" s="0" t="n">
        <v>1</v>
      </c>
      <c r="M2672" s="0" t="n">
        <v>1.47470482001017</v>
      </c>
      <c r="N2672" s="0" t="n">
        <v>1.11051165745192</v>
      </c>
      <c r="O2672" s="0" t="n">
        <v>4.04035974296841</v>
      </c>
      <c r="P2672" s="0" t="n">
        <v>0.751232179667122</v>
      </c>
      <c r="Q2672" s="0" t="n">
        <v>1.38922897040186</v>
      </c>
    </row>
    <row r="2673" customFormat="false" ht="15" hidden="false" customHeight="false" outlineLevel="0" collapsed="false">
      <c r="A2673" s="0" t="n">
        <v>15970</v>
      </c>
      <c r="B2673" s="5" t="str">
        <f aca="false">CONCATENATE(C2673,"_",E2673,"_",F2673)</f>
        <v>2025-03-16_Utrecht_NEC Nijmegen</v>
      </c>
      <c r="C2673" s="1" t="s">
        <v>652</v>
      </c>
      <c r="D2673" s="1" t="s">
        <v>21</v>
      </c>
      <c r="E2673" s="1" t="s">
        <v>347</v>
      </c>
      <c r="F2673" s="1" t="s">
        <v>348</v>
      </c>
      <c r="G2673" s="6" t="str">
        <f aca="false">VLOOKUP(B2673,[1]Sheet1!$C$1:$H$1048576,6,0)</f>
        <v/>
      </c>
      <c r="H2673" s="7" t="str">
        <f aca="false">VLOOKUP(B2673,[1]Sheet1!$C$1:$I$1048576,7,0)</f>
        <v/>
      </c>
      <c r="I2673" s="1" t="s">
        <v>28</v>
      </c>
      <c r="J2673" s="7" t="n">
        <f aca="false">IF(LEFT(I2673,1)&gt;RIGHT(I2673,1),1,IF(LEFT(I2673,1)&lt;RIGHT(I2673,1),3,2))</f>
        <v>2</v>
      </c>
      <c r="K2673" s="0" t="n">
        <v>1</v>
      </c>
      <c r="L2673" s="0" t="n">
        <v>1</v>
      </c>
      <c r="M2673" s="0" t="n">
        <v>1.47077934430585</v>
      </c>
      <c r="N2673" s="0" t="n">
        <v>0.9847295789188</v>
      </c>
      <c r="O2673" s="0" t="n">
        <v>3.57308406135293</v>
      </c>
      <c r="P2673" s="0" t="n">
        <v>1.62010749380437</v>
      </c>
      <c r="Q2673" s="0" t="n">
        <v>0.847077878667734</v>
      </c>
    </row>
    <row r="2674" customFormat="false" ht="15" hidden="false" customHeight="false" outlineLevel="0" collapsed="false">
      <c r="A2674" s="0" t="n">
        <v>15971</v>
      </c>
      <c r="B2674" s="5" t="str">
        <f aca="false">CONCATENATE(C2674,"_",E2674,"_",F2674)</f>
        <v>2025-03-16_Almere City_NAC Breda</v>
      </c>
      <c r="C2674" s="1" t="s">
        <v>652</v>
      </c>
      <c r="D2674" s="1" t="s">
        <v>21</v>
      </c>
      <c r="E2674" s="1" t="s">
        <v>351</v>
      </c>
      <c r="F2674" s="1" t="s">
        <v>216</v>
      </c>
      <c r="G2674" s="6" t="str">
        <f aca="false">VLOOKUP(B2674,[1]Sheet1!$C$1:$H$1048576,6,0)</f>
        <v/>
      </c>
      <c r="H2674" s="7" t="str">
        <f aca="false">VLOOKUP(B2674,[1]Sheet1!$C$1:$I$1048576,7,0)</f>
        <v/>
      </c>
      <c r="I2674" s="1" t="s">
        <v>28</v>
      </c>
      <c r="J2674" s="7" t="n">
        <f aca="false">IF(LEFT(I2674,1)&gt;RIGHT(I2674,1),1,IF(LEFT(I2674,1)&lt;RIGHT(I2674,1),3,2))</f>
        <v>2</v>
      </c>
      <c r="K2674" s="0" t="n">
        <v>1</v>
      </c>
      <c r="L2674" s="0" t="n">
        <v>1</v>
      </c>
      <c r="M2674" s="0" t="n">
        <v>1.43796133809599</v>
      </c>
      <c r="N2674" s="0" t="n">
        <v>0.941217725898812</v>
      </c>
      <c r="O2674" s="0" t="n">
        <v>3.3602927867374</v>
      </c>
      <c r="P2674" s="0" t="n">
        <v>1.0864641999243</v>
      </c>
      <c r="Q2674" s="0" t="n">
        <v>1.19005522534895</v>
      </c>
    </row>
    <row r="2675" customFormat="false" ht="15" hidden="false" customHeight="false" outlineLevel="0" collapsed="false">
      <c r="A2675" s="0" t="n">
        <v>15972</v>
      </c>
      <c r="B2675" s="5" t="str">
        <f aca="false">CONCATENATE(C2675,"_",E2675,"_",F2675)</f>
        <v>2025-03-16_Sparta R'dam_Zwolle</v>
      </c>
      <c r="C2675" s="1" t="s">
        <v>652</v>
      </c>
      <c r="D2675" s="1" t="s">
        <v>21</v>
      </c>
      <c r="E2675" s="1" t="s">
        <v>346</v>
      </c>
      <c r="F2675" s="1" t="s">
        <v>345</v>
      </c>
      <c r="G2675" s="6" t="str">
        <f aca="false">VLOOKUP(B2675,[1]Sheet1!$C$1:$H$1048576,6,0)</f>
        <v/>
      </c>
      <c r="H2675" s="7" t="str">
        <f aca="false">VLOOKUP(B2675,[1]Sheet1!$C$1:$I$1048576,7,0)</f>
        <v/>
      </c>
      <c r="I2675" s="1" t="s">
        <v>28</v>
      </c>
      <c r="J2675" s="7" t="n">
        <f aca="false">IF(LEFT(I2675,1)&gt;RIGHT(I2675,1),1,IF(LEFT(I2675,1)&lt;RIGHT(I2675,1),3,2))</f>
        <v>2</v>
      </c>
      <c r="K2675" s="0" t="n">
        <v>1</v>
      </c>
      <c r="L2675" s="0" t="n">
        <v>1</v>
      </c>
      <c r="M2675" s="0" t="n">
        <v>1.41142649377629</v>
      </c>
      <c r="N2675" s="0" t="n">
        <v>1.22503373570964</v>
      </c>
      <c r="O2675" s="0" t="n">
        <v>3.56006869841954</v>
      </c>
      <c r="P2675" s="0" t="n">
        <v>1.12665086793026</v>
      </c>
      <c r="Q2675" s="0" t="n">
        <v>0.943030728171634</v>
      </c>
    </row>
    <row r="2676" customFormat="false" ht="15" hidden="false" customHeight="false" outlineLevel="0" collapsed="false">
      <c r="A2676" s="0" t="n">
        <v>15973</v>
      </c>
      <c r="B2676" s="5" t="str">
        <f aca="false">CONCATENATE(C2676,"_",E2676,"_",F2676)</f>
        <v>2025-03-16_Twente_Feyenoord</v>
      </c>
      <c r="C2676" s="1" t="s">
        <v>652</v>
      </c>
      <c r="D2676" s="1" t="s">
        <v>21</v>
      </c>
      <c r="E2676" s="1" t="s">
        <v>213</v>
      </c>
      <c r="F2676" s="1" t="s">
        <v>22</v>
      </c>
      <c r="G2676" s="6" t="str">
        <f aca="false">VLOOKUP(B2676,[1]Sheet1!$C$1:$H$1048576,6,0)</f>
        <v/>
      </c>
      <c r="H2676" s="7" t="str">
        <f aca="false">VLOOKUP(B2676,[1]Sheet1!$C$1:$I$1048576,7,0)</f>
        <v/>
      </c>
      <c r="I2676" s="1" t="s">
        <v>525</v>
      </c>
      <c r="J2676" s="7" t="n">
        <f aca="false">IF(LEFT(I2676,1)&gt;RIGHT(I2676,1),1,IF(LEFT(I2676,1)&lt;RIGHT(I2676,1),3,2))</f>
        <v>2</v>
      </c>
      <c r="K2676" s="0" t="n">
        <v>2</v>
      </c>
      <c r="L2676" s="0" t="n">
        <v>2</v>
      </c>
      <c r="M2676" s="0" t="n">
        <v>1.56849215487653</v>
      </c>
      <c r="N2676" s="0" t="n">
        <v>1.74110614344827</v>
      </c>
      <c r="O2676" s="0" t="n">
        <v>4.0623369070731</v>
      </c>
      <c r="P2676" s="0" t="n">
        <v>1.28076768139644</v>
      </c>
      <c r="Q2676" s="0" t="n">
        <v>1.20059949863112</v>
      </c>
    </row>
    <row r="2677" customFormat="false" ht="15" hidden="false" customHeight="false" outlineLevel="0" collapsed="false">
      <c r="A2677" s="0" t="n">
        <v>1411</v>
      </c>
      <c r="B2677" s="5" t="str">
        <f aca="false">CONCATENATE(C2677,"_",E2677,"_",F2677)</f>
        <v>2025-03-16_Valladolid_Celta Vigo</v>
      </c>
      <c r="C2677" s="1" t="s">
        <v>652</v>
      </c>
      <c r="D2677" s="1" t="s">
        <v>102</v>
      </c>
      <c r="E2677" s="1" t="s">
        <v>221</v>
      </c>
      <c r="F2677" s="1" t="s">
        <v>377</v>
      </c>
      <c r="G2677" s="6" t="str">
        <f aca="false">VLOOKUP(B2677,[1]Sheet1!$C$1:$H$1048576,6,0)</f>
        <v/>
      </c>
      <c r="H2677" s="7" t="str">
        <f aca="false">VLOOKUP(B2677,[1]Sheet1!$C$1:$I$1048576,7,0)</f>
        <v/>
      </c>
      <c r="I2677" s="1" t="s">
        <v>28</v>
      </c>
      <c r="J2677" s="7" t="n">
        <f aca="false">IF(LEFT(I2677,1)&gt;RIGHT(I2677,1),1,IF(LEFT(I2677,1)&lt;RIGHT(I2677,1),3,2))</f>
        <v>2</v>
      </c>
      <c r="K2677" s="0" t="n">
        <v>1</v>
      </c>
      <c r="L2677" s="0" t="n">
        <v>1</v>
      </c>
      <c r="M2677" s="0" t="n">
        <v>1.12593734830554</v>
      </c>
      <c r="N2677" s="0" t="n">
        <v>1.38473708679353</v>
      </c>
      <c r="O2677" s="0" t="n">
        <v>4.27089027767511</v>
      </c>
      <c r="P2677" s="0" t="n">
        <v>1.19049966167478</v>
      </c>
      <c r="Q2677" s="0" t="n">
        <v>1.09226474063539</v>
      </c>
    </row>
    <row r="2678" customFormat="false" ht="15" hidden="false" customHeight="false" outlineLevel="0" collapsed="false">
      <c r="A2678" s="0" t="n">
        <v>1412</v>
      </c>
      <c r="B2678" s="5" t="str">
        <f aca="false">CONCATENATE(C2678,"_",E2678,"_",F2678)</f>
        <v>2025-03-16_Leganés_Betis</v>
      </c>
      <c r="C2678" s="1" t="s">
        <v>652</v>
      </c>
      <c r="D2678" s="1" t="s">
        <v>102</v>
      </c>
      <c r="E2678" s="1" t="s">
        <v>226</v>
      </c>
      <c r="F2678" s="1" t="s">
        <v>365</v>
      </c>
      <c r="G2678" s="6" t="str">
        <f aca="false">VLOOKUP(B2678,[1]Sheet1!$C$1:$H$1048576,6,0)</f>
        <v/>
      </c>
      <c r="H2678" s="7" t="str">
        <f aca="false">VLOOKUP(B2678,[1]Sheet1!$C$1:$I$1048576,7,0)</f>
        <v/>
      </c>
      <c r="I2678" s="1" t="s">
        <v>28</v>
      </c>
      <c r="J2678" s="7" t="n">
        <f aca="false">IF(LEFT(I2678,1)&gt;RIGHT(I2678,1),1,IF(LEFT(I2678,1)&lt;RIGHT(I2678,1),3,2))</f>
        <v>2</v>
      </c>
      <c r="K2678" s="0" t="n">
        <v>1</v>
      </c>
      <c r="L2678" s="0" t="n">
        <v>1</v>
      </c>
      <c r="M2678" s="0" t="n">
        <v>1.31034852546926</v>
      </c>
      <c r="N2678" s="0" t="n">
        <v>1.10950762402043</v>
      </c>
      <c r="O2678" s="0" t="n">
        <v>3.5006202752614</v>
      </c>
      <c r="P2678" s="0" t="n">
        <v>1.44885244273012</v>
      </c>
      <c r="Q2678" s="0" t="n">
        <v>0.962959531666403</v>
      </c>
    </row>
    <row r="2679" customFormat="false" ht="15" hidden="false" customHeight="false" outlineLevel="0" collapsed="false">
      <c r="A2679" s="0" t="n">
        <v>1413</v>
      </c>
      <c r="B2679" s="5" t="str">
        <f aca="false">CONCATENATE(C2679,"_",E2679,"_",F2679)</f>
        <v>2025-03-16_Villarreal_Real Madrid</v>
      </c>
      <c r="C2679" s="1" t="s">
        <v>652</v>
      </c>
      <c r="D2679" s="1" t="s">
        <v>102</v>
      </c>
      <c r="E2679" s="1" t="s">
        <v>227</v>
      </c>
      <c r="F2679" s="1" t="s">
        <v>230</v>
      </c>
      <c r="G2679" s="6" t="str">
        <f aca="false">VLOOKUP(B2679,[1]Sheet1!$C$1:$H$1048576,6,0)</f>
        <v/>
      </c>
      <c r="H2679" s="7" t="str">
        <f aca="false">VLOOKUP(B2679,[1]Sheet1!$C$1:$I$1048576,7,0)</f>
        <v/>
      </c>
      <c r="I2679" s="1" t="s">
        <v>24</v>
      </c>
      <c r="J2679" s="7" t="n">
        <f aca="false">IF(LEFT(I2679,1)&gt;RIGHT(I2679,1),1,IF(LEFT(I2679,1)&lt;RIGHT(I2679,1),3,2))</f>
        <v>3</v>
      </c>
      <c r="K2679" s="0" t="n">
        <v>1</v>
      </c>
      <c r="L2679" s="0" t="n">
        <v>2</v>
      </c>
      <c r="M2679" s="0" t="n">
        <v>1.32403990471841</v>
      </c>
      <c r="N2679" s="0" t="n">
        <v>1.6913528503092</v>
      </c>
      <c r="O2679" s="0" t="n">
        <v>4.29474094817823</v>
      </c>
      <c r="P2679" s="0" t="n">
        <v>1.13772328183475</v>
      </c>
      <c r="Q2679" s="0" t="n">
        <v>1.33253113417106</v>
      </c>
    </row>
    <row r="2680" customFormat="false" ht="15" hidden="false" customHeight="false" outlineLevel="0" collapsed="false">
      <c r="A2680" s="0" t="n">
        <v>1414</v>
      </c>
      <c r="B2680" s="5" t="str">
        <f aca="false">CONCATENATE(C2680,"_",E2680,"_",F2680)</f>
        <v>2025-03-16_Rayo Vallecano_Real Sociedad</v>
      </c>
      <c r="C2680" s="1" t="s">
        <v>652</v>
      </c>
      <c r="D2680" s="1" t="s">
        <v>102</v>
      </c>
      <c r="E2680" s="1" t="s">
        <v>228</v>
      </c>
      <c r="F2680" s="1" t="s">
        <v>355</v>
      </c>
      <c r="G2680" s="6" t="str">
        <f aca="false">VLOOKUP(B2680,[1]Sheet1!$C$1:$H$1048576,6,0)</f>
        <v/>
      </c>
      <c r="H2680" s="7" t="str">
        <f aca="false">VLOOKUP(B2680,[1]Sheet1!$C$1:$I$1048576,7,0)</f>
        <v/>
      </c>
      <c r="I2680" s="1" t="s">
        <v>28</v>
      </c>
      <c r="J2680" s="7" t="n">
        <f aca="false">IF(LEFT(I2680,1)&gt;RIGHT(I2680,1),1,IF(LEFT(I2680,1)&lt;RIGHT(I2680,1),3,2))</f>
        <v>2</v>
      </c>
      <c r="K2680" s="0" t="n">
        <v>1</v>
      </c>
      <c r="L2680" s="0" t="n">
        <v>1</v>
      </c>
      <c r="M2680" s="0" t="n">
        <v>1.19476335012695</v>
      </c>
      <c r="N2680" s="0" t="n">
        <v>1.41126558208075</v>
      </c>
      <c r="O2680" s="0" t="n">
        <v>4.25247367393683</v>
      </c>
      <c r="P2680" s="0" t="n">
        <v>1.21528509309912</v>
      </c>
      <c r="Q2680" s="0" t="n">
        <v>1.32786902998758</v>
      </c>
    </row>
    <row r="2681" customFormat="false" ht="15" hidden="false" customHeight="false" outlineLevel="0" collapsed="false">
      <c r="A2681" s="0" t="n">
        <v>1415</v>
      </c>
      <c r="B2681" s="5" t="str">
        <f aca="false">CONCATENATE(C2681,"_",E2681,"_",F2681)</f>
        <v>2025-03-16_Atlético Madrid_Barcelona</v>
      </c>
      <c r="C2681" s="1" t="s">
        <v>652</v>
      </c>
      <c r="D2681" s="1" t="s">
        <v>102</v>
      </c>
      <c r="E2681" s="1" t="s">
        <v>352</v>
      </c>
      <c r="F2681" s="1" t="s">
        <v>359</v>
      </c>
      <c r="G2681" s="6" t="str">
        <f aca="false">VLOOKUP(B2681,[1]Sheet1!$C$1:$H$1048576,6,0)</f>
        <v/>
      </c>
      <c r="H2681" s="7" t="str">
        <f aca="false">VLOOKUP(B2681,[1]Sheet1!$C$1:$I$1048576,7,0)</f>
        <v/>
      </c>
      <c r="I2681" s="1" t="s">
        <v>24</v>
      </c>
      <c r="J2681" s="7" t="n">
        <f aca="false">IF(LEFT(I2681,1)&gt;RIGHT(I2681,1),1,IF(LEFT(I2681,1)&lt;RIGHT(I2681,1),3,2))</f>
        <v>3</v>
      </c>
      <c r="K2681" s="0" t="n">
        <v>1</v>
      </c>
      <c r="L2681" s="0" t="n">
        <v>2</v>
      </c>
      <c r="M2681" s="0" t="n">
        <v>1.09364093470464</v>
      </c>
      <c r="N2681" s="0" t="n">
        <v>1.81090968399391</v>
      </c>
      <c r="O2681" s="0" t="n">
        <v>5.35039775393012</v>
      </c>
      <c r="P2681" s="0" t="n">
        <v>1.13967863289376</v>
      </c>
      <c r="Q2681" s="0" t="n">
        <v>1.58749955371718</v>
      </c>
    </row>
    <row r="2682" customFormat="false" ht="15" hidden="false" customHeight="false" outlineLevel="0" collapsed="false">
      <c r="A2682" s="0" t="n">
        <v>1416</v>
      </c>
      <c r="B2682" s="5" t="str">
        <f aca="false">CONCATENATE(C2682,"_",E2682,"_",F2682)</f>
        <v>2025-03-16_Las Palmas_Alavés</v>
      </c>
      <c r="C2682" s="1" t="s">
        <v>652</v>
      </c>
      <c r="D2682" s="1" t="s">
        <v>102</v>
      </c>
      <c r="E2682" s="1" t="s">
        <v>353</v>
      </c>
      <c r="F2682" s="1" t="s">
        <v>103</v>
      </c>
      <c r="G2682" s="6" t="str">
        <f aca="false">VLOOKUP(B2682,[1]Sheet1!$C$1:$H$1048576,6,0)</f>
        <v/>
      </c>
      <c r="H2682" s="7" t="str">
        <f aca="false">VLOOKUP(B2682,[1]Sheet1!$C$1:$I$1048576,7,0)</f>
        <v/>
      </c>
      <c r="I2682" s="1" t="s">
        <v>28</v>
      </c>
      <c r="J2682" s="7" t="n">
        <f aca="false">IF(LEFT(I2682,1)&gt;RIGHT(I2682,1),1,IF(LEFT(I2682,1)&lt;RIGHT(I2682,1),3,2))</f>
        <v>2</v>
      </c>
      <c r="K2682" s="0" t="n">
        <v>1</v>
      </c>
      <c r="L2682" s="0" t="n">
        <v>1</v>
      </c>
      <c r="M2682" s="0" t="n">
        <v>1.2358878412521</v>
      </c>
      <c r="N2682" s="0" t="n">
        <v>1.12322679980292</v>
      </c>
      <c r="O2682" s="0" t="n">
        <v>3.53842345112425</v>
      </c>
      <c r="P2682" s="0" t="n">
        <v>1.16012677121786</v>
      </c>
      <c r="Q2682" s="0" t="n">
        <v>1.05302172780861</v>
      </c>
    </row>
    <row r="2683" customFormat="false" ht="15" hidden="false" customHeight="false" outlineLevel="0" collapsed="false">
      <c r="A2683" s="0" t="n">
        <v>1417</v>
      </c>
      <c r="B2683" s="5" t="str">
        <f aca="false">CONCATENATE(C2683,"_",E2683,"_",F2683)</f>
        <v>2025-03-16_Mallorca_Espanyol</v>
      </c>
      <c r="C2683" s="1" t="s">
        <v>652</v>
      </c>
      <c r="D2683" s="1" t="s">
        <v>102</v>
      </c>
      <c r="E2683" s="1" t="s">
        <v>104</v>
      </c>
      <c r="F2683" s="1" t="s">
        <v>360</v>
      </c>
      <c r="G2683" s="6" t="str">
        <f aca="false">VLOOKUP(B2683,[1]Sheet1!$C$1:$H$1048576,6,0)</f>
        <v/>
      </c>
      <c r="H2683" s="7" t="str">
        <f aca="false">VLOOKUP(B2683,[1]Sheet1!$C$1:$I$1048576,7,0)</f>
        <v/>
      </c>
      <c r="I2683" s="1" t="s">
        <v>39</v>
      </c>
      <c r="J2683" s="7" t="n">
        <f aca="false">IF(LEFT(I2683,1)&gt;RIGHT(I2683,1),1,IF(LEFT(I2683,1)&lt;RIGHT(I2683,1),3,2))</f>
        <v>1</v>
      </c>
      <c r="K2683" s="0" t="n">
        <v>2</v>
      </c>
      <c r="L2683" s="0" t="n">
        <v>1</v>
      </c>
      <c r="M2683" s="0" t="n">
        <v>1.52887239438342</v>
      </c>
      <c r="N2683" s="0" t="n">
        <v>1.13039754866184</v>
      </c>
      <c r="O2683" s="0" t="n">
        <v>3.49126498165711</v>
      </c>
      <c r="P2683" s="0" t="n">
        <v>1.50119616622967</v>
      </c>
      <c r="Q2683" s="0" t="n">
        <v>0.764334981681391</v>
      </c>
    </row>
    <row r="2684" customFormat="false" ht="15" hidden="false" customHeight="false" outlineLevel="0" collapsed="false">
      <c r="A2684" s="0" t="n">
        <v>1418</v>
      </c>
      <c r="B2684" s="5" t="str">
        <f aca="false">CONCATENATE(C2684,"_",E2684,"_",F2684)</f>
        <v>2025-03-16_Sevilla_Athletic Club</v>
      </c>
      <c r="C2684" s="1" t="s">
        <v>652</v>
      </c>
      <c r="D2684" s="1" t="s">
        <v>102</v>
      </c>
      <c r="E2684" s="1" t="s">
        <v>354</v>
      </c>
      <c r="F2684" s="1" t="s">
        <v>364</v>
      </c>
      <c r="G2684" s="6" t="str">
        <f aca="false">VLOOKUP(B2684,[1]Sheet1!$C$1:$H$1048576,6,0)</f>
        <v/>
      </c>
      <c r="H2684" s="7" t="str">
        <f aca="false">VLOOKUP(B2684,[1]Sheet1!$C$1:$I$1048576,7,0)</f>
        <v/>
      </c>
      <c r="I2684" s="1" t="s">
        <v>28</v>
      </c>
      <c r="J2684" s="7" t="n">
        <f aca="false">IF(LEFT(I2684,1)&gt;RIGHT(I2684,1),1,IF(LEFT(I2684,1)&lt;RIGHT(I2684,1),3,2))</f>
        <v>2</v>
      </c>
      <c r="K2684" s="0" t="n">
        <v>1</v>
      </c>
      <c r="L2684" s="0" t="n">
        <v>1</v>
      </c>
      <c r="M2684" s="0" t="n">
        <v>1.34295822212255</v>
      </c>
      <c r="N2684" s="0" t="n">
        <v>1.13256872209764</v>
      </c>
      <c r="O2684" s="0" t="n">
        <v>3.44862159376601</v>
      </c>
      <c r="P2684" s="0" t="n">
        <v>1.1849920416041</v>
      </c>
      <c r="Q2684" s="0" t="n">
        <v>1.30093184764599</v>
      </c>
    </row>
    <row r="2685" customFormat="false" ht="15" hidden="false" customHeight="false" outlineLevel="0" collapsed="false">
      <c r="A2685" s="0" t="n">
        <v>1419</v>
      </c>
      <c r="B2685" s="5" t="str">
        <f aca="false">CONCATENATE(C2685,"_",E2685,"_",F2685)</f>
        <v>2025-03-16_Osasuna_Getafe</v>
      </c>
      <c r="C2685" s="1" t="s">
        <v>652</v>
      </c>
      <c r="D2685" s="1" t="s">
        <v>102</v>
      </c>
      <c r="E2685" s="1" t="s">
        <v>220</v>
      </c>
      <c r="F2685" s="1" t="s">
        <v>378</v>
      </c>
      <c r="G2685" s="6" t="str">
        <f aca="false">VLOOKUP(B2685,[1]Sheet1!$C$1:$H$1048576,6,0)</f>
        <v/>
      </c>
      <c r="H2685" s="7" t="str">
        <f aca="false">VLOOKUP(B2685,[1]Sheet1!$C$1:$I$1048576,7,0)</f>
        <v/>
      </c>
      <c r="I2685" s="1" t="s">
        <v>28</v>
      </c>
      <c r="J2685" s="7" t="n">
        <f aca="false">IF(LEFT(I2685,1)&gt;RIGHT(I2685,1),1,IF(LEFT(I2685,1)&lt;RIGHT(I2685,1),3,2))</f>
        <v>2</v>
      </c>
      <c r="K2685" s="0" t="n">
        <v>1</v>
      </c>
      <c r="L2685" s="0" t="n">
        <v>1</v>
      </c>
      <c r="M2685" s="0" t="n">
        <v>1.34171354431713</v>
      </c>
      <c r="N2685" s="0" t="n">
        <v>0.919278302268344</v>
      </c>
      <c r="O2685" s="0" t="n">
        <v>3.32111382348383</v>
      </c>
      <c r="P2685" s="0" t="n">
        <v>1.61622344220253</v>
      </c>
      <c r="Q2685" s="0" t="n">
        <v>0.706240044629883</v>
      </c>
    </row>
    <row r="2686" customFormat="false" ht="15" hidden="false" customHeight="false" outlineLevel="0" collapsed="false">
      <c r="A2686" s="0" t="n">
        <v>1420</v>
      </c>
      <c r="B2686" s="5" t="str">
        <f aca="false">CONCATENATE(C2686,"_",E2686,"_",F2686)</f>
        <v>2025-03-16_Girona_Valencia</v>
      </c>
      <c r="C2686" s="1" t="s">
        <v>652</v>
      </c>
      <c r="D2686" s="1" t="s">
        <v>102</v>
      </c>
      <c r="E2686" s="1" t="s">
        <v>225</v>
      </c>
      <c r="F2686" s="1" t="s">
        <v>229</v>
      </c>
      <c r="G2686" s="6" t="str">
        <f aca="false">VLOOKUP(B2686,[1]Sheet1!$C$1:$H$1048576,6,0)</f>
        <v/>
      </c>
      <c r="H2686" s="7" t="str">
        <f aca="false">VLOOKUP(B2686,[1]Sheet1!$C$1:$I$1048576,7,0)</f>
        <v/>
      </c>
      <c r="I2686" s="1" t="s">
        <v>39</v>
      </c>
      <c r="J2686" s="7" t="n">
        <f aca="false">IF(LEFT(I2686,1)&gt;RIGHT(I2686,1),1,IF(LEFT(I2686,1)&lt;RIGHT(I2686,1),3,2))</f>
        <v>1</v>
      </c>
      <c r="K2686" s="0" t="n">
        <v>2</v>
      </c>
      <c r="L2686" s="0" t="n">
        <v>1</v>
      </c>
      <c r="M2686" s="0" t="n">
        <v>1.86163112171024</v>
      </c>
      <c r="N2686" s="0" t="n">
        <v>0.85528018750558</v>
      </c>
      <c r="O2686" s="0" t="n">
        <v>2.6341696278905</v>
      </c>
      <c r="P2686" s="0" t="n">
        <v>1.68612618065642</v>
      </c>
      <c r="Q2686" s="0" t="n">
        <v>0.744201101634573</v>
      </c>
    </row>
    <row r="2687" customFormat="false" ht="15" hidden="false" customHeight="false" outlineLevel="0" collapsed="false">
      <c r="A2687" s="0" t="n">
        <v>4032</v>
      </c>
      <c r="B2687" s="5" t="str">
        <f aca="false">CONCATENATE(C2687,"_",E2687,"_",F2687)</f>
        <v>2025-03-16_Montpellier_Saint-Étienne</v>
      </c>
      <c r="C2687" s="1" t="s">
        <v>652</v>
      </c>
      <c r="D2687" s="1" t="s">
        <v>113</v>
      </c>
      <c r="E2687" s="1" t="s">
        <v>382</v>
      </c>
      <c r="F2687" s="1" t="s">
        <v>246</v>
      </c>
      <c r="G2687" s="6" t="str">
        <f aca="false">VLOOKUP(B2687,[1]Sheet1!$C$1:$H$1048576,6,0)</f>
        <v/>
      </c>
      <c r="H2687" s="7" t="str">
        <f aca="false">VLOOKUP(B2687,[1]Sheet1!$C$1:$I$1048576,7,0)</f>
        <v/>
      </c>
      <c r="I2687" s="1" t="s">
        <v>28</v>
      </c>
      <c r="J2687" s="7" t="n">
        <f aca="false">IF(LEFT(I2687,1)&gt;RIGHT(I2687,1),1,IF(LEFT(I2687,1)&lt;RIGHT(I2687,1),3,2))</f>
        <v>2</v>
      </c>
      <c r="K2687" s="0" t="n">
        <v>1</v>
      </c>
      <c r="L2687" s="0" t="n">
        <v>1</v>
      </c>
      <c r="M2687" s="0" t="n">
        <v>1.46435284848598</v>
      </c>
      <c r="N2687" s="0" t="n">
        <v>1.05401664687036</v>
      </c>
      <c r="O2687" s="0" t="n">
        <v>3.33785869478153</v>
      </c>
      <c r="P2687" s="0" t="n">
        <v>1.42034508745259</v>
      </c>
      <c r="Q2687" s="0" t="n">
        <v>0.933412773504751</v>
      </c>
    </row>
    <row r="2688" customFormat="false" ht="15" hidden="false" customHeight="false" outlineLevel="0" collapsed="false">
      <c r="A2688" s="0" t="n">
        <v>4033</v>
      </c>
      <c r="B2688" s="5" t="str">
        <f aca="false">CONCATENATE(C2688,"_",E2688,"_",F2688)</f>
        <v>2025-03-16_Brest_Reims</v>
      </c>
      <c r="C2688" s="1" t="s">
        <v>652</v>
      </c>
      <c r="D2688" s="1" t="s">
        <v>113</v>
      </c>
      <c r="E2688" s="1" t="s">
        <v>242</v>
      </c>
      <c r="F2688" s="1" t="s">
        <v>389</v>
      </c>
      <c r="G2688" s="6" t="str">
        <f aca="false">VLOOKUP(B2688,[1]Sheet1!$C$1:$H$1048576,6,0)</f>
        <v/>
      </c>
      <c r="H2688" s="7" t="str">
        <f aca="false">VLOOKUP(B2688,[1]Sheet1!$C$1:$I$1048576,7,0)</f>
        <v/>
      </c>
      <c r="I2688" s="1" t="s">
        <v>28</v>
      </c>
      <c r="J2688" s="7" t="n">
        <f aca="false">IF(LEFT(I2688,1)&gt;RIGHT(I2688,1),1,IF(LEFT(I2688,1)&lt;RIGHT(I2688,1),3,2))</f>
        <v>2</v>
      </c>
      <c r="K2688" s="0" t="n">
        <v>1</v>
      </c>
      <c r="L2688" s="0" t="n">
        <v>1</v>
      </c>
      <c r="M2688" s="0" t="n">
        <v>1.40780222867297</v>
      </c>
      <c r="N2688" s="0" t="n">
        <v>1.19909808197792</v>
      </c>
      <c r="O2688" s="0" t="n">
        <v>3.77738547572959</v>
      </c>
      <c r="P2688" s="0" t="n">
        <v>1.40716652920982</v>
      </c>
      <c r="Q2688" s="0" t="n">
        <v>1.05643188528043</v>
      </c>
    </row>
    <row r="2689" customFormat="false" ht="15" hidden="false" customHeight="false" outlineLevel="0" collapsed="false">
      <c r="A2689" s="0" t="n">
        <v>4034</v>
      </c>
      <c r="B2689" s="5" t="str">
        <f aca="false">CONCATENATE(C2689,"_",E2689,"_",F2689)</f>
        <v>2025-03-16_Strasbourg_Toulouse</v>
      </c>
      <c r="C2689" s="1" t="s">
        <v>652</v>
      </c>
      <c r="D2689" s="1" t="s">
        <v>113</v>
      </c>
      <c r="E2689" s="1" t="s">
        <v>247</v>
      </c>
      <c r="F2689" s="1" t="s">
        <v>388</v>
      </c>
      <c r="G2689" s="6" t="str">
        <f aca="false">VLOOKUP(B2689,[1]Sheet1!$C$1:$H$1048576,6,0)</f>
        <v/>
      </c>
      <c r="H2689" s="7" t="str">
        <f aca="false">VLOOKUP(B2689,[1]Sheet1!$C$1:$I$1048576,7,0)</f>
        <v/>
      </c>
      <c r="I2689" s="1" t="s">
        <v>39</v>
      </c>
      <c r="J2689" s="7" t="n">
        <f aca="false">IF(LEFT(I2689,1)&gt;RIGHT(I2689,1),1,IF(LEFT(I2689,1)&lt;RIGHT(I2689,1),3,2))</f>
        <v>1</v>
      </c>
      <c r="K2689" s="0" t="n">
        <v>2</v>
      </c>
      <c r="L2689" s="0" t="n">
        <v>1</v>
      </c>
      <c r="M2689" s="0" t="n">
        <v>1.53536470894133</v>
      </c>
      <c r="N2689" s="0" t="n">
        <v>0.938451494823204</v>
      </c>
      <c r="O2689" s="0" t="n">
        <v>3.54444036443687</v>
      </c>
      <c r="P2689" s="0" t="n">
        <v>1.4435228961174</v>
      </c>
      <c r="Q2689" s="0" t="n">
        <v>0.910398742034518</v>
      </c>
    </row>
    <row r="2690" customFormat="false" ht="15" hidden="false" customHeight="false" outlineLevel="0" collapsed="false">
      <c r="A2690" s="0" t="n">
        <v>4035</v>
      </c>
      <c r="B2690" s="5" t="str">
        <f aca="false">CONCATENATE(C2690,"_",E2690,"_",F2690)</f>
        <v>2025-03-16_Lyon_Le Havre</v>
      </c>
      <c r="C2690" s="1" t="s">
        <v>652</v>
      </c>
      <c r="D2690" s="1" t="s">
        <v>113</v>
      </c>
      <c r="E2690" s="1" t="s">
        <v>120</v>
      </c>
      <c r="F2690" s="1" t="s">
        <v>381</v>
      </c>
      <c r="G2690" s="6" t="str">
        <f aca="false">VLOOKUP(B2690,[1]Sheet1!$C$1:$H$1048576,6,0)</f>
        <v/>
      </c>
      <c r="H2690" s="7" t="str">
        <f aca="false">VLOOKUP(B2690,[1]Sheet1!$C$1:$I$1048576,7,0)</f>
        <v/>
      </c>
      <c r="I2690" s="1" t="s">
        <v>39</v>
      </c>
      <c r="J2690" s="7" t="n">
        <f aca="false">IF(LEFT(I2690,1)&gt;RIGHT(I2690,1),1,IF(LEFT(I2690,1)&lt;RIGHT(I2690,1),3,2))</f>
        <v>1</v>
      </c>
      <c r="K2690" s="0" t="n">
        <v>2</v>
      </c>
      <c r="L2690" s="0" t="n">
        <v>1</v>
      </c>
      <c r="M2690" s="0" t="n">
        <v>1.76459618208886</v>
      </c>
      <c r="N2690" s="0" t="n">
        <v>0.952491806688691</v>
      </c>
      <c r="O2690" s="0" t="n">
        <v>2.90869237595473</v>
      </c>
      <c r="P2690" s="0" t="n">
        <v>1.38574159033267</v>
      </c>
      <c r="Q2690" s="0" t="n">
        <v>0.974698368663928</v>
      </c>
    </row>
    <row r="2691" customFormat="false" ht="15" hidden="false" customHeight="false" outlineLevel="0" collapsed="false">
      <c r="A2691" s="0" t="n">
        <v>4036</v>
      </c>
      <c r="B2691" s="5" t="str">
        <f aca="false">CONCATENATE(C2691,"_",E2691,"_",F2691)</f>
        <v>2025-03-16_Angers_Monaco</v>
      </c>
      <c r="C2691" s="1" t="s">
        <v>652</v>
      </c>
      <c r="D2691" s="1" t="s">
        <v>113</v>
      </c>
      <c r="E2691" s="1" t="s">
        <v>115</v>
      </c>
      <c r="F2691" s="1" t="s">
        <v>114</v>
      </c>
      <c r="G2691" s="6" t="str">
        <f aca="false">VLOOKUP(B2691,[1]Sheet1!$C$1:$H$1048576,6,0)</f>
        <v/>
      </c>
      <c r="H2691" s="7" t="str">
        <f aca="false">VLOOKUP(B2691,[1]Sheet1!$C$1:$I$1048576,7,0)</f>
        <v/>
      </c>
      <c r="I2691" s="1" t="s">
        <v>24</v>
      </c>
      <c r="J2691" s="7" t="n">
        <f aca="false">IF(LEFT(I2691,1)&gt;RIGHT(I2691,1),1,IF(LEFT(I2691,1)&lt;RIGHT(I2691,1),3,2))</f>
        <v>3</v>
      </c>
      <c r="K2691" s="0" t="n">
        <v>1</v>
      </c>
      <c r="L2691" s="0" t="n">
        <v>2</v>
      </c>
      <c r="M2691" s="0" t="n">
        <v>0.918467717159018</v>
      </c>
      <c r="N2691" s="0" t="n">
        <v>1.75091915312594</v>
      </c>
      <c r="O2691" s="0" t="n">
        <v>5.24403815258876</v>
      </c>
      <c r="P2691" s="0" t="n">
        <v>0.859930728378292</v>
      </c>
      <c r="Q2691" s="0" t="n">
        <v>2.26583794399943</v>
      </c>
    </row>
    <row r="2692" customFormat="false" ht="15" hidden="false" customHeight="false" outlineLevel="0" collapsed="false">
      <c r="A2692" s="0" t="n">
        <v>4037</v>
      </c>
      <c r="B2692" s="5" t="str">
        <f aca="false">CONCATENATE(C2692,"_",E2692,"_",F2692)</f>
        <v>2025-03-16_Lens_Rennes</v>
      </c>
      <c r="C2692" s="1" t="s">
        <v>652</v>
      </c>
      <c r="D2692" s="1" t="s">
        <v>113</v>
      </c>
      <c r="E2692" s="1" t="s">
        <v>241</v>
      </c>
      <c r="F2692" s="1" t="s">
        <v>385</v>
      </c>
      <c r="G2692" s="6" t="str">
        <f aca="false">VLOOKUP(B2692,[1]Sheet1!$C$1:$H$1048576,6,0)</f>
        <v/>
      </c>
      <c r="H2692" s="7" t="str">
        <f aca="false">VLOOKUP(B2692,[1]Sheet1!$C$1:$I$1048576,7,0)</f>
        <v/>
      </c>
      <c r="I2692" s="1" t="s">
        <v>39</v>
      </c>
      <c r="J2692" s="7" t="n">
        <f aca="false">IF(LEFT(I2692,1)&gt;RIGHT(I2692,1),1,IF(LEFT(I2692,1)&lt;RIGHT(I2692,1),3,2))</f>
        <v>1</v>
      </c>
      <c r="K2692" s="0" t="n">
        <v>2</v>
      </c>
      <c r="L2692" s="0" t="n">
        <v>1</v>
      </c>
      <c r="M2692" s="0" t="n">
        <v>1.64823792504323</v>
      </c>
      <c r="N2692" s="0" t="n">
        <v>1.06313995914907</v>
      </c>
      <c r="O2692" s="0" t="n">
        <v>3.29447715063222</v>
      </c>
      <c r="P2692" s="0" t="n">
        <v>1.4717291941953</v>
      </c>
      <c r="Q2692" s="0" t="n">
        <v>0.791523696296224</v>
      </c>
    </row>
    <row r="2693" customFormat="false" ht="15" hidden="false" customHeight="false" outlineLevel="0" collapsed="false">
      <c r="A2693" s="0" t="n">
        <v>4038</v>
      </c>
      <c r="B2693" s="5" t="str">
        <f aca="false">CONCATENATE(C2693,"_",E2693,"_",F2693)</f>
        <v>2025-03-16_Nice_Auxerre</v>
      </c>
      <c r="C2693" s="1" t="s">
        <v>652</v>
      </c>
      <c r="D2693" s="1" t="s">
        <v>113</v>
      </c>
      <c r="E2693" s="1" t="s">
        <v>243</v>
      </c>
      <c r="F2693" s="1" t="s">
        <v>384</v>
      </c>
      <c r="G2693" s="6" t="str">
        <f aca="false">VLOOKUP(B2693,[1]Sheet1!$C$1:$H$1048576,6,0)</f>
        <v/>
      </c>
      <c r="H2693" s="7" t="str">
        <f aca="false">VLOOKUP(B2693,[1]Sheet1!$C$1:$I$1048576,7,0)</f>
        <v/>
      </c>
      <c r="I2693" s="1" t="s">
        <v>39</v>
      </c>
      <c r="J2693" s="7" t="n">
        <f aca="false">IF(LEFT(I2693,1)&gt;RIGHT(I2693,1),1,IF(LEFT(I2693,1)&lt;RIGHT(I2693,1),3,2))</f>
        <v>1</v>
      </c>
      <c r="K2693" s="0" t="n">
        <v>2</v>
      </c>
      <c r="L2693" s="0" t="n">
        <v>1</v>
      </c>
      <c r="M2693" s="0" t="n">
        <v>2.01561832833634</v>
      </c>
      <c r="N2693" s="0" t="n">
        <v>1.0673253503566</v>
      </c>
      <c r="O2693" s="0" t="n">
        <v>3.03582223799956</v>
      </c>
      <c r="P2693" s="0" t="n">
        <v>1.9304430293334</v>
      </c>
      <c r="Q2693" s="0" t="n">
        <v>0.594112679114947</v>
      </c>
    </row>
    <row r="2694" customFormat="false" ht="15" hidden="false" customHeight="false" outlineLevel="0" collapsed="false">
      <c r="A2694" s="0" t="n">
        <v>4039</v>
      </c>
      <c r="B2694" s="5" t="str">
        <f aca="false">CONCATENATE(C2694,"_",E2694,"_",F2694)</f>
        <v>2025-03-16_Nantes_Lille</v>
      </c>
      <c r="C2694" s="1" t="s">
        <v>652</v>
      </c>
      <c r="D2694" s="1" t="s">
        <v>113</v>
      </c>
      <c r="E2694" s="1" t="s">
        <v>379</v>
      </c>
      <c r="F2694" s="1" t="s">
        <v>119</v>
      </c>
      <c r="G2694" s="6" t="str">
        <f aca="false">VLOOKUP(B2694,[1]Sheet1!$C$1:$H$1048576,6,0)</f>
        <v/>
      </c>
      <c r="H2694" s="7" t="str">
        <f aca="false">VLOOKUP(B2694,[1]Sheet1!$C$1:$I$1048576,7,0)</f>
        <v/>
      </c>
      <c r="I2694" s="1" t="s">
        <v>24</v>
      </c>
      <c r="J2694" s="7" t="n">
        <f aca="false">IF(LEFT(I2694,1)&gt;RIGHT(I2694,1),1,IF(LEFT(I2694,1)&lt;RIGHT(I2694,1),3,2))</f>
        <v>3</v>
      </c>
      <c r="K2694" s="0" t="n">
        <v>1</v>
      </c>
      <c r="L2694" s="0" t="n">
        <v>2</v>
      </c>
      <c r="M2694" s="0" t="n">
        <v>1.10058928124047</v>
      </c>
      <c r="N2694" s="0" t="n">
        <v>1.73173447690451</v>
      </c>
      <c r="O2694" s="0" t="n">
        <v>5.18759512859963</v>
      </c>
      <c r="P2694" s="0" t="n">
        <v>0.944529720882242</v>
      </c>
      <c r="Q2694" s="0" t="n">
        <v>1.7768705906958</v>
      </c>
    </row>
    <row r="2695" customFormat="false" ht="15" hidden="false" customHeight="false" outlineLevel="0" collapsed="false">
      <c r="A2695" s="0" t="n">
        <v>4040</v>
      </c>
      <c r="B2695" s="5" t="str">
        <f aca="false">CONCATENATE(C2695,"_",E2695,"_",F2695)</f>
        <v>2025-03-16_Paris S-G_Marseille</v>
      </c>
      <c r="C2695" s="1" t="s">
        <v>652</v>
      </c>
      <c r="D2695" s="1" t="s">
        <v>113</v>
      </c>
      <c r="E2695" s="1" t="s">
        <v>240</v>
      </c>
      <c r="F2695" s="1" t="s">
        <v>380</v>
      </c>
      <c r="G2695" s="6" t="str">
        <f aca="false">VLOOKUP(B2695,[1]Sheet1!$C$1:$H$1048576,6,0)</f>
        <v/>
      </c>
      <c r="H2695" s="7" t="str">
        <f aca="false">VLOOKUP(B2695,[1]Sheet1!$C$1:$I$1048576,7,0)</f>
        <v/>
      </c>
      <c r="I2695" s="1" t="s">
        <v>39</v>
      </c>
      <c r="J2695" s="7" t="n">
        <f aca="false">IF(LEFT(I2695,1)&gt;RIGHT(I2695,1),1,IF(LEFT(I2695,1)&lt;RIGHT(I2695,1),3,2))</f>
        <v>1</v>
      </c>
      <c r="K2695" s="0" t="n">
        <v>2</v>
      </c>
      <c r="L2695" s="0" t="n">
        <v>1</v>
      </c>
      <c r="M2695" s="0" t="n">
        <v>1.90603244746696</v>
      </c>
      <c r="N2695" s="0" t="n">
        <v>1.49797769132573</v>
      </c>
      <c r="O2695" s="0" t="n">
        <v>3.28725327390777</v>
      </c>
      <c r="P2695" s="0" t="n">
        <v>1.65680010477453</v>
      </c>
      <c r="Q2695" s="0" t="n">
        <v>1.23875143980642</v>
      </c>
    </row>
    <row r="2696" customFormat="false" ht="15" hidden="false" customHeight="false" outlineLevel="0" collapsed="false">
      <c r="A2696" s="0" t="n">
        <v>24111</v>
      </c>
      <c r="B2696" s="5" t="str">
        <f aca="false">CONCATENATE(C2696,"_",E2696,"_",F2696)</f>
        <v>2025-03-16_Porto_AVS Futebol</v>
      </c>
      <c r="C2696" s="1" t="s">
        <v>652</v>
      </c>
      <c r="D2696" s="1" t="s">
        <v>143</v>
      </c>
      <c r="E2696" s="1" t="s">
        <v>406</v>
      </c>
      <c r="F2696" s="1" t="s">
        <v>401</v>
      </c>
      <c r="G2696" s="6" t="str">
        <f aca="false">VLOOKUP(B2696,[1]Sheet1!$C$1:$H$1048576,6,0)</f>
        <v/>
      </c>
      <c r="H2696" s="7" t="str">
        <f aca="false">VLOOKUP(B2696,[1]Sheet1!$C$1:$I$1048576,7,0)</f>
        <v/>
      </c>
      <c r="I2696" s="1" t="s">
        <v>146</v>
      </c>
      <c r="J2696" s="7" t="n">
        <f aca="false">IF(LEFT(I2696,1)&gt;RIGHT(I2696,1),1,IF(LEFT(I2696,1)&lt;RIGHT(I2696,1),3,2))</f>
        <v>1</v>
      </c>
      <c r="K2696" s="0" t="n">
        <v>3</v>
      </c>
      <c r="L2696" s="0" t="n">
        <v>1</v>
      </c>
      <c r="M2696" s="0" t="n">
        <v>2.90224865113501</v>
      </c>
      <c r="N2696" s="0" t="n">
        <v>0.554794229268906</v>
      </c>
      <c r="O2696" s="0" t="n">
        <v>1.6393099585962</v>
      </c>
      <c r="P2696" s="0" t="n">
        <v>3.30310849428043</v>
      </c>
      <c r="Q2696" s="0" t="n">
        <v>0.503505488171695</v>
      </c>
    </row>
    <row r="2697" customFormat="false" ht="15" hidden="false" customHeight="false" outlineLevel="0" collapsed="false">
      <c r="A2697" s="0" t="n">
        <v>24112</v>
      </c>
      <c r="B2697" s="5" t="str">
        <f aca="false">CONCATENATE(C2697,"_",E2697,"_",F2697)</f>
        <v>2025-03-16_Rio Ave_Benfica</v>
      </c>
      <c r="C2697" s="1" t="s">
        <v>652</v>
      </c>
      <c r="D2697" s="1" t="s">
        <v>143</v>
      </c>
      <c r="E2697" s="1" t="s">
        <v>280</v>
      </c>
      <c r="F2697" s="1" t="s">
        <v>283</v>
      </c>
      <c r="G2697" s="6" t="str">
        <f aca="false">VLOOKUP(B2697,[1]Sheet1!$C$1:$H$1048576,6,0)</f>
        <v/>
      </c>
      <c r="H2697" s="7" t="str">
        <f aca="false">VLOOKUP(B2697,[1]Sheet1!$C$1:$I$1048576,7,0)</f>
        <v/>
      </c>
      <c r="I2697" s="1" t="s">
        <v>24</v>
      </c>
      <c r="J2697" s="7" t="n">
        <f aca="false">IF(LEFT(I2697,1)&gt;RIGHT(I2697,1),1,IF(LEFT(I2697,1)&lt;RIGHT(I2697,1),3,2))</f>
        <v>3</v>
      </c>
      <c r="K2697" s="0" t="n">
        <v>1</v>
      </c>
      <c r="L2697" s="0" t="n">
        <v>2</v>
      </c>
      <c r="M2697" s="0" t="n">
        <v>1.0795663582692</v>
      </c>
      <c r="N2697" s="0" t="n">
        <v>1.68967962774641</v>
      </c>
      <c r="O2697" s="0" t="n">
        <v>4.78527983073553</v>
      </c>
      <c r="P2697" s="0" t="n">
        <v>1.10988855899069</v>
      </c>
      <c r="Q2697" s="0" t="n">
        <v>1.34176266751715</v>
      </c>
    </row>
    <row r="2698" customFormat="false" ht="15" hidden="false" customHeight="false" outlineLevel="0" collapsed="false">
      <c r="A2698" s="0" t="n">
        <v>24113</v>
      </c>
      <c r="B2698" s="5" t="str">
        <f aca="false">CONCATENATE(C2698,"_",E2698,"_",F2698)</f>
        <v>2025-03-16_Moreirense_Boavista</v>
      </c>
      <c r="C2698" s="1" t="s">
        <v>652</v>
      </c>
      <c r="D2698" s="1" t="s">
        <v>143</v>
      </c>
      <c r="E2698" s="1" t="s">
        <v>403</v>
      </c>
      <c r="F2698" s="1" t="s">
        <v>285</v>
      </c>
      <c r="G2698" s="6" t="str">
        <f aca="false">VLOOKUP(B2698,[1]Sheet1!$C$1:$H$1048576,6,0)</f>
        <v/>
      </c>
      <c r="H2698" s="7" t="str">
        <f aca="false">VLOOKUP(B2698,[1]Sheet1!$C$1:$I$1048576,7,0)</f>
        <v/>
      </c>
      <c r="I2698" s="1" t="s">
        <v>28</v>
      </c>
      <c r="J2698" s="7" t="n">
        <f aca="false">IF(LEFT(I2698,1)&gt;RIGHT(I2698,1),1,IF(LEFT(I2698,1)&lt;RIGHT(I2698,1),3,2))</f>
        <v>2</v>
      </c>
      <c r="K2698" s="0" t="n">
        <v>1</v>
      </c>
      <c r="L2698" s="0" t="n">
        <v>1</v>
      </c>
      <c r="M2698" s="0" t="n">
        <v>1.28732808981625</v>
      </c>
      <c r="N2698" s="0" t="n">
        <v>1.17564584778624</v>
      </c>
      <c r="O2698" s="0" t="n">
        <v>3.56766757691392</v>
      </c>
      <c r="P2698" s="0" t="n">
        <v>1.46304516936174</v>
      </c>
      <c r="Q2698" s="0" t="n">
        <v>1.00701603841792</v>
      </c>
    </row>
    <row r="2699" customFormat="false" ht="15" hidden="false" customHeight="false" outlineLevel="0" collapsed="false">
      <c r="A2699" s="0" t="n">
        <v>24114</v>
      </c>
      <c r="B2699" s="5" t="str">
        <f aca="false">CONCATENATE(C2699,"_",E2699,"_",F2699)</f>
        <v>2025-03-16_Farense_Braga</v>
      </c>
      <c r="C2699" s="1" t="s">
        <v>652</v>
      </c>
      <c r="D2699" s="1" t="s">
        <v>143</v>
      </c>
      <c r="E2699" s="1" t="s">
        <v>282</v>
      </c>
      <c r="F2699" s="1" t="s">
        <v>405</v>
      </c>
      <c r="G2699" s="6" t="str">
        <f aca="false">VLOOKUP(B2699,[1]Sheet1!$C$1:$H$1048576,6,0)</f>
        <v/>
      </c>
      <c r="H2699" s="7" t="str">
        <f aca="false">VLOOKUP(B2699,[1]Sheet1!$C$1:$I$1048576,7,0)</f>
        <v/>
      </c>
      <c r="I2699" s="1" t="s">
        <v>24</v>
      </c>
      <c r="J2699" s="7" t="n">
        <f aca="false">IF(LEFT(I2699,1)&gt;RIGHT(I2699,1),1,IF(LEFT(I2699,1)&lt;RIGHT(I2699,1),3,2))</f>
        <v>3</v>
      </c>
      <c r="K2699" s="0" t="n">
        <v>1</v>
      </c>
      <c r="L2699" s="0" t="n">
        <v>2</v>
      </c>
      <c r="M2699" s="0" t="n">
        <v>0.896309560474043</v>
      </c>
      <c r="N2699" s="0" t="n">
        <v>2.0786950165365</v>
      </c>
      <c r="O2699" s="0" t="n">
        <v>5.59697202421658</v>
      </c>
      <c r="P2699" s="0" t="n">
        <v>0.886967218757837</v>
      </c>
      <c r="Q2699" s="0" t="n">
        <v>1.98869710230405</v>
      </c>
    </row>
    <row r="2700" customFormat="false" ht="15" hidden="false" customHeight="false" outlineLevel="0" collapsed="false">
      <c r="A2700" s="0" t="n">
        <v>24115</v>
      </c>
      <c r="B2700" s="5" t="str">
        <f aca="false">CONCATENATE(C2700,"_",E2700,"_",F2700)</f>
        <v>2025-03-16_Nacional_Casa Pia</v>
      </c>
      <c r="C2700" s="1" t="s">
        <v>652</v>
      </c>
      <c r="D2700" s="1" t="s">
        <v>143</v>
      </c>
      <c r="E2700" s="1" t="s">
        <v>453</v>
      </c>
      <c r="F2700" s="1" t="s">
        <v>281</v>
      </c>
      <c r="G2700" s="6" t="str">
        <f aca="false">VLOOKUP(B2700,[1]Sheet1!$C$1:$H$1048576,6,0)</f>
        <v/>
      </c>
      <c r="H2700" s="7" t="str">
        <f aca="false">VLOOKUP(B2700,[1]Sheet1!$C$1:$I$1048576,7,0)</f>
        <v/>
      </c>
      <c r="I2700" s="1" t="s">
        <v>28</v>
      </c>
      <c r="J2700" s="7" t="n">
        <f aca="false">IF(LEFT(I2700,1)&gt;RIGHT(I2700,1),1,IF(LEFT(I2700,1)&lt;RIGHT(I2700,1),3,2))</f>
        <v>2</v>
      </c>
      <c r="K2700" s="0" t="n">
        <v>1</v>
      </c>
      <c r="L2700" s="0" t="n">
        <v>1</v>
      </c>
      <c r="M2700" s="0" t="n">
        <v>1.26442299739977</v>
      </c>
      <c r="N2700" s="0" t="n">
        <v>1.09784675678308</v>
      </c>
      <c r="O2700" s="0" t="n">
        <v>3.74728467852079</v>
      </c>
      <c r="P2700" s="0" t="n">
        <v>1.42447506216759</v>
      </c>
      <c r="Q2700" s="0" t="n">
        <v>1.00344526655253</v>
      </c>
    </row>
    <row r="2701" customFormat="false" ht="15" hidden="false" customHeight="false" outlineLevel="0" collapsed="false">
      <c r="A2701" s="0" t="n">
        <v>24116</v>
      </c>
      <c r="B2701" s="5" t="str">
        <f aca="false">CONCATENATE(C2701,"_",E2701,"_",F2701)</f>
        <v>2025-03-16_Vitória_Estrela</v>
      </c>
      <c r="C2701" s="1" t="s">
        <v>652</v>
      </c>
      <c r="D2701" s="1" t="s">
        <v>143</v>
      </c>
      <c r="E2701" s="1" t="s">
        <v>313</v>
      </c>
      <c r="F2701" s="1" t="s">
        <v>145</v>
      </c>
      <c r="G2701" s="6" t="str">
        <f aca="false">VLOOKUP(B2701,[1]Sheet1!$C$1:$H$1048576,6,0)</f>
        <v/>
      </c>
      <c r="H2701" s="7" t="str">
        <f aca="false">VLOOKUP(B2701,[1]Sheet1!$C$1:$I$1048576,7,0)</f>
        <v/>
      </c>
      <c r="I2701" s="1" t="s">
        <v>39</v>
      </c>
      <c r="J2701" s="7" t="n">
        <f aca="false">IF(LEFT(I2701,1)&gt;RIGHT(I2701,1),1,IF(LEFT(I2701,1)&lt;RIGHT(I2701,1),3,2))</f>
        <v>1</v>
      </c>
      <c r="K2701" s="0" t="n">
        <v>2</v>
      </c>
      <c r="L2701" s="0" t="n">
        <v>1</v>
      </c>
      <c r="M2701" s="0" t="n">
        <v>1.64654401693003</v>
      </c>
      <c r="N2701" s="0" t="n">
        <v>1.10061490410638</v>
      </c>
      <c r="O2701" s="0" t="n">
        <v>3.16764304422588</v>
      </c>
      <c r="P2701" s="0" t="n">
        <v>1.71913623585115</v>
      </c>
      <c r="Q2701" s="0" t="n">
        <v>0.701466521931102</v>
      </c>
    </row>
    <row r="2702" customFormat="false" ht="15" hidden="false" customHeight="false" outlineLevel="0" collapsed="false">
      <c r="A2702" s="0" t="n">
        <v>24117</v>
      </c>
      <c r="B2702" s="5" t="str">
        <f aca="false">CONCATENATE(C2702,"_",E2702,"_",F2702)</f>
        <v>2025-03-16_Gil Vicente FC_Santa Clara</v>
      </c>
      <c r="C2702" s="1" t="s">
        <v>652</v>
      </c>
      <c r="D2702" s="1" t="s">
        <v>143</v>
      </c>
      <c r="E2702" s="1" t="s">
        <v>284</v>
      </c>
      <c r="F2702" s="1" t="s">
        <v>454</v>
      </c>
      <c r="G2702" s="6" t="str">
        <f aca="false">VLOOKUP(B2702,[1]Sheet1!$C$1:$H$1048576,6,0)</f>
        <v/>
      </c>
      <c r="H2702" s="7" t="str">
        <f aca="false">VLOOKUP(B2702,[1]Sheet1!$C$1:$I$1048576,7,0)</f>
        <v/>
      </c>
      <c r="I2702" s="1" t="s">
        <v>39</v>
      </c>
      <c r="J2702" s="7" t="n">
        <f aca="false">IF(LEFT(I2702,1)&gt;RIGHT(I2702,1),1,IF(LEFT(I2702,1)&lt;RIGHT(I2702,1),3,2))</f>
        <v>1</v>
      </c>
      <c r="K2702" s="0" t="n">
        <v>2</v>
      </c>
      <c r="L2702" s="0" t="n">
        <v>1</v>
      </c>
      <c r="M2702" s="0" t="n">
        <v>1.53691604231826</v>
      </c>
      <c r="N2702" s="0" t="n">
        <v>1.20007164858788</v>
      </c>
      <c r="O2702" s="0" t="n">
        <v>3.16253158214158</v>
      </c>
      <c r="P2702" s="0" t="n">
        <v>1.32688576839061</v>
      </c>
      <c r="Q2702" s="0" t="n">
        <v>1.11356503332572</v>
      </c>
    </row>
    <row r="2703" customFormat="false" ht="15" hidden="false" customHeight="false" outlineLevel="0" collapsed="false">
      <c r="A2703" s="0" t="n">
        <v>24118</v>
      </c>
      <c r="B2703" s="5" t="str">
        <f aca="false">CONCATENATE(C2703,"_",E2703,"_",F2703)</f>
        <v>2025-03-16_Sporting CP_Famalicão</v>
      </c>
      <c r="C2703" s="1" t="s">
        <v>652</v>
      </c>
      <c r="D2703" s="1" t="s">
        <v>143</v>
      </c>
      <c r="E2703" s="1" t="s">
        <v>144</v>
      </c>
      <c r="F2703" s="1" t="s">
        <v>402</v>
      </c>
      <c r="G2703" s="6" t="str">
        <f aca="false">VLOOKUP(B2703,[1]Sheet1!$C$1:$H$1048576,6,0)</f>
        <v/>
      </c>
      <c r="H2703" s="7" t="str">
        <f aca="false">VLOOKUP(B2703,[1]Sheet1!$C$1:$I$1048576,7,0)</f>
        <v/>
      </c>
      <c r="I2703" s="1" t="s">
        <v>39</v>
      </c>
      <c r="J2703" s="7" t="n">
        <f aca="false">IF(LEFT(I2703,1)&gt;RIGHT(I2703,1),1,IF(LEFT(I2703,1)&lt;RIGHT(I2703,1),3,2))</f>
        <v>1</v>
      </c>
      <c r="K2703" s="0" t="n">
        <v>2</v>
      </c>
      <c r="L2703" s="0" t="n">
        <v>1</v>
      </c>
      <c r="M2703" s="0" t="n">
        <v>2.2627673688946</v>
      </c>
      <c r="N2703" s="0" t="n">
        <v>0.724950079757069</v>
      </c>
      <c r="O2703" s="0" t="n">
        <v>2.12468341316642</v>
      </c>
      <c r="P2703" s="0" t="n">
        <v>2.10331980789533</v>
      </c>
      <c r="Q2703" s="0" t="n">
        <v>0.772043304294676</v>
      </c>
    </row>
    <row r="2704" customFormat="false" ht="15" hidden="false" customHeight="false" outlineLevel="0" collapsed="false">
      <c r="A2704" s="0" t="n">
        <v>24119</v>
      </c>
      <c r="B2704" s="5" t="str">
        <f aca="false">CONCATENATE(C2704,"_",E2704,"_",F2704)</f>
        <v>2025-03-16_Arouca_Estoril</v>
      </c>
      <c r="C2704" s="1" t="s">
        <v>652</v>
      </c>
      <c r="D2704" s="1" t="s">
        <v>143</v>
      </c>
      <c r="E2704" s="1" t="s">
        <v>404</v>
      </c>
      <c r="F2704" s="1" t="s">
        <v>407</v>
      </c>
      <c r="G2704" s="6" t="str">
        <f aca="false">VLOOKUP(B2704,[1]Sheet1!$C$1:$H$1048576,6,0)</f>
        <v/>
      </c>
      <c r="H2704" s="7" t="str">
        <f aca="false">VLOOKUP(B2704,[1]Sheet1!$C$1:$I$1048576,7,0)</f>
        <v/>
      </c>
      <c r="I2704" s="1" t="s">
        <v>39</v>
      </c>
      <c r="J2704" s="7" t="n">
        <f aca="false">IF(LEFT(I2704,1)&gt;RIGHT(I2704,1),1,IF(LEFT(I2704,1)&lt;RIGHT(I2704,1),3,2))</f>
        <v>1</v>
      </c>
      <c r="K2704" s="0" t="n">
        <v>2</v>
      </c>
      <c r="L2704" s="0" t="n">
        <v>1</v>
      </c>
      <c r="M2704" s="0" t="n">
        <v>1.50134822386361</v>
      </c>
      <c r="N2704" s="0" t="n">
        <v>1.21209099179411</v>
      </c>
      <c r="O2704" s="0" t="n">
        <v>3.3642062270553</v>
      </c>
      <c r="P2704" s="0" t="n">
        <v>1.2800824547555</v>
      </c>
      <c r="Q2704" s="0" t="n">
        <v>0.944789303489719</v>
      </c>
    </row>
    <row r="2705" customFormat="false" ht="15" hidden="false" customHeight="false" outlineLevel="0" collapsed="false">
      <c r="A2705" s="0" t="n">
        <v>7170</v>
      </c>
      <c r="B2705" s="5" t="str">
        <f aca="false">CONCATENATE(C2705,"_",E2705,"_",F2705)</f>
        <v>2025-03-16_Cádiz_Granada</v>
      </c>
      <c r="C2705" s="1" t="s">
        <v>652</v>
      </c>
      <c r="D2705" s="1" t="s">
        <v>286</v>
      </c>
      <c r="E2705" s="1" t="s">
        <v>294</v>
      </c>
      <c r="F2705" s="1" t="s">
        <v>298</v>
      </c>
      <c r="G2705" s="6" t="str">
        <f aca="false">VLOOKUP(B2705,[1]Sheet1!$C$1:$H$1048576,6,0)</f>
        <v/>
      </c>
      <c r="H2705" s="7" t="str">
        <f aca="false">VLOOKUP(B2705,[1]Sheet1!$C$1:$I$1048576,7,0)</f>
        <v/>
      </c>
      <c r="I2705" s="1" t="s">
        <v>28</v>
      </c>
      <c r="J2705" s="7" t="n">
        <f aca="false">IF(LEFT(I2705,1)&gt;RIGHT(I2705,1),1,IF(LEFT(I2705,1)&lt;RIGHT(I2705,1),3,2))</f>
        <v>2</v>
      </c>
      <c r="K2705" s="0" t="n">
        <v>1</v>
      </c>
      <c r="L2705" s="0" t="n">
        <v>1</v>
      </c>
      <c r="M2705" s="0" t="n">
        <v>1.12616869356867</v>
      </c>
      <c r="N2705" s="0" t="n">
        <v>1.17338442501631</v>
      </c>
      <c r="O2705" s="0" t="n">
        <v>4.00364050694048</v>
      </c>
      <c r="P2705" s="0" t="n">
        <v>0.928060082813058</v>
      </c>
      <c r="Q2705" s="0" t="n">
        <v>1.67687991523297</v>
      </c>
    </row>
    <row r="2706" customFormat="false" ht="15" hidden="false" customHeight="false" outlineLevel="0" collapsed="false">
      <c r="A2706" s="0" t="n">
        <v>7171</v>
      </c>
      <c r="B2706" s="5" t="str">
        <f aca="false">CONCATENATE(C2706,"_",E2706,"_",F2706)</f>
        <v>2025-03-16_Cartagena_Burgos</v>
      </c>
      <c r="C2706" s="1" t="s">
        <v>652</v>
      </c>
      <c r="D2706" s="1" t="s">
        <v>286</v>
      </c>
      <c r="E2706" s="1" t="s">
        <v>291</v>
      </c>
      <c r="F2706" s="1" t="s">
        <v>409</v>
      </c>
      <c r="G2706" s="6" t="str">
        <f aca="false">VLOOKUP(B2706,[1]Sheet1!$C$1:$H$1048576,6,0)</f>
        <v/>
      </c>
      <c r="H2706" s="7" t="str">
        <f aca="false">VLOOKUP(B2706,[1]Sheet1!$C$1:$I$1048576,7,0)</f>
        <v/>
      </c>
      <c r="I2706" s="1" t="s">
        <v>28</v>
      </c>
      <c r="J2706" s="7" t="n">
        <f aca="false">IF(LEFT(I2706,1)&gt;RIGHT(I2706,1),1,IF(LEFT(I2706,1)&lt;RIGHT(I2706,1),3,2))</f>
        <v>2</v>
      </c>
      <c r="K2706" s="0" t="n">
        <v>1</v>
      </c>
      <c r="L2706" s="0" t="n">
        <v>1</v>
      </c>
      <c r="M2706" s="0" t="n">
        <v>1.10408039404968</v>
      </c>
      <c r="N2706" s="0" t="n">
        <v>1.36968962634265</v>
      </c>
      <c r="O2706" s="0" t="n">
        <v>4.24712396826883</v>
      </c>
      <c r="P2706" s="0" t="n">
        <v>1.02740891166747</v>
      </c>
      <c r="Q2706" s="0" t="n">
        <v>1.47321719316848</v>
      </c>
    </row>
    <row r="2707" customFormat="false" ht="15" hidden="false" customHeight="false" outlineLevel="0" collapsed="false">
      <c r="A2707" s="0" t="n">
        <v>7172</v>
      </c>
      <c r="B2707" s="5" t="str">
        <f aca="false">CONCATENATE(C2707,"_",E2707,"_",F2707)</f>
        <v>2025-03-16_Córdoba_Sporting Gijón</v>
      </c>
      <c r="C2707" s="1" t="s">
        <v>652</v>
      </c>
      <c r="D2707" s="1" t="s">
        <v>286</v>
      </c>
      <c r="E2707" s="1" t="s">
        <v>411</v>
      </c>
      <c r="F2707" s="1" t="s">
        <v>293</v>
      </c>
      <c r="G2707" s="6" t="str">
        <f aca="false">VLOOKUP(B2707,[1]Sheet1!$C$1:$H$1048576,6,0)</f>
        <v/>
      </c>
      <c r="H2707" s="7" t="str">
        <f aca="false">VLOOKUP(B2707,[1]Sheet1!$C$1:$I$1048576,7,0)</f>
        <v/>
      </c>
      <c r="I2707" s="1" t="s">
        <v>28</v>
      </c>
      <c r="J2707" s="7" t="n">
        <f aca="false">IF(LEFT(I2707,1)&gt;RIGHT(I2707,1),1,IF(LEFT(I2707,1)&lt;RIGHT(I2707,1),3,2))</f>
        <v>2</v>
      </c>
      <c r="K2707" s="0" t="n">
        <v>1</v>
      </c>
      <c r="L2707" s="0" t="n">
        <v>1</v>
      </c>
      <c r="M2707" s="0" t="n">
        <v>1.43891637852851</v>
      </c>
      <c r="N2707" s="0" t="n">
        <v>0.908555248221835</v>
      </c>
      <c r="O2707" s="0" t="n">
        <v>3.37741036158864</v>
      </c>
      <c r="P2707" s="0" t="n">
        <v>1.57538039299871</v>
      </c>
      <c r="Q2707" s="0" t="n">
        <v>0.780603552118585</v>
      </c>
    </row>
    <row r="2708" customFormat="false" ht="15" hidden="false" customHeight="false" outlineLevel="0" collapsed="false">
      <c r="A2708" s="0" t="n">
        <v>7173</v>
      </c>
      <c r="B2708" s="5" t="str">
        <f aca="false">CONCATENATE(C2708,"_",E2708,"_",F2708)</f>
        <v>2025-03-16_Oviedo_Elche</v>
      </c>
      <c r="C2708" s="1" t="s">
        <v>652</v>
      </c>
      <c r="D2708" s="1" t="s">
        <v>286</v>
      </c>
      <c r="E2708" s="1" t="s">
        <v>408</v>
      </c>
      <c r="F2708" s="1" t="s">
        <v>288</v>
      </c>
      <c r="G2708" s="6" t="str">
        <f aca="false">VLOOKUP(B2708,[1]Sheet1!$C$1:$H$1048576,6,0)</f>
        <v/>
      </c>
      <c r="H2708" s="7" t="str">
        <f aca="false">VLOOKUP(B2708,[1]Sheet1!$C$1:$I$1048576,7,0)</f>
        <v/>
      </c>
      <c r="I2708" s="1" t="s">
        <v>39</v>
      </c>
      <c r="J2708" s="7" t="n">
        <f aca="false">IF(LEFT(I2708,1)&gt;RIGHT(I2708,1),1,IF(LEFT(I2708,1)&lt;RIGHT(I2708,1),3,2))</f>
        <v>1</v>
      </c>
      <c r="K2708" s="0" t="n">
        <v>2</v>
      </c>
      <c r="L2708" s="0" t="n">
        <v>1</v>
      </c>
      <c r="M2708" s="0" t="n">
        <v>1.62218925960041</v>
      </c>
      <c r="N2708" s="0" t="n">
        <v>0.964217093823098</v>
      </c>
      <c r="O2708" s="0" t="n">
        <v>3.0395307230623</v>
      </c>
      <c r="P2708" s="0" t="n">
        <v>1.63750353666586</v>
      </c>
      <c r="Q2708" s="0" t="n">
        <v>0.864485896990084</v>
      </c>
    </row>
    <row r="2709" customFormat="false" ht="15" hidden="false" customHeight="false" outlineLevel="0" collapsed="false">
      <c r="A2709" s="0" t="n">
        <v>7174</v>
      </c>
      <c r="B2709" s="5" t="str">
        <f aca="false">CONCATENATE(C2709,"_",E2709,"_",F2709)</f>
        <v>2025-03-16_Albacete_Málaga</v>
      </c>
      <c r="C2709" s="1" t="s">
        <v>652</v>
      </c>
      <c r="D2709" s="1" t="s">
        <v>286</v>
      </c>
      <c r="E2709" s="1" t="s">
        <v>296</v>
      </c>
      <c r="F2709" s="1" t="s">
        <v>456</v>
      </c>
      <c r="G2709" s="6" t="str">
        <f aca="false">VLOOKUP(B2709,[1]Sheet1!$C$1:$H$1048576,6,0)</f>
        <v/>
      </c>
      <c r="H2709" s="7" t="str">
        <f aca="false">VLOOKUP(B2709,[1]Sheet1!$C$1:$I$1048576,7,0)</f>
        <v/>
      </c>
      <c r="I2709" s="1" t="s">
        <v>28</v>
      </c>
      <c r="J2709" s="7" t="n">
        <f aca="false">IF(LEFT(I2709,1)&gt;RIGHT(I2709,1),1,IF(LEFT(I2709,1)&lt;RIGHT(I2709,1),3,2))</f>
        <v>2</v>
      </c>
      <c r="K2709" s="0" t="n">
        <v>1</v>
      </c>
      <c r="L2709" s="0" t="n">
        <v>1</v>
      </c>
      <c r="M2709" s="0" t="n">
        <v>1.34334605968189</v>
      </c>
      <c r="N2709" s="0" t="n">
        <v>1.2103718557709</v>
      </c>
      <c r="O2709" s="0" t="n">
        <v>3.98938579368994</v>
      </c>
      <c r="P2709" s="0" t="n">
        <v>1.25106155227683</v>
      </c>
      <c r="Q2709" s="0" t="n">
        <v>0.907720210833084</v>
      </c>
    </row>
    <row r="2710" customFormat="false" ht="15" hidden="false" customHeight="false" outlineLevel="0" collapsed="false">
      <c r="A2710" s="0" t="n">
        <v>7175</v>
      </c>
      <c r="B2710" s="5" t="str">
        <f aca="false">CONCATENATE(C2710,"_",E2710,"_",F2710)</f>
        <v>2025-03-16_Castellón_La Coruña</v>
      </c>
      <c r="C2710" s="1" t="s">
        <v>652</v>
      </c>
      <c r="D2710" s="1" t="s">
        <v>286</v>
      </c>
      <c r="E2710" s="1" t="s">
        <v>414</v>
      </c>
      <c r="F2710" s="1" t="s">
        <v>292</v>
      </c>
      <c r="G2710" s="6" t="str">
        <f aca="false">VLOOKUP(B2710,[1]Sheet1!$C$1:$H$1048576,6,0)</f>
        <v/>
      </c>
      <c r="H2710" s="7" t="str">
        <f aca="false">VLOOKUP(B2710,[1]Sheet1!$C$1:$I$1048576,7,0)</f>
        <v/>
      </c>
      <c r="I2710" s="1" t="s">
        <v>28</v>
      </c>
      <c r="J2710" s="7" t="n">
        <f aca="false">IF(LEFT(I2710,1)&gt;RIGHT(I2710,1),1,IF(LEFT(I2710,1)&lt;RIGHT(I2710,1),3,2))</f>
        <v>2</v>
      </c>
      <c r="K2710" s="0" t="n">
        <v>1</v>
      </c>
      <c r="L2710" s="0" t="n">
        <v>1</v>
      </c>
      <c r="M2710" s="0" t="n">
        <v>1.38987194614637</v>
      </c>
      <c r="N2710" s="0" t="n">
        <v>1.35627823378833</v>
      </c>
      <c r="O2710" s="0" t="n">
        <v>3.77766192577922</v>
      </c>
      <c r="P2710" s="0" t="n">
        <v>1.14129518837157</v>
      </c>
      <c r="Q2710" s="0" t="n">
        <v>1.25378851445457</v>
      </c>
    </row>
    <row r="2711" customFormat="false" ht="15" hidden="false" customHeight="false" outlineLevel="0" collapsed="false">
      <c r="A2711" s="0" t="n">
        <v>7176</v>
      </c>
      <c r="B2711" s="5" t="str">
        <f aca="false">CONCATENATE(C2711,"_",E2711,"_",F2711)</f>
        <v>2025-03-16_Racing Ferrol_Eibar</v>
      </c>
      <c r="C2711" s="1" t="s">
        <v>652</v>
      </c>
      <c r="D2711" s="1" t="s">
        <v>286</v>
      </c>
      <c r="E2711" s="1" t="s">
        <v>415</v>
      </c>
      <c r="F2711" s="1" t="s">
        <v>287</v>
      </c>
      <c r="G2711" s="6" t="str">
        <f aca="false">VLOOKUP(B2711,[1]Sheet1!$C$1:$H$1048576,6,0)</f>
        <v/>
      </c>
      <c r="H2711" s="7" t="str">
        <f aca="false">VLOOKUP(B2711,[1]Sheet1!$C$1:$I$1048576,7,0)</f>
        <v/>
      </c>
      <c r="I2711" s="1" t="s">
        <v>28</v>
      </c>
      <c r="J2711" s="7" t="n">
        <f aca="false">IF(LEFT(I2711,1)&gt;RIGHT(I2711,1),1,IF(LEFT(I2711,1)&lt;RIGHT(I2711,1),3,2))</f>
        <v>2</v>
      </c>
      <c r="K2711" s="0" t="n">
        <v>1</v>
      </c>
      <c r="L2711" s="0" t="n">
        <v>1</v>
      </c>
      <c r="M2711" s="0" t="n">
        <v>1.13466291533486</v>
      </c>
      <c r="N2711" s="0" t="n">
        <v>1.23236585274068</v>
      </c>
      <c r="O2711" s="0" t="n">
        <v>4.01351850011242</v>
      </c>
      <c r="P2711" s="0" t="n">
        <v>1.00665281821005</v>
      </c>
      <c r="Q2711" s="0" t="n">
        <v>1.1687087377894</v>
      </c>
    </row>
    <row r="2712" customFormat="false" ht="15" hidden="false" customHeight="false" outlineLevel="0" collapsed="false">
      <c r="A2712" s="0" t="n">
        <v>7177</v>
      </c>
      <c r="B2712" s="5" t="str">
        <f aca="false">CONCATENATE(C2712,"_",E2712,"_",F2712)</f>
        <v>2025-03-16_Racing Sant_Tenerife</v>
      </c>
      <c r="C2712" s="1" t="s">
        <v>652</v>
      </c>
      <c r="D2712" s="1" t="s">
        <v>286</v>
      </c>
      <c r="E2712" s="1" t="s">
        <v>295</v>
      </c>
      <c r="F2712" s="1" t="s">
        <v>412</v>
      </c>
      <c r="G2712" s="6" t="str">
        <f aca="false">VLOOKUP(B2712,[1]Sheet1!$C$1:$H$1048576,6,0)</f>
        <v/>
      </c>
      <c r="H2712" s="7" t="str">
        <f aca="false">VLOOKUP(B2712,[1]Sheet1!$C$1:$I$1048576,7,0)</f>
        <v/>
      </c>
      <c r="I2712" s="1" t="s">
        <v>28</v>
      </c>
      <c r="J2712" s="7" t="n">
        <f aca="false">IF(LEFT(I2712,1)&gt;RIGHT(I2712,1),1,IF(LEFT(I2712,1)&lt;RIGHT(I2712,1),3,2))</f>
        <v>2</v>
      </c>
      <c r="K2712" s="0" t="n">
        <v>1</v>
      </c>
      <c r="L2712" s="0" t="n">
        <v>1</v>
      </c>
      <c r="M2712" s="0" t="n">
        <v>1.40917268405601</v>
      </c>
      <c r="N2712" s="0" t="n">
        <v>0.727422198284295</v>
      </c>
      <c r="O2712" s="0" t="n">
        <v>3.00333083460402</v>
      </c>
      <c r="P2712" s="0" t="n">
        <v>1.48254570872894</v>
      </c>
      <c r="Q2712" s="0" t="n">
        <v>0.740906711176931</v>
      </c>
    </row>
    <row r="2713" customFormat="false" ht="15" hidden="false" customHeight="false" outlineLevel="0" collapsed="false">
      <c r="A2713" s="0" t="n">
        <v>7178</v>
      </c>
      <c r="B2713" s="5" t="str">
        <f aca="false">CONCATENATE(C2713,"_",E2713,"_",F2713)</f>
        <v>2025-03-16_Almería_Zaragoza</v>
      </c>
      <c r="C2713" s="1" t="s">
        <v>652</v>
      </c>
      <c r="D2713" s="1" t="s">
        <v>286</v>
      </c>
      <c r="E2713" s="1" t="s">
        <v>410</v>
      </c>
      <c r="F2713" s="1" t="s">
        <v>297</v>
      </c>
      <c r="G2713" s="6" t="str">
        <f aca="false">VLOOKUP(B2713,[1]Sheet1!$C$1:$H$1048576,6,0)</f>
        <v/>
      </c>
      <c r="H2713" s="7" t="str">
        <f aca="false">VLOOKUP(B2713,[1]Sheet1!$C$1:$I$1048576,7,0)</f>
        <v/>
      </c>
      <c r="I2713" s="1" t="s">
        <v>28</v>
      </c>
      <c r="J2713" s="7" t="n">
        <f aca="false">IF(LEFT(I2713,1)&gt;RIGHT(I2713,1),1,IF(LEFT(I2713,1)&lt;RIGHT(I2713,1),3,2))</f>
        <v>2</v>
      </c>
      <c r="K2713" s="0" t="n">
        <v>1</v>
      </c>
      <c r="L2713" s="0" t="n">
        <v>1</v>
      </c>
      <c r="M2713" s="0" t="n">
        <v>1.42378639235616</v>
      </c>
      <c r="N2713" s="0" t="n">
        <v>1.13234203070284</v>
      </c>
      <c r="O2713" s="0" t="n">
        <v>4.06188991981466</v>
      </c>
      <c r="P2713" s="0" t="n">
        <v>1.12055427966375</v>
      </c>
      <c r="Q2713" s="0" t="n">
        <v>1.43930171192434</v>
      </c>
    </row>
    <row r="2714" customFormat="false" ht="15" hidden="false" customHeight="false" outlineLevel="0" collapsed="false">
      <c r="A2714" s="0" t="n">
        <v>7179</v>
      </c>
      <c r="B2714" s="5" t="str">
        <f aca="false">CONCATENATE(C2714,"_",E2714,"_",F2714)</f>
        <v>2025-03-16_Eldense_CD Mirandés</v>
      </c>
      <c r="C2714" s="1" t="s">
        <v>652</v>
      </c>
      <c r="D2714" s="1" t="s">
        <v>286</v>
      </c>
      <c r="E2714" s="1" t="s">
        <v>416</v>
      </c>
      <c r="F2714" s="1" t="s">
        <v>413</v>
      </c>
      <c r="G2714" s="6" t="str">
        <f aca="false">VLOOKUP(B2714,[1]Sheet1!$C$1:$H$1048576,6,0)</f>
        <v/>
      </c>
      <c r="H2714" s="7" t="str">
        <f aca="false">VLOOKUP(B2714,[1]Sheet1!$C$1:$I$1048576,7,0)</f>
        <v/>
      </c>
      <c r="I2714" s="1" t="s">
        <v>28</v>
      </c>
      <c r="J2714" s="7" t="n">
        <f aca="false">IF(LEFT(I2714,1)&gt;RIGHT(I2714,1),1,IF(LEFT(I2714,1)&lt;RIGHT(I2714,1),3,2))</f>
        <v>2</v>
      </c>
      <c r="K2714" s="0" t="n">
        <v>1</v>
      </c>
      <c r="L2714" s="0" t="n">
        <v>1</v>
      </c>
      <c r="M2714" s="0" t="n">
        <v>1.27168003644832</v>
      </c>
      <c r="N2714" s="0" t="n">
        <v>0.932027356164177</v>
      </c>
      <c r="O2714" s="0" t="n">
        <v>3.14646115920266</v>
      </c>
      <c r="P2714" s="0" t="n">
        <v>1.31153077345848</v>
      </c>
      <c r="Q2714" s="0" t="n">
        <v>0.997891228236819</v>
      </c>
    </row>
    <row r="2715" customFormat="false" ht="15" hidden="false" customHeight="false" outlineLevel="0" collapsed="false">
      <c r="A2715" s="0" t="n">
        <v>7180</v>
      </c>
      <c r="B2715" s="5" t="str">
        <f aca="false">CONCATENATE(C2715,"_",E2715,"_",F2715)</f>
        <v>2025-03-16_Huesca_Levante</v>
      </c>
      <c r="C2715" s="1" t="s">
        <v>652</v>
      </c>
      <c r="D2715" s="1" t="s">
        <v>286</v>
      </c>
      <c r="E2715" s="1" t="s">
        <v>417</v>
      </c>
      <c r="F2715" s="1" t="s">
        <v>455</v>
      </c>
      <c r="G2715" s="6" t="str">
        <f aca="false">VLOOKUP(B2715,[1]Sheet1!$C$1:$H$1048576,6,0)</f>
        <v/>
      </c>
      <c r="H2715" s="7" t="str">
        <f aca="false">VLOOKUP(B2715,[1]Sheet1!$C$1:$I$1048576,7,0)</f>
        <v/>
      </c>
      <c r="I2715" s="1" t="s">
        <v>28</v>
      </c>
      <c r="J2715" s="7" t="n">
        <f aca="false">IF(LEFT(I2715,1)&gt;RIGHT(I2715,1),1,IF(LEFT(I2715,1)&lt;RIGHT(I2715,1),3,2))</f>
        <v>2</v>
      </c>
      <c r="K2715" s="0" t="n">
        <v>1</v>
      </c>
      <c r="L2715" s="0" t="n">
        <v>1</v>
      </c>
      <c r="M2715" s="0" t="n">
        <v>1.19824121586497</v>
      </c>
      <c r="N2715" s="0" t="n">
        <v>0.984661130635414</v>
      </c>
      <c r="O2715" s="0" t="n">
        <v>3.6017988158895</v>
      </c>
      <c r="P2715" s="0" t="n">
        <v>1.47602388104026</v>
      </c>
      <c r="Q2715" s="0" t="n">
        <v>1.06299917917818</v>
      </c>
    </row>
    <row r="2716" customFormat="false" ht="15" hidden="false" customHeight="false" outlineLevel="0" collapsed="false">
      <c r="A2716" s="0" t="n">
        <v>3707</v>
      </c>
      <c r="B2716" s="5" t="str">
        <f aca="false">CONCATENATE(C2716,"_",E2716,"_",F2716)</f>
        <v>2025-03-16_Atalanta_Inter</v>
      </c>
      <c r="C2716" s="1" t="s">
        <v>652</v>
      </c>
      <c r="D2716" s="1" t="s">
        <v>25</v>
      </c>
      <c r="E2716" s="1" t="s">
        <v>37</v>
      </c>
      <c r="F2716" s="1" t="s">
        <v>33</v>
      </c>
      <c r="G2716" s="6" t="str">
        <f aca="false">VLOOKUP(B2716,[1]Sheet1!$C$1:$H$1048576,6,0)</f>
        <v/>
      </c>
      <c r="H2716" s="7" t="str">
        <f aca="false">VLOOKUP(B2716,[1]Sheet1!$C$1:$I$1048576,7,0)</f>
        <v/>
      </c>
      <c r="I2716" s="1" t="s">
        <v>24</v>
      </c>
      <c r="J2716" s="7" t="n">
        <f aca="false">IF(LEFT(I2716,1)&gt;RIGHT(I2716,1),1,IF(LEFT(I2716,1)&lt;RIGHT(I2716,1),3,2))</f>
        <v>3</v>
      </c>
      <c r="K2716" s="0" t="n">
        <v>1</v>
      </c>
      <c r="L2716" s="0" t="n">
        <v>2</v>
      </c>
      <c r="M2716" s="0" t="n">
        <v>1.38218100371738</v>
      </c>
      <c r="N2716" s="0" t="n">
        <v>1.62424199527155</v>
      </c>
      <c r="O2716" s="0" t="n">
        <v>4.45760364916752</v>
      </c>
      <c r="P2716" s="0" t="n">
        <v>1.71895672996928</v>
      </c>
      <c r="Q2716" s="0" t="n">
        <v>1.05148891956165</v>
      </c>
    </row>
    <row r="2717" customFormat="false" ht="15" hidden="false" customHeight="false" outlineLevel="0" collapsed="false">
      <c r="A2717" s="0" t="n">
        <v>3708</v>
      </c>
      <c r="B2717" s="5" t="str">
        <f aca="false">CONCATENATE(C2717,"_",E2717,"_",F2717)</f>
        <v>2025-03-16_Udinese_Hellas Verona</v>
      </c>
      <c r="C2717" s="1" t="s">
        <v>652</v>
      </c>
      <c r="D2717" s="1" t="s">
        <v>25</v>
      </c>
      <c r="E2717" s="1" t="s">
        <v>27</v>
      </c>
      <c r="F2717" s="1" t="s">
        <v>421</v>
      </c>
      <c r="G2717" s="6" t="str">
        <f aca="false">VLOOKUP(B2717,[1]Sheet1!$C$1:$H$1048576,6,0)</f>
        <v/>
      </c>
      <c r="H2717" s="7" t="str">
        <f aca="false">VLOOKUP(B2717,[1]Sheet1!$C$1:$I$1048576,7,0)</f>
        <v/>
      </c>
      <c r="I2717" s="1" t="s">
        <v>39</v>
      </c>
      <c r="J2717" s="7" t="n">
        <f aca="false">IF(LEFT(I2717,1)&gt;RIGHT(I2717,1),1,IF(LEFT(I2717,1)&lt;RIGHT(I2717,1),3,2))</f>
        <v>1</v>
      </c>
      <c r="K2717" s="0" t="n">
        <v>2</v>
      </c>
      <c r="L2717" s="0" t="n">
        <v>1</v>
      </c>
      <c r="M2717" s="0" t="n">
        <v>1.5340499675349</v>
      </c>
      <c r="N2717" s="0" t="n">
        <v>1.11954123534033</v>
      </c>
      <c r="O2717" s="0" t="n">
        <v>3.32290058647106</v>
      </c>
      <c r="P2717" s="0" t="n">
        <v>1.6516812761985</v>
      </c>
      <c r="Q2717" s="0" t="n">
        <v>0.86052577457466</v>
      </c>
    </row>
    <row r="2718" customFormat="false" ht="15" hidden="false" customHeight="false" outlineLevel="0" collapsed="false">
      <c r="A2718" s="0" t="n">
        <v>3709</v>
      </c>
      <c r="B2718" s="5" t="str">
        <f aca="false">CONCATENATE(C2718,"_",E2718,"_",F2718)</f>
        <v>2025-03-16_Roma_Cagliari</v>
      </c>
      <c r="C2718" s="1" t="s">
        <v>652</v>
      </c>
      <c r="D2718" s="1" t="s">
        <v>25</v>
      </c>
      <c r="E2718" s="1" t="s">
        <v>88</v>
      </c>
      <c r="F2718" s="1" t="s">
        <v>461</v>
      </c>
      <c r="G2718" s="6" t="str">
        <f aca="false">VLOOKUP(B2718,[1]Sheet1!$C$1:$H$1048576,6,0)</f>
        <v/>
      </c>
      <c r="H2718" s="7" t="str">
        <f aca="false">VLOOKUP(B2718,[1]Sheet1!$C$1:$I$1048576,7,0)</f>
        <v/>
      </c>
      <c r="I2718" s="1" t="s">
        <v>28</v>
      </c>
      <c r="J2718" s="7" t="n">
        <f aca="false">IF(LEFT(I2718,1)&gt;RIGHT(I2718,1),1,IF(LEFT(I2718,1)&lt;RIGHT(I2718,1),3,2))</f>
        <v>2</v>
      </c>
      <c r="K2718" s="0" t="n">
        <v>1</v>
      </c>
      <c r="L2718" s="0" t="n">
        <v>1</v>
      </c>
      <c r="M2718" s="0" t="n">
        <v>1.43129886247456</v>
      </c>
      <c r="N2718" s="0" t="n">
        <v>1.22356815717789</v>
      </c>
      <c r="O2718" s="0" t="n">
        <v>3.40168575363951</v>
      </c>
      <c r="P2718" s="0" t="n">
        <v>0.814671307800699</v>
      </c>
      <c r="Q2718" s="0" t="n">
        <v>1.26894113518082</v>
      </c>
    </row>
    <row r="2719" customFormat="false" ht="15" hidden="false" customHeight="false" outlineLevel="0" collapsed="false">
      <c r="A2719" s="0" t="n">
        <v>3710</v>
      </c>
      <c r="B2719" s="5" t="str">
        <f aca="false">CONCATENATE(C2719,"_",E2719,"_",F2719)</f>
        <v>2025-03-16_Genoa_Lecce</v>
      </c>
      <c r="C2719" s="1" t="s">
        <v>652</v>
      </c>
      <c r="D2719" s="1" t="s">
        <v>25</v>
      </c>
      <c r="E2719" s="1" t="s">
        <v>78</v>
      </c>
      <c r="F2719" s="1" t="s">
        <v>300</v>
      </c>
      <c r="G2719" s="6" t="str">
        <f aca="false">VLOOKUP(B2719,[1]Sheet1!$C$1:$H$1048576,6,0)</f>
        <v/>
      </c>
      <c r="H2719" s="7" t="str">
        <f aca="false">VLOOKUP(B2719,[1]Sheet1!$C$1:$I$1048576,7,0)</f>
        <v/>
      </c>
      <c r="I2719" s="1" t="s">
        <v>28</v>
      </c>
      <c r="J2719" s="7" t="n">
        <f aca="false">IF(LEFT(I2719,1)&gt;RIGHT(I2719,1),1,IF(LEFT(I2719,1)&lt;RIGHT(I2719,1),3,2))</f>
        <v>2</v>
      </c>
      <c r="K2719" s="0" t="n">
        <v>1</v>
      </c>
      <c r="L2719" s="0" t="n">
        <v>1</v>
      </c>
      <c r="M2719" s="0" t="n">
        <v>1.28571000204184</v>
      </c>
      <c r="N2719" s="0" t="n">
        <v>1.17277304875428</v>
      </c>
      <c r="O2719" s="0" t="n">
        <v>3.97353628354815</v>
      </c>
      <c r="P2719" s="0" t="n">
        <v>1.12464464843749</v>
      </c>
      <c r="Q2719" s="0" t="n">
        <v>1.09397804075034</v>
      </c>
    </row>
    <row r="2720" customFormat="false" ht="15" hidden="false" customHeight="false" outlineLevel="0" collapsed="false">
      <c r="A2720" s="0" t="n">
        <v>3711</v>
      </c>
      <c r="B2720" s="5" t="str">
        <f aca="false">CONCATENATE(C2720,"_",E2720,"_",F2720)</f>
        <v>2025-03-16_Bologna_Lazio</v>
      </c>
      <c r="C2720" s="1" t="s">
        <v>652</v>
      </c>
      <c r="D2720" s="1" t="s">
        <v>25</v>
      </c>
      <c r="E2720" s="1" t="s">
        <v>299</v>
      </c>
      <c r="F2720" s="1" t="s">
        <v>84</v>
      </c>
      <c r="G2720" s="6" t="str">
        <f aca="false">VLOOKUP(B2720,[1]Sheet1!$C$1:$H$1048576,6,0)</f>
        <v/>
      </c>
      <c r="H2720" s="7" t="str">
        <f aca="false">VLOOKUP(B2720,[1]Sheet1!$C$1:$I$1048576,7,0)</f>
        <v/>
      </c>
      <c r="I2720" s="1" t="s">
        <v>28</v>
      </c>
      <c r="J2720" s="7" t="n">
        <f aca="false">IF(LEFT(I2720,1)&gt;RIGHT(I2720,1),1,IF(LEFT(I2720,1)&lt;RIGHT(I2720,1),3,2))</f>
        <v>2</v>
      </c>
      <c r="K2720" s="0" t="n">
        <v>1</v>
      </c>
      <c r="L2720" s="0" t="n">
        <v>1</v>
      </c>
      <c r="M2720" s="0" t="n">
        <v>1.36675688387978</v>
      </c>
      <c r="N2720" s="0" t="n">
        <v>1.24241401658374</v>
      </c>
      <c r="O2720" s="0" t="n">
        <v>3.67108982030795</v>
      </c>
      <c r="P2720" s="0" t="n">
        <v>1.30143949496506</v>
      </c>
      <c r="Q2720" s="0" t="n">
        <v>1.3204514904642</v>
      </c>
    </row>
    <row r="2721" customFormat="false" ht="15" hidden="false" customHeight="false" outlineLevel="0" collapsed="false">
      <c r="A2721" s="0" t="n">
        <v>3712</v>
      </c>
      <c r="B2721" s="5" t="str">
        <f aca="false">CONCATENATE(C2721,"_",E2721,"_",F2721)</f>
        <v>2025-03-16_Fiorentina_Juventus</v>
      </c>
      <c r="C2721" s="1" t="s">
        <v>652</v>
      </c>
      <c r="D2721" s="1" t="s">
        <v>25</v>
      </c>
      <c r="E2721" s="1" t="s">
        <v>79</v>
      </c>
      <c r="F2721" s="1" t="s">
        <v>43</v>
      </c>
      <c r="G2721" s="6" t="str">
        <f aca="false">VLOOKUP(B2721,[1]Sheet1!$C$1:$H$1048576,6,0)</f>
        <v/>
      </c>
      <c r="H2721" s="7" t="str">
        <f aca="false">VLOOKUP(B2721,[1]Sheet1!$C$1:$I$1048576,7,0)</f>
        <v/>
      </c>
      <c r="I2721" s="1" t="s">
        <v>24</v>
      </c>
      <c r="J2721" s="7" t="n">
        <f aca="false">IF(LEFT(I2721,1)&gt;RIGHT(I2721,1),1,IF(LEFT(I2721,1)&lt;RIGHT(I2721,1),3,2))</f>
        <v>3</v>
      </c>
      <c r="K2721" s="0" t="n">
        <v>1</v>
      </c>
      <c r="L2721" s="0" t="n">
        <v>2</v>
      </c>
      <c r="M2721" s="0" t="n">
        <v>1.21344402685405</v>
      </c>
      <c r="N2721" s="0" t="n">
        <v>1.73392180738648</v>
      </c>
      <c r="O2721" s="0" t="n">
        <v>4.65411198874576</v>
      </c>
      <c r="P2721" s="0" t="n">
        <v>1.22695290314951</v>
      </c>
      <c r="Q2721" s="0" t="n">
        <v>1.35706045945001</v>
      </c>
    </row>
    <row r="2722" customFormat="false" ht="15" hidden="false" customHeight="false" outlineLevel="0" collapsed="false">
      <c r="A2722" s="0" t="n">
        <v>3713</v>
      </c>
      <c r="B2722" s="5" t="str">
        <f aca="false">CONCATENATE(C2722,"_",E2722,"_",F2722)</f>
        <v>2025-03-16_Milan_Como</v>
      </c>
      <c r="C2722" s="1" t="s">
        <v>652</v>
      </c>
      <c r="D2722" s="1" t="s">
        <v>25</v>
      </c>
      <c r="E2722" s="1" t="s">
        <v>305</v>
      </c>
      <c r="F2722" s="1" t="s">
        <v>83</v>
      </c>
      <c r="G2722" s="6" t="str">
        <f aca="false">VLOOKUP(B2722,[1]Sheet1!$C$1:$H$1048576,6,0)</f>
        <v/>
      </c>
      <c r="H2722" s="7" t="str">
        <f aca="false">VLOOKUP(B2722,[1]Sheet1!$C$1:$I$1048576,7,0)</f>
        <v/>
      </c>
      <c r="I2722" s="1" t="s">
        <v>28</v>
      </c>
      <c r="J2722" s="7" t="n">
        <f aca="false">IF(LEFT(I2722,1)&gt;RIGHT(I2722,1),1,IF(LEFT(I2722,1)&lt;RIGHT(I2722,1),3,2))</f>
        <v>2</v>
      </c>
      <c r="K2722" s="0" t="n">
        <v>1</v>
      </c>
      <c r="L2722" s="0" t="n">
        <v>1</v>
      </c>
      <c r="M2722" s="0" t="n">
        <v>1.46247614098992</v>
      </c>
      <c r="N2722" s="0" t="n">
        <v>1.22655791203516</v>
      </c>
      <c r="O2722" s="0" t="n">
        <v>3.78218682399</v>
      </c>
      <c r="P2722" s="0" t="n">
        <v>1.27948745847311</v>
      </c>
      <c r="Q2722" s="0" t="n">
        <v>0.839299701378844</v>
      </c>
    </row>
    <row r="2723" customFormat="false" ht="15" hidden="false" customHeight="false" outlineLevel="0" collapsed="false">
      <c r="A2723" s="0" t="n">
        <v>3714</v>
      </c>
      <c r="B2723" s="5" t="str">
        <f aca="false">CONCATENATE(C2723,"_",E2723,"_",F2723)</f>
        <v>2025-03-16_Monza_Parma</v>
      </c>
      <c r="C2723" s="1" t="s">
        <v>652</v>
      </c>
      <c r="D2723" s="1" t="s">
        <v>25</v>
      </c>
      <c r="E2723" s="1" t="s">
        <v>38</v>
      </c>
      <c r="F2723" s="1" t="s">
        <v>44</v>
      </c>
      <c r="G2723" s="6" t="str">
        <f aca="false">VLOOKUP(B2723,[1]Sheet1!$C$1:$H$1048576,6,0)</f>
        <v/>
      </c>
      <c r="H2723" s="7" t="str">
        <f aca="false">VLOOKUP(B2723,[1]Sheet1!$C$1:$I$1048576,7,0)</f>
        <v/>
      </c>
      <c r="I2723" s="1" t="s">
        <v>24</v>
      </c>
      <c r="J2723" s="7" t="n">
        <f aca="false">IF(LEFT(I2723,1)&gt;RIGHT(I2723,1),1,IF(LEFT(I2723,1)&lt;RIGHT(I2723,1),3,2))</f>
        <v>3</v>
      </c>
      <c r="K2723" s="0" t="n">
        <v>1</v>
      </c>
      <c r="L2723" s="0" t="n">
        <v>2</v>
      </c>
      <c r="M2723" s="0" t="n">
        <v>0.940321020188017</v>
      </c>
      <c r="N2723" s="0" t="n">
        <v>1.98277842806502</v>
      </c>
      <c r="O2723" s="0" t="n">
        <v>5.43644112176246</v>
      </c>
      <c r="P2723" s="0" t="n">
        <v>1.00607548932221</v>
      </c>
      <c r="Q2723" s="0" t="n">
        <v>1.51242569792162</v>
      </c>
    </row>
    <row r="2724" customFormat="false" ht="15" hidden="false" customHeight="false" outlineLevel="0" collapsed="false">
      <c r="A2724" s="0" t="n">
        <v>3715</v>
      </c>
      <c r="B2724" s="5" t="str">
        <f aca="false">CONCATENATE(C2724,"_",E2724,"_",F2724)</f>
        <v>2025-03-16_Venezia_Napoli</v>
      </c>
      <c r="C2724" s="1" t="s">
        <v>652</v>
      </c>
      <c r="D2724" s="1" t="s">
        <v>25</v>
      </c>
      <c r="E2724" s="1" t="s">
        <v>26</v>
      </c>
      <c r="F2724" s="1" t="s">
        <v>418</v>
      </c>
      <c r="G2724" s="6" t="str">
        <f aca="false">VLOOKUP(B2724,[1]Sheet1!$C$1:$H$1048576,6,0)</f>
        <v/>
      </c>
      <c r="H2724" s="7" t="str">
        <f aca="false">VLOOKUP(B2724,[1]Sheet1!$C$1:$I$1048576,7,0)</f>
        <v/>
      </c>
      <c r="I2724" s="1" t="s">
        <v>28</v>
      </c>
      <c r="J2724" s="7" t="n">
        <f aca="false">IF(LEFT(I2724,1)&gt;RIGHT(I2724,1),1,IF(LEFT(I2724,1)&lt;RIGHT(I2724,1),3,2))</f>
        <v>2</v>
      </c>
      <c r="K2724" s="0" t="n">
        <v>1</v>
      </c>
      <c r="L2724" s="0" t="n">
        <v>1</v>
      </c>
      <c r="M2724" s="0" t="n">
        <v>1.33258416730316</v>
      </c>
      <c r="N2724" s="0" t="n">
        <v>1.42884500723983</v>
      </c>
      <c r="O2724" s="0" t="n">
        <v>3.75371911001488</v>
      </c>
      <c r="P2724" s="0" t="n">
        <v>1.20958619653605</v>
      </c>
      <c r="Q2724" s="0" t="n">
        <v>1.47511402437404</v>
      </c>
    </row>
    <row r="2725" customFormat="false" ht="15" hidden="false" customHeight="false" outlineLevel="0" collapsed="false">
      <c r="A2725" s="0" t="n">
        <v>3716</v>
      </c>
      <c r="B2725" s="5" t="str">
        <f aca="false">CONCATENATE(C2725,"_",E2725,"_",F2725)</f>
        <v>2025-03-16_Torino_Empoli</v>
      </c>
      <c r="C2725" s="1" t="s">
        <v>652</v>
      </c>
      <c r="D2725" s="1" t="s">
        <v>25</v>
      </c>
      <c r="E2725" s="1" t="s">
        <v>89</v>
      </c>
      <c r="F2725" s="1" t="s">
        <v>32</v>
      </c>
      <c r="G2725" s="6" t="str">
        <f aca="false">VLOOKUP(B2725,[1]Sheet1!$C$1:$H$1048576,6,0)</f>
        <v/>
      </c>
      <c r="H2725" s="7" t="str">
        <f aca="false">VLOOKUP(B2725,[1]Sheet1!$C$1:$I$1048576,7,0)</f>
        <v/>
      </c>
      <c r="I2725" s="1" t="s">
        <v>28</v>
      </c>
      <c r="J2725" s="7" t="n">
        <f aca="false">IF(LEFT(I2725,1)&gt;RIGHT(I2725,1),1,IF(LEFT(I2725,1)&lt;RIGHT(I2725,1),3,2))</f>
        <v>2</v>
      </c>
      <c r="K2725" s="0" t="n">
        <v>1</v>
      </c>
      <c r="L2725" s="0" t="n">
        <v>1</v>
      </c>
      <c r="M2725" s="0" t="n">
        <v>1.21307784778151</v>
      </c>
      <c r="N2725" s="0" t="n">
        <v>1.06895307915481</v>
      </c>
      <c r="O2725" s="0" t="n">
        <v>4.0893855307471</v>
      </c>
      <c r="P2725" s="0" t="n">
        <v>1.21326897173681</v>
      </c>
      <c r="Q2725" s="0" t="n">
        <v>1.30232231667157</v>
      </c>
    </row>
    <row r="2726" customFormat="false" ht="15" hidden="false" customHeight="false" outlineLevel="0" collapsed="false">
      <c r="A2726" s="0" t="n">
        <v>7181</v>
      </c>
      <c r="B2726" s="5" t="str">
        <f aca="false">CONCATENATE(C2726,"_",E2726,"_",F2726)</f>
        <v>2025-03-23_Eibar_Huesca</v>
      </c>
      <c r="C2726" s="1" t="s">
        <v>653</v>
      </c>
      <c r="D2726" s="1" t="s">
        <v>286</v>
      </c>
      <c r="E2726" s="1" t="s">
        <v>287</v>
      </c>
      <c r="F2726" s="1" t="s">
        <v>417</v>
      </c>
      <c r="G2726" s="6" t="str">
        <f aca="false">VLOOKUP(B2726,[1]Sheet1!$C$1:$H$1048576,6,0)</f>
        <v/>
      </c>
      <c r="H2726" s="7" t="str">
        <f aca="false">VLOOKUP(B2726,[1]Sheet1!$C$1:$I$1048576,7,0)</f>
        <v/>
      </c>
      <c r="I2726" s="1" t="s">
        <v>28</v>
      </c>
      <c r="J2726" s="7" t="n">
        <f aca="false">IF(LEFT(I2726,1)&gt;RIGHT(I2726,1),1,IF(LEFT(I2726,1)&lt;RIGHT(I2726,1),3,2))</f>
        <v>2</v>
      </c>
      <c r="K2726" s="0" t="n">
        <v>1</v>
      </c>
      <c r="L2726" s="0" t="n">
        <v>1</v>
      </c>
      <c r="M2726" s="0" t="n">
        <v>1.30601680226369</v>
      </c>
      <c r="N2726" s="0" t="n">
        <v>0.912498064555559</v>
      </c>
      <c r="O2726" s="0" t="n">
        <v>3.04396952557072</v>
      </c>
      <c r="P2726" s="0" t="n">
        <v>1.21727083019923</v>
      </c>
      <c r="Q2726" s="0" t="n">
        <v>1.11143762760209</v>
      </c>
    </row>
    <row r="2727" customFormat="false" ht="15" hidden="false" customHeight="false" outlineLevel="0" collapsed="false">
      <c r="A2727" s="0" t="n">
        <v>7182</v>
      </c>
      <c r="B2727" s="5" t="str">
        <f aca="false">CONCATENATE(C2727,"_",E2727,"_",F2727)</f>
        <v>2025-03-23_Levante_Castellón</v>
      </c>
      <c r="C2727" s="1" t="s">
        <v>653</v>
      </c>
      <c r="D2727" s="1" t="s">
        <v>286</v>
      </c>
      <c r="E2727" s="1" t="s">
        <v>455</v>
      </c>
      <c r="F2727" s="1" t="s">
        <v>414</v>
      </c>
      <c r="G2727" s="6" t="str">
        <f aca="false">VLOOKUP(B2727,[1]Sheet1!$C$1:$H$1048576,6,0)</f>
        <v/>
      </c>
      <c r="H2727" s="7" t="str">
        <f aca="false">VLOOKUP(B2727,[1]Sheet1!$C$1:$I$1048576,7,0)</f>
        <v/>
      </c>
      <c r="I2727" s="1" t="s">
        <v>28</v>
      </c>
      <c r="J2727" s="7" t="n">
        <f aca="false">IF(LEFT(I2727,1)&gt;RIGHT(I2727,1),1,IF(LEFT(I2727,1)&lt;RIGHT(I2727,1),3,2))</f>
        <v>2</v>
      </c>
      <c r="K2727" s="0" t="n">
        <v>1</v>
      </c>
      <c r="L2727" s="0" t="n">
        <v>1</v>
      </c>
      <c r="M2727" s="0" t="n">
        <v>1.37137448457758</v>
      </c>
      <c r="N2727" s="0" t="n">
        <v>1.27267346796435</v>
      </c>
      <c r="O2727" s="0" t="n">
        <v>3.68189088388553</v>
      </c>
      <c r="P2727" s="0" t="n">
        <v>1.24868743206706</v>
      </c>
      <c r="Q2727" s="0" t="n">
        <v>1.34630655819128</v>
      </c>
    </row>
    <row r="2728" customFormat="false" ht="15" hidden="false" customHeight="false" outlineLevel="0" collapsed="false">
      <c r="A2728" s="0" t="n">
        <v>7183</v>
      </c>
      <c r="B2728" s="5" t="str">
        <f aca="false">CONCATENATE(C2728,"_",E2728,"_",F2728)</f>
        <v>2025-03-23_Málaga_Racing Ferrol</v>
      </c>
      <c r="C2728" s="1" t="s">
        <v>653</v>
      </c>
      <c r="D2728" s="1" t="s">
        <v>286</v>
      </c>
      <c r="E2728" s="1" t="s">
        <v>456</v>
      </c>
      <c r="F2728" s="1" t="s">
        <v>415</v>
      </c>
      <c r="G2728" s="6" t="str">
        <f aca="false">VLOOKUP(B2728,[1]Sheet1!$C$1:$H$1048576,6,0)</f>
        <v/>
      </c>
      <c r="H2728" s="7" t="str">
        <f aca="false">VLOOKUP(B2728,[1]Sheet1!$C$1:$I$1048576,7,0)</f>
        <v/>
      </c>
      <c r="I2728" s="1" t="s">
        <v>28</v>
      </c>
      <c r="J2728" s="7" t="n">
        <f aca="false">IF(LEFT(I2728,1)&gt;RIGHT(I2728,1),1,IF(LEFT(I2728,1)&lt;RIGHT(I2728,1),3,2))</f>
        <v>2</v>
      </c>
      <c r="K2728" s="0" t="n">
        <v>1</v>
      </c>
      <c r="L2728" s="0" t="n">
        <v>1</v>
      </c>
      <c r="M2728" s="0" t="n">
        <v>1.27881396768357</v>
      </c>
      <c r="N2728" s="0" t="n">
        <v>1.03940839325036</v>
      </c>
      <c r="O2728" s="0" t="n">
        <v>3.95883802731374</v>
      </c>
      <c r="P2728" s="0" t="n">
        <v>1.30481653477707</v>
      </c>
      <c r="Q2728" s="0" t="n">
        <v>0.988541762808822</v>
      </c>
    </row>
    <row r="2729" customFormat="false" ht="15" hidden="false" customHeight="false" outlineLevel="0" collapsed="false">
      <c r="A2729" s="0" t="n">
        <v>7184</v>
      </c>
      <c r="B2729" s="5" t="str">
        <f aca="false">CONCATENATE(C2729,"_",E2729,"_",F2729)</f>
        <v>2025-03-23_Zaragoza_Córdoba</v>
      </c>
      <c r="C2729" s="1" t="s">
        <v>653</v>
      </c>
      <c r="D2729" s="1" t="s">
        <v>286</v>
      </c>
      <c r="E2729" s="1" t="s">
        <v>297</v>
      </c>
      <c r="F2729" s="1" t="s">
        <v>411</v>
      </c>
      <c r="G2729" s="6" t="str">
        <f aca="false">VLOOKUP(B2729,[1]Sheet1!$C$1:$H$1048576,6,0)</f>
        <v/>
      </c>
      <c r="H2729" s="7" t="str">
        <f aca="false">VLOOKUP(B2729,[1]Sheet1!$C$1:$I$1048576,7,0)</f>
        <v/>
      </c>
      <c r="I2729" s="1" t="s">
        <v>28</v>
      </c>
      <c r="J2729" s="7" t="n">
        <f aca="false">IF(LEFT(I2729,1)&gt;RIGHT(I2729,1),1,IF(LEFT(I2729,1)&lt;RIGHT(I2729,1),3,2))</f>
        <v>2</v>
      </c>
      <c r="K2729" s="0" t="n">
        <v>1</v>
      </c>
      <c r="L2729" s="0" t="n">
        <v>1</v>
      </c>
      <c r="M2729" s="0" t="n">
        <v>1.41965200333505</v>
      </c>
      <c r="N2729" s="0" t="n">
        <v>1.033746309756</v>
      </c>
      <c r="O2729" s="0" t="n">
        <v>3.49228248026285</v>
      </c>
      <c r="P2729" s="0" t="n">
        <v>1.70740303232858</v>
      </c>
      <c r="Q2729" s="0" t="n">
        <v>0.699873770025727</v>
      </c>
    </row>
    <row r="2730" customFormat="false" ht="15" hidden="false" customHeight="false" outlineLevel="0" collapsed="false">
      <c r="A2730" s="0" t="n">
        <v>7185</v>
      </c>
      <c r="B2730" s="5" t="str">
        <f aca="false">CONCATENATE(C2730,"_",E2730,"_",F2730)</f>
        <v>2025-03-23_CD Mirandés_Racing Sant</v>
      </c>
      <c r="C2730" s="1" t="s">
        <v>653</v>
      </c>
      <c r="D2730" s="1" t="s">
        <v>286</v>
      </c>
      <c r="E2730" s="1" t="s">
        <v>413</v>
      </c>
      <c r="F2730" s="1" t="s">
        <v>295</v>
      </c>
      <c r="G2730" s="6" t="str">
        <f aca="false">VLOOKUP(B2730,[1]Sheet1!$C$1:$H$1048576,6,0)</f>
        <v/>
      </c>
      <c r="H2730" s="7" t="str">
        <f aca="false">VLOOKUP(B2730,[1]Sheet1!$C$1:$I$1048576,7,0)</f>
        <v/>
      </c>
      <c r="I2730" s="1" t="s">
        <v>28</v>
      </c>
      <c r="J2730" s="7" t="n">
        <f aca="false">IF(LEFT(I2730,1)&gt;RIGHT(I2730,1),1,IF(LEFT(I2730,1)&lt;RIGHT(I2730,1),3,2))</f>
        <v>2</v>
      </c>
      <c r="K2730" s="0" t="n">
        <v>1</v>
      </c>
      <c r="L2730" s="0" t="n">
        <v>1</v>
      </c>
      <c r="M2730" s="0" t="n">
        <v>1.18743594776972</v>
      </c>
      <c r="N2730" s="0" t="n">
        <v>1.25739121808216</v>
      </c>
      <c r="O2730" s="0" t="n">
        <v>4.33984966096219</v>
      </c>
      <c r="P2730" s="0" t="n">
        <v>1.15379108895086</v>
      </c>
      <c r="Q2730" s="0" t="n">
        <v>1.74989218642916</v>
      </c>
    </row>
    <row r="2731" customFormat="false" ht="15" hidden="false" customHeight="false" outlineLevel="0" collapsed="false">
      <c r="A2731" s="0" t="n">
        <v>7186</v>
      </c>
      <c r="B2731" s="5" t="str">
        <f aca="false">CONCATENATE(C2731,"_",E2731,"_",F2731)</f>
        <v>2025-03-23_Sporting Gijón_Albacete</v>
      </c>
      <c r="C2731" s="1" t="s">
        <v>653</v>
      </c>
      <c r="D2731" s="1" t="s">
        <v>286</v>
      </c>
      <c r="E2731" s="1" t="s">
        <v>293</v>
      </c>
      <c r="F2731" s="1" t="s">
        <v>296</v>
      </c>
      <c r="G2731" s="6" t="str">
        <f aca="false">VLOOKUP(B2731,[1]Sheet1!$C$1:$H$1048576,6,0)</f>
        <v/>
      </c>
      <c r="H2731" s="7" t="str">
        <f aca="false">VLOOKUP(B2731,[1]Sheet1!$C$1:$I$1048576,7,0)</f>
        <v/>
      </c>
      <c r="I2731" s="1" t="s">
        <v>28</v>
      </c>
      <c r="J2731" s="7" t="n">
        <f aca="false">IF(LEFT(I2731,1)&gt;RIGHT(I2731,1),1,IF(LEFT(I2731,1)&lt;RIGHT(I2731,1),3,2))</f>
        <v>2</v>
      </c>
      <c r="K2731" s="0" t="n">
        <v>1</v>
      </c>
      <c r="L2731" s="0" t="n">
        <v>1</v>
      </c>
      <c r="M2731" s="0" t="n">
        <v>1.42879171718134</v>
      </c>
      <c r="N2731" s="0" t="n">
        <v>1.01698365276037</v>
      </c>
      <c r="O2731" s="0" t="n">
        <v>3.38468440417244</v>
      </c>
      <c r="P2731" s="0" t="n">
        <v>1.58036189923486</v>
      </c>
      <c r="Q2731" s="0" t="n">
        <v>0.872511745649874</v>
      </c>
    </row>
    <row r="2732" customFormat="false" ht="15" hidden="false" customHeight="false" outlineLevel="0" collapsed="false">
      <c r="A2732" s="0" t="n">
        <v>7187</v>
      </c>
      <c r="B2732" s="5" t="str">
        <f aca="false">CONCATENATE(C2732,"_",E2732,"_",F2732)</f>
        <v>2025-03-23_La Coruña_Cartagena</v>
      </c>
      <c r="C2732" s="1" t="s">
        <v>653</v>
      </c>
      <c r="D2732" s="1" t="s">
        <v>286</v>
      </c>
      <c r="E2732" s="1" t="s">
        <v>292</v>
      </c>
      <c r="F2732" s="1" t="s">
        <v>291</v>
      </c>
      <c r="G2732" s="6" t="str">
        <f aca="false">VLOOKUP(B2732,[1]Sheet1!$C$1:$H$1048576,6,0)</f>
        <v/>
      </c>
      <c r="H2732" s="7" t="str">
        <f aca="false">VLOOKUP(B2732,[1]Sheet1!$C$1:$I$1048576,7,0)</f>
        <v/>
      </c>
      <c r="I2732" s="1" t="s">
        <v>28</v>
      </c>
      <c r="J2732" s="7" t="n">
        <f aca="false">IF(LEFT(I2732,1)&gt;RIGHT(I2732,1),1,IF(LEFT(I2732,1)&lt;RIGHT(I2732,1),3,2))</f>
        <v>2</v>
      </c>
      <c r="K2732" s="0" t="n">
        <v>1</v>
      </c>
      <c r="L2732" s="0" t="n">
        <v>1</v>
      </c>
      <c r="M2732" s="0" t="n">
        <v>1.38961973813464</v>
      </c>
      <c r="N2732" s="0" t="n">
        <v>1.08892088129244</v>
      </c>
      <c r="O2732" s="0" t="n">
        <v>3.19307114202614</v>
      </c>
      <c r="P2732" s="0" t="n">
        <v>1.45264865738177</v>
      </c>
      <c r="Q2732" s="0" t="n">
        <v>1.14970433019933</v>
      </c>
    </row>
    <row r="2733" customFormat="false" ht="15" hidden="false" customHeight="false" outlineLevel="0" collapsed="false">
      <c r="A2733" s="0" t="n">
        <v>7188</v>
      </c>
      <c r="B2733" s="5" t="str">
        <f aca="false">CONCATENATE(C2733,"_",E2733,"_",F2733)</f>
        <v>2025-03-23_Elche_Eldense</v>
      </c>
      <c r="C2733" s="1" t="s">
        <v>653</v>
      </c>
      <c r="D2733" s="1" t="s">
        <v>286</v>
      </c>
      <c r="E2733" s="1" t="s">
        <v>288</v>
      </c>
      <c r="F2733" s="1" t="s">
        <v>416</v>
      </c>
      <c r="G2733" s="6" t="str">
        <f aca="false">VLOOKUP(B2733,[1]Sheet1!$C$1:$H$1048576,6,0)</f>
        <v/>
      </c>
      <c r="H2733" s="7" t="str">
        <f aca="false">VLOOKUP(B2733,[1]Sheet1!$C$1:$I$1048576,7,0)</f>
        <v/>
      </c>
      <c r="I2733" s="1" t="s">
        <v>39</v>
      </c>
      <c r="J2733" s="7" t="n">
        <f aca="false">IF(LEFT(I2733,1)&gt;RIGHT(I2733,1),1,IF(LEFT(I2733,1)&lt;RIGHT(I2733,1),3,2))</f>
        <v>1</v>
      </c>
      <c r="K2733" s="0" t="n">
        <v>2</v>
      </c>
      <c r="L2733" s="0" t="n">
        <v>1</v>
      </c>
      <c r="M2733" s="0" t="n">
        <v>1.94036110133599</v>
      </c>
      <c r="N2733" s="0" t="n">
        <v>0.827005121937893</v>
      </c>
      <c r="O2733" s="0" t="n">
        <v>2.53566691956451</v>
      </c>
      <c r="P2733" s="0" t="n">
        <v>1.459003014007</v>
      </c>
      <c r="Q2733" s="0" t="n">
        <v>0.817629969777677</v>
      </c>
    </row>
    <row r="2734" customFormat="false" ht="15" hidden="false" customHeight="false" outlineLevel="0" collapsed="false">
      <c r="A2734" s="0" t="n">
        <v>7189</v>
      </c>
      <c r="B2734" s="5" t="str">
        <f aca="false">CONCATENATE(C2734,"_",E2734,"_",F2734)</f>
        <v>2025-03-23_Tenerife_Cádiz</v>
      </c>
      <c r="C2734" s="1" t="s">
        <v>653</v>
      </c>
      <c r="D2734" s="1" t="s">
        <v>286</v>
      </c>
      <c r="E2734" s="1" t="s">
        <v>412</v>
      </c>
      <c r="F2734" s="1" t="s">
        <v>294</v>
      </c>
      <c r="G2734" s="6" t="str">
        <f aca="false">VLOOKUP(B2734,[1]Sheet1!$C$1:$H$1048576,6,0)</f>
        <v/>
      </c>
      <c r="H2734" s="7" t="str">
        <f aca="false">VLOOKUP(B2734,[1]Sheet1!$C$1:$I$1048576,7,0)</f>
        <v/>
      </c>
      <c r="I2734" s="1" t="s">
        <v>28</v>
      </c>
      <c r="J2734" s="7" t="n">
        <f aca="false">IF(LEFT(I2734,1)&gt;RIGHT(I2734,1),1,IF(LEFT(I2734,1)&lt;RIGHT(I2734,1),3,2))</f>
        <v>2</v>
      </c>
      <c r="K2734" s="0" t="n">
        <v>1</v>
      </c>
      <c r="L2734" s="0" t="n">
        <v>1</v>
      </c>
      <c r="M2734" s="0" t="n">
        <v>1.10796840626031</v>
      </c>
      <c r="N2734" s="0" t="n">
        <v>0.97247203651743</v>
      </c>
      <c r="O2734" s="0" t="n">
        <v>3.96396746155558</v>
      </c>
      <c r="P2734" s="0" t="n">
        <v>1.1733404137306</v>
      </c>
      <c r="Q2734" s="0" t="n">
        <v>1.1714292715053</v>
      </c>
    </row>
    <row r="2735" customFormat="false" ht="15" hidden="false" customHeight="false" outlineLevel="0" collapsed="false">
      <c r="A2735" s="0" t="n">
        <v>7190</v>
      </c>
      <c r="B2735" s="5" t="str">
        <f aca="false">CONCATENATE(C2735,"_",E2735,"_",F2735)</f>
        <v>2025-03-23_Granada_Oviedo</v>
      </c>
      <c r="C2735" s="1" t="s">
        <v>653</v>
      </c>
      <c r="D2735" s="1" t="s">
        <v>286</v>
      </c>
      <c r="E2735" s="1" t="s">
        <v>298</v>
      </c>
      <c r="F2735" s="1" t="s">
        <v>408</v>
      </c>
      <c r="G2735" s="6" t="str">
        <f aca="false">VLOOKUP(B2735,[1]Sheet1!$C$1:$H$1048576,6,0)</f>
        <v/>
      </c>
      <c r="H2735" s="7" t="str">
        <f aca="false">VLOOKUP(B2735,[1]Sheet1!$C$1:$I$1048576,7,0)</f>
        <v/>
      </c>
      <c r="I2735" s="1" t="s">
        <v>39</v>
      </c>
      <c r="J2735" s="7" t="n">
        <f aca="false">IF(LEFT(I2735,1)&gt;RIGHT(I2735,1),1,IF(LEFT(I2735,1)&lt;RIGHT(I2735,1),3,2))</f>
        <v>1</v>
      </c>
      <c r="K2735" s="0" t="n">
        <v>2</v>
      </c>
      <c r="L2735" s="0" t="n">
        <v>1</v>
      </c>
      <c r="M2735" s="0" t="n">
        <v>1.62498636848656</v>
      </c>
      <c r="N2735" s="0" t="n">
        <v>0.993602885564599</v>
      </c>
      <c r="O2735" s="0" t="n">
        <v>3.10026487353811</v>
      </c>
      <c r="P2735" s="0" t="n">
        <v>1.35949363372663</v>
      </c>
      <c r="Q2735" s="0" t="n">
        <v>0.951600840876063</v>
      </c>
    </row>
    <row r="2736" customFormat="false" ht="15" hidden="false" customHeight="false" outlineLevel="0" collapsed="false">
      <c r="A2736" s="0" t="n">
        <v>7191</v>
      </c>
      <c r="B2736" s="5" t="str">
        <f aca="false">CONCATENATE(C2736,"_",E2736,"_",F2736)</f>
        <v>2025-03-23_Burgos_Almería</v>
      </c>
      <c r="C2736" s="1" t="s">
        <v>653</v>
      </c>
      <c r="D2736" s="1" t="s">
        <v>286</v>
      </c>
      <c r="E2736" s="1" t="s">
        <v>409</v>
      </c>
      <c r="F2736" s="1" t="s">
        <v>410</v>
      </c>
      <c r="G2736" s="6" t="str">
        <f aca="false">VLOOKUP(B2736,[1]Sheet1!$C$1:$H$1048576,6,0)</f>
        <v/>
      </c>
      <c r="H2736" s="7" t="str">
        <f aca="false">VLOOKUP(B2736,[1]Sheet1!$C$1:$I$1048576,7,0)</f>
        <v/>
      </c>
      <c r="I2736" s="1" t="s">
        <v>28</v>
      </c>
      <c r="J2736" s="7" t="n">
        <f aca="false">IF(LEFT(I2736,1)&gt;RIGHT(I2736,1),1,IF(LEFT(I2736,1)&lt;RIGHT(I2736,1),3,2))</f>
        <v>2</v>
      </c>
      <c r="K2736" s="0" t="n">
        <v>1</v>
      </c>
      <c r="L2736" s="0" t="n">
        <v>1</v>
      </c>
      <c r="M2736" s="0" t="n">
        <v>1.31600406044504</v>
      </c>
      <c r="N2736" s="0" t="n">
        <v>1.34521267438029</v>
      </c>
      <c r="O2736" s="0" t="n">
        <v>4.13321639320478</v>
      </c>
      <c r="P2736" s="0" t="n">
        <v>0.901034131400854</v>
      </c>
      <c r="Q2736" s="0" t="n">
        <v>1.30379162917433</v>
      </c>
    </row>
    <row r="2737" customFormat="false" ht="15" hidden="false" customHeight="false" outlineLevel="0" collapsed="false">
      <c r="A2737" s="0" t="n">
        <v>18856</v>
      </c>
      <c r="B2737" s="5" t="str">
        <f aca="false">CONCATENATE(C2737,"_",E2737,"_",F2737)</f>
        <v>2025-03-29_Hamburger SV_Elversberg</v>
      </c>
      <c r="C2737" s="1" t="s">
        <v>654</v>
      </c>
      <c r="D2737" s="1" t="s">
        <v>91</v>
      </c>
      <c r="E2737" s="1" t="s">
        <v>335</v>
      </c>
      <c r="F2737" s="1" t="s">
        <v>153</v>
      </c>
      <c r="G2737" s="6" t="str">
        <f aca="false">VLOOKUP(B2737,[1]Sheet1!$C$1:$H$1048576,6,0)</f>
        <v/>
      </c>
      <c r="H2737" s="7" t="str">
        <f aca="false">VLOOKUP(B2737,[1]Sheet1!$C$1:$I$1048576,7,0)</f>
        <v/>
      </c>
      <c r="I2737" s="1" t="s">
        <v>28</v>
      </c>
      <c r="J2737" s="7" t="n">
        <f aca="false">IF(LEFT(I2737,1)&gt;RIGHT(I2737,1),1,IF(LEFT(I2737,1)&lt;RIGHT(I2737,1),3,2))</f>
        <v>2</v>
      </c>
      <c r="K2737" s="0" t="n">
        <v>1</v>
      </c>
      <c r="L2737" s="0" t="n">
        <v>1</v>
      </c>
      <c r="M2737" s="0" t="n">
        <v>1.4587274106728</v>
      </c>
      <c r="N2737" s="0" t="n">
        <v>1.47079494117636</v>
      </c>
      <c r="O2737" s="0" t="n">
        <v>3.79998203742979</v>
      </c>
      <c r="P2737" s="0" t="n">
        <v>1.51642050950268</v>
      </c>
      <c r="Q2737" s="0" t="n">
        <v>0.776168196886762</v>
      </c>
    </row>
    <row r="2738" customFormat="false" ht="15" hidden="false" customHeight="false" outlineLevel="0" collapsed="false">
      <c r="A2738" s="0" t="n">
        <v>18857</v>
      </c>
      <c r="B2738" s="5" t="str">
        <f aca="false">CONCATENATE(C2738,"_",E2738,"_",F2738)</f>
        <v>2025-03-29_Paderborn 07_Köln</v>
      </c>
      <c r="C2738" s="1" t="s">
        <v>654</v>
      </c>
      <c r="D2738" s="1" t="s">
        <v>91</v>
      </c>
      <c r="E2738" s="1" t="s">
        <v>333</v>
      </c>
      <c r="F2738" s="1" t="s">
        <v>157</v>
      </c>
      <c r="G2738" s="6" t="str">
        <f aca="false">VLOOKUP(B2738,[1]Sheet1!$C$1:$H$1048576,6,0)</f>
        <v/>
      </c>
      <c r="H2738" s="7" t="str">
        <f aca="false">VLOOKUP(B2738,[1]Sheet1!$C$1:$I$1048576,7,0)</f>
        <v/>
      </c>
      <c r="I2738" s="1" t="s">
        <v>39</v>
      </c>
      <c r="J2738" s="7" t="n">
        <f aca="false">IF(LEFT(I2738,1)&gt;RIGHT(I2738,1),1,IF(LEFT(I2738,1)&lt;RIGHT(I2738,1),3,2))</f>
        <v>1</v>
      </c>
      <c r="K2738" s="0" t="n">
        <v>2</v>
      </c>
      <c r="L2738" s="0" t="n">
        <v>1</v>
      </c>
      <c r="M2738" s="0" t="n">
        <v>1.58056556692705</v>
      </c>
      <c r="N2738" s="0" t="n">
        <v>1.18699762005622</v>
      </c>
      <c r="O2738" s="0" t="n">
        <v>3.27518098574879</v>
      </c>
      <c r="P2738" s="0" t="n">
        <v>1.52364749472646</v>
      </c>
      <c r="Q2738" s="0" t="n">
        <v>0.94726585049608</v>
      </c>
    </row>
    <row r="2739" customFormat="false" ht="15" hidden="false" customHeight="false" outlineLevel="0" collapsed="false">
      <c r="A2739" s="0" t="n">
        <v>18858</v>
      </c>
      <c r="B2739" s="5" t="str">
        <f aca="false">CONCATENATE(C2739,"_",E2739,"_",F2739)</f>
        <v>2025-03-29_Hannover 96_Magdeburg</v>
      </c>
      <c r="C2739" s="1" t="s">
        <v>654</v>
      </c>
      <c r="D2739" s="1" t="s">
        <v>91</v>
      </c>
      <c r="E2739" s="1" t="s">
        <v>154</v>
      </c>
      <c r="F2739" s="1" t="s">
        <v>329</v>
      </c>
      <c r="G2739" s="6" t="str">
        <f aca="false">VLOOKUP(B2739,[1]Sheet1!$C$1:$H$1048576,6,0)</f>
        <v/>
      </c>
      <c r="H2739" s="7" t="str">
        <f aca="false">VLOOKUP(B2739,[1]Sheet1!$C$1:$I$1048576,7,0)</f>
        <v/>
      </c>
      <c r="I2739" s="1" t="s">
        <v>28</v>
      </c>
      <c r="J2739" s="7" t="n">
        <f aca="false">IF(LEFT(I2739,1)&gt;RIGHT(I2739,1),1,IF(LEFT(I2739,1)&lt;RIGHT(I2739,1),3,2))</f>
        <v>2</v>
      </c>
      <c r="K2739" s="0" t="n">
        <v>1</v>
      </c>
      <c r="L2739" s="0" t="n">
        <v>1</v>
      </c>
      <c r="M2739" s="0" t="n">
        <v>1.41432321994897</v>
      </c>
      <c r="N2739" s="0" t="n">
        <v>1.25076256918675</v>
      </c>
      <c r="O2739" s="0" t="n">
        <v>3.68466048491577</v>
      </c>
      <c r="P2739" s="0" t="n">
        <v>1.62717617237197</v>
      </c>
      <c r="Q2739" s="0" t="n">
        <v>1.13926813823219</v>
      </c>
    </row>
    <row r="2740" customFormat="false" ht="15" hidden="false" customHeight="false" outlineLevel="0" collapsed="false">
      <c r="A2740" s="0" t="n">
        <v>18859</v>
      </c>
      <c r="B2740" s="5" t="str">
        <f aca="false">CONCATENATE(C2740,"_",E2740,"_",F2740)</f>
        <v>2025-03-29_Ulm_Darmstadt 98</v>
      </c>
      <c r="C2740" s="1" t="s">
        <v>654</v>
      </c>
      <c r="D2740" s="1" t="s">
        <v>91</v>
      </c>
      <c r="E2740" s="1" t="s">
        <v>94</v>
      </c>
      <c r="F2740" s="1" t="s">
        <v>151</v>
      </c>
      <c r="G2740" s="6" t="str">
        <f aca="false">VLOOKUP(B2740,[1]Sheet1!$C$1:$H$1048576,6,0)</f>
        <v/>
      </c>
      <c r="H2740" s="7" t="str">
        <f aca="false">VLOOKUP(B2740,[1]Sheet1!$C$1:$I$1048576,7,0)</f>
        <v/>
      </c>
      <c r="I2740" s="1" t="s">
        <v>28</v>
      </c>
      <c r="J2740" s="7" t="n">
        <f aca="false">IF(LEFT(I2740,1)&gt;RIGHT(I2740,1),1,IF(LEFT(I2740,1)&lt;RIGHT(I2740,1),3,2))</f>
        <v>2</v>
      </c>
      <c r="K2740" s="0" t="n">
        <v>1</v>
      </c>
      <c r="L2740" s="0" t="n">
        <v>1</v>
      </c>
      <c r="M2740" s="0" t="n">
        <v>1.17192138399333</v>
      </c>
      <c r="N2740" s="0" t="n">
        <v>1.31322744555917</v>
      </c>
      <c r="O2740" s="0" t="n">
        <v>4.16605752128217</v>
      </c>
      <c r="P2740" s="0" t="n">
        <v>1.02659380139338</v>
      </c>
      <c r="Q2740" s="0" t="n">
        <v>1.37137540039776</v>
      </c>
    </row>
    <row r="2741" customFormat="false" ht="15" hidden="false" customHeight="false" outlineLevel="0" collapsed="false">
      <c r="A2741" s="0" t="n">
        <v>18860</v>
      </c>
      <c r="B2741" s="5" t="str">
        <f aca="false">CONCATENATE(C2741,"_",E2741,"_",F2741)</f>
        <v>2025-03-29_Greuther Fürth_Schalke 04</v>
      </c>
      <c r="C2741" s="1" t="s">
        <v>654</v>
      </c>
      <c r="D2741" s="1" t="s">
        <v>91</v>
      </c>
      <c r="E2741" s="1" t="s">
        <v>150</v>
      </c>
      <c r="F2741" s="1" t="s">
        <v>95</v>
      </c>
      <c r="G2741" s="6" t="str">
        <f aca="false">VLOOKUP(B2741,[1]Sheet1!$C$1:$H$1048576,6,0)</f>
        <v/>
      </c>
      <c r="H2741" s="7" t="str">
        <f aca="false">VLOOKUP(B2741,[1]Sheet1!$C$1:$I$1048576,7,0)</f>
        <v/>
      </c>
      <c r="I2741" s="1" t="s">
        <v>28</v>
      </c>
      <c r="J2741" s="7" t="n">
        <f aca="false">IF(LEFT(I2741,1)&gt;RIGHT(I2741,1),1,IF(LEFT(I2741,1)&lt;RIGHT(I2741,1),3,2))</f>
        <v>2</v>
      </c>
      <c r="K2741" s="0" t="n">
        <v>1</v>
      </c>
      <c r="L2741" s="0" t="n">
        <v>1</v>
      </c>
      <c r="M2741" s="0" t="n">
        <v>1.17848377049291</v>
      </c>
      <c r="N2741" s="0" t="n">
        <v>1.20425248277694</v>
      </c>
      <c r="O2741" s="0" t="n">
        <v>3.90827598755039</v>
      </c>
      <c r="P2741" s="0" t="n">
        <v>1.03808952466522</v>
      </c>
      <c r="Q2741" s="0" t="n">
        <v>1.18929928735032</v>
      </c>
    </row>
    <row r="2742" customFormat="false" ht="15" hidden="false" customHeight="false" outlineLevel="0" collapsed="false">
      <c r="A2742" s="0" t="n">
        <v>18861</v>
      </c>
      <c r="B2742" s="5" t="str">
        <f aca="false">CONCATENATE(C2742,"_",E2742,"_",F2742)</f>
        <v>2025-03-29_Preußen Münster_Braunschweig</v>
      </c>
      <c r="C2742" s="1" t="s">
        <v>654</v>
      </c>
      <c r="D2742" s="1" t="s">
        <v>91</v>
      </c>
      <c r="E2742" s="1" t="s">
        <v>92</v>
      </c>
      <c r="F2742" s="1" t="s">
        <v>334</v>
      </c>
      <c r="G2742" s="6" t="str">
        <f aca="false">VLOOKUP(B2742,[1]Sheet1!$C$1:$H$1048576,6,0)</f>
        <v/>
      </c>
      <c r="H2742" s="7" t="str">
        <f aca="false">VLOOKUP(B2742,[1]Sheet1!$C$1:$I$1048576,7,0)</f>
        <v/>
      </c>
      <c r="I2742" s="1" t="s">
        <v>28</v>
      </c>
      <c r="J2742" s="7" t="n">
        <f aca="false">IF(LEFT(I2742,1)&gt;RIGHT(I2742,1),1,IF(LEFT(I2742,1)&lt;RIGHT(I2742,1),3,2))</f>
        <v>2</v>
      </c>
      <c r="K2742" s="0" t="n">
        <v>1</v>
      </c>
      <c r="L2742" s="0" t="n">
        <v>1</v>
      </c>
      <c r="M2742" s="0" t="n">
        <v>1.31908653426376</v>
      </c>
      <c r="N2742" s="0" t="n">
        <v>1.03571688461901</v>
      </c>
      <c r="O2742" s="0" t="n">
        <v>3.562642538673</v>
      </c>
      <c r="P2742" s="0" t="n">
        <v>1.48849721700543</v>
      </c>
      <c r="Q2742" s="0" t="n">
        <v>0.767843696176798</v>
      </c>
    </row>
    <row r="2743" customFormat="false" ht="15" hidden="false" customHeight="false" outlineLevel="0" collapsed="false">
      <c r="A2743" s="0" t="n">
        <v>18862</v>
      </c>
      <c r="B2743" s="5" t="str">
        <f aca="false">CONCATENATE(C2743,"_",E2743,"_",F2743)</f>
        <v>2025-03-29_Jahn R'burg_Nürnberg</v>
      </c>
      <c r="C2743" s="1" t="s">
        <v>654</v>
      </c>
      <c r="D2743" s="1" t="s">
        <v>91</v>
      </c>
      <c r="E2743" s="1" t="s">
        <v>152</v>
      </c>
      <c r="F2743" s="1" t="s">
        <v>336</v>
      </c>
      <c r="G2743" s="6" t="str">
        <f aca="false">VLOOKUP(B2743,[1]Sheet1!$C$1:$H$1048576,6,0)</f>
        <v/>
      </c>
      <c r="H2743" s="7" t="str">
        <f aca="false">VLOOKUP(B2743,[1]Sheet1!$C$1:$I$1048576,7,0)</f>
        <v/>
      </c>
      <c r="I2743" s="1" t="s">
        <v>24</v>
      </c>
      <c r="J2743" s="7" t="n">
        <f aca="false">IF(LEFT(I2743,1)&gt;RIGHT(I2743,1),1,IF(LEFT(I2743,1)&lt;RIGHT(I2743,1),3,2))</f>
        <v>3</v>
      </c>
      <c r="K2743" s="0" t="n">
        <v>1</v>
      </c>
      <c r="L2743" s="0" t="n">
        <v>2</v>
      </c>
      <c r="M2743" s="0" t="n">
        <v>1.11844784798561</v>
      </c>
      <c r="N2743" s="0" t="n">
        <v>1.94399610972261</v>
      </c>
      <c r="O2743" s="0" t="n">
        <v>4.94083183650618</v>
      </c>
      <c r="P2743" s="0" t="n">
        <v>0.925772396078581</v>
      </c>
      <c r="Q2743" s="0" t="n">
        <v>1.43701727955246</v>
      </c>
    </row>
    <row r="2744" customFormat="false" ht="15" hidden="false" customHeight="false" outlineLevel="0" collapsed="false">
      <c r="A2744" s="0" t="n">
        <v>18863</v>
      </c>
      <c r="B2744" s="5" t="str">
        <f aca="false">CONCATENATE(C2744,"_",E2744,"_",F2744)</f>
        <v>2025-03-29_Kaiserslautern_Düsseldorf</v>
      </c>
      <c r="C2744" s="1" t="s">
        <v>654</v>
      </c>
      <c r="D2744" s="1" t="s">
        <v>91</v>
      </c>
      <c r="E2744" s="1" t="s">
        <v>328</v>
      </c>
      <c r="F2744" s="1" t="s">
        <v>93</v>
      </c>
      <c r="G2744" s="6" t="str">
        <f aca="false">VLOOKUP(B2744,[1]Sheet1!$C$1:$H$1048576,6,0)</f>
        <v/>
      </c>
      <c r="H2744" s="7" t="str">
        <f aca="false">VLOOKUP(B2744,[1]Sheet1!$C$1:$I$1048576,7,0)</f>
        <v/>
      </c>
      <c r="I2744" s="1" t="s">
        <v>24</v>
      </c>
      <c r="J2744" s="7" t="n">
        <f aca="false">IF(LEFT(I2744,1)&gt;RIGHT(I2744,1),1,IF(LEFT(I2744,1)&lt;RIGHT(I2744,1),3,2))</f>
        <v>3</v>
      </c>
      <c r="K2744" s="0" t="n">
        <v>1</v>
      </c>
      <c r="L2744" s="0" t="n">
        <v>2</v>
      </c>
      <c r="M2744" s="0" t="n">
        <v>1.31235197996591</v>
      </c>
      <c r="N2744" s="0" t="n">
        <v>1.79155651891056</v>
      </c>
      <c r="O2744" s="0" t="n">
        <v>5.07808990740621</v>
      </c>
      <c r="P2744" s="0" t="n">
        <v>0.891474780574662</v>
      </c>
      <c r="Q2744" s="0" t="n">
        <v>2.00083791175333</v>
      </c>
    </row>
    <row r="2745" customFormat="false" ht="15" hidden="false" customHeight="false" outlineLevel="0" collapsed="false">
      <c r="A2745" s="0" t="n">
        <v>18864</v>
      </c>
      <c r="B2745" s="5" t="str">
        <f aca="false">CONCATENATE(C2745,"_",E2745,"_",F2745)</f>
        <v>2025-03-29_Hertha BSC_Karlsruher</v>
      </c>
      <c r="C2745" s="1" t="s">
        <v>654</v>
      </c>
      <c r="D2745" s="1" t="s">
        <v>91</v>
      </c>
      <c r="E2745" s="1" t="s">
        <v>156</v>
      </c>
      <c r="F2745" s="1" t="s">
        <v>155</v>
      </c>
      <c r="G2745" s="6" t="str">
        <f aca="false">VLOOKUP(B2745,[1]Sheet1!$C$1:$H$1048576,6,0)</f>
        <v/>
      </c>
      <c r="H2745" s="7" t="str">
        <f aca="false">VLOOKUP(B2745,[1]Sheet1!$C$1:$I$1048576,7,0)</f>
        <v/>
      </c>
      <c r="I2745" s="1" t="s">
        <v>28</v>
      </c>
      <c r="J2745" s="7" t="n">
        <f aca="false">IF(LEFT(I2745,1)&gt;RIGHT(I2745,1),1,IF(LEFT(I2745,1)&lt;RIGHT(I2745,1),3,2))</f>
        <v>2</v>
      </c>
      <c r="K2745" s="0" t="n">
        <v>1</v>
      </c>
      <c r="L2745" s="0" t="n">
        <v>1</v>
      </c>
      <c r="M2745" s="0" t="n">
        <v>1.32512139292779</v>
      </c>
      <c r="N2745" s="0" t="n">
        <v>1.39062910776604</v>
      </c>
      <c r="O2745" s="0" t="n">
        <v>3.83251070035327</v>
      </c>
      <c r="P2745" s="0" t="n">
        <v>0.941218853833369</v>
      </c>
      <c r="Q2745" s="0" t="n">
        <v>1.29176998428102</v>
      </c>
    </row>
    <row r="2746" customFormat="false" ht="15" hidden="false" customHeight="false" outlineLevel="0" collapsed="false">
      <c r="A2746" s="0" t="n">
        <v>4347</v>
      </c>
      <c r="B2746" s="5" t="str">
        <f aca="false">CONCATENATE(C2746,"_",E2746,"_",F2746)</f>
        <v>2025-03-29_Dortmund_Mainz 05</v>
      </c>
      <c r="C2746" s="1" t="s">
        <v>654</v>
      </c>
      <c r="D2746" s="1" t="s">
        <v>96</v>
      </c>
      <c r="E2746" s="1" t="s">
        <v>179</v>
      </c>
      <c r="F2746" s="1" t="s">
        <v>338</v>
      </c>
      <c r="G2746" s="6" t="str">
        <f aca="false">VLOOKUP(B2746,[1]Sheet1!$C$1:$H$1048576,6,0)</f>
        <v/>
      </c>
      <c r="H2746" s="7" t="str">
        <f aca="false">VLOOKUP(B2746,[1]Sheet1!$C$1:$I$1048576,7,0)</f>
        <v/>
      </c>
      <c r="I2746" s="1" t="s">
        <v>39</v>
      </c>
      <c r="J2746" s="7" t="n">
        <f aca="false">IF(LEFT(I2746,1)&gt;RIGHT(I2746,1),1,IF(LEFT(I2746,1)&lt;RIGHT(I2746,1),3,2))</f>
        <v>1</v>
      </c>
      <c r="K2746" s="0" t="n">
        <v>2</v>
      </c>
      <c r="L2746" s="0" t="n">
        <v>1</v>
      </c>
      <c r="M2746" s="0" t="n">
        <v>2.06156682182782</v>
      </c>
      <c r="N2746" s="0" t="n">
        <v>1.08969800208784</v>
      </c>
      <c r="O2746" s="0" t="n">
        <v>2.60088546017348</v>
      </c>
      <c r="P2746" s="0" t="n">
        <v>1.75859274041904</v>
      </c>
      <c r="Q2746" s="0" t="n">
        <v>0.979059364702902</v>
      </c>
    </row>
    <row r="2747" customFormat="false" ht="15" hidden="false" customHeight="false" outlineLevel="0" collapsed="false">
      <c r="A2747" s="0" t="n">
        <v>4348</v>
      </c>
      <c r="B2747" s="5" t="str">
        <f aca="false">CONCATENATE(C2747,"_",E2747,"_",F2747)</f>
        <v>2025-03-29_Bayern Munich_St. Pauli</v>
      </c>
      <c r="C2747" s="1" t="s">
        <v>654</v>
      </c>
      <c r="D2747" s="1" t="s">
        <v>96</v>
      </c>
      <c r="E2747" s="1" t="s">
        <v>168</v>
      </c>
      <c r="F2747" s="1" t="s">
        <v>159</v>
      </c>
      <c r="G2747" s="6" t="str">
        <f aca="false">VLOOKUP(B2747,[1]Sheet1!$C$1:$H$1048576,6,0)</f>
        <v/>
      </c>
      <c r="H2747" s="7" t="str">
        <f aca="false">VLOOKUP(B2747,[1]Sheet1!$C$1:$I$1048576,7,0)</f>
        <v/>
      </c>
      <c r="I2747" s="1" t="s">
        <v>39</v>
      </c>
      <c r="J2747" s="7" t="n">
        <f aca="false">IF(LEFT(I2747,1)&gt;RIGHT(I2747,1),1,IF(LEFT(I2747,1)&lt;RIGHT(I2747,1),3,2))</f>
        <v>1</v>
      </c>
      <c r="K2747" s="0" t="n">
        <v>2</v>
      </c>
      <c r="L2747" s="0" t="n">
        <v>1</v>
      </c>
      <c r="M2747" s="0" t="n">
        <v>2.25823550050334</v>
      </c>
      <c r="N2747" s="0" t="n">
        <v>0.843074503047763</v>
      </c>
      <c r="O2747" s="0" t="n">
        <v>2.41649512617089</v>
      </c>
      <c r="P2747" s="0" t="n">
        <v>1.74214220951688</v>
      </c>
      <c r="Q2747" s="0" t="n">
        <v>0.869704098883522</v>
      </c>
    </row>
    <row r="2748" customFormat="false" ht="15" hidden="false" customHeight="false" outlineLevel="0" collapsed="false">
      <c r="A2748" s="0" t="n">
        <v>4349</v>
      </c>
      <c r="B2748" s="5" t="str">
        <f aca="false">CONCATENATE(C2748,"_",E2748,"_",F2748)</f>
        <v>2025-03-29_Wolfsburg_Heidenheim</v>
      </c>
      <c r="C2748" s="1" t="s">
        <v>654</v>
      </c>
      <c r="D2748" s="1" t="s">
        <v>96</v>
      </c>
      <c r="E2748" s="1" t="s">
        <v>163</v>
      </c>
      <c r="F2748" s="1" t="s">
        <v>174</v>
      </c>
      <c r="G2748" s="6" t="str">
        <f aca="false">VLOOKUP(B2748,[1]Sheet1!$C$1:$H$1048576,6,0)</f>
        <v/>
      </c>
      <c r="H2748" s="7" t="str">
        <f aca="false">VLOOKUP(B2748,[1]Sheet1!$C$1:$I$1048576,7,0)</f>
        <v/>
      </c>
      <c r="I2748" s="1" t="s">
        <v>24</v>
      </c>
      <c r="J2748" s="7" t="n">
        <f aca="false">IF(LEFT(I2748,1)&gt;RIGHT(I2748,1),1,IF(LEFT(I2748,1)&lt;RIGHT(I2748,1),3,2))</f>
        <v>3</v>
      </c>
      <c r="K2748" s="0" t="n">
        <v>1</v>
      </c>
      <c r="L2748" s="0" t="n">
        <v>2</v>
      </c>
      <c r="M2748" s="0" t="n">
        <v>1.29896629177851</v>
      </c>
      <c r="N2748" s="0" t="n">
        <v>1.72072842024551</v>
      </c>
      <c r="O2748" s="0" t="n">
        <v>4.28081934286262</v>
      </c>
      <c r="P2748" s="0" t="n">
        <v>0.876152430122188</v>
      </c>
      <c r="Q2748" s="0" t="n">
        <v>1.52216225161665</v>
      </c>
    </row>
    <row r="2749" customFormat="false" ht="15" hidden="false" customHeight="false" outlineLevel="0" collapsed="false">
      <c r="A2749" s="0" t="n">
        <v>4350</v>
      </c>
      <c r="B2749" s="5" t="str">
        <f aca="false">CONCATENATE(C2749,"_",E2749,"_",F2749)</f>
        <v>2025-03-29_Holstein Kiel_Werder Bremen</v>
      </c>
      <c r="C2749" s="1" t="s">
        <v>654</v>
      </c>
      <c r="D2749" s="1" t="s">
        <v>96</v>
      </c>
      <c r="E2749" s="1" t="s">
        <v>173</v>
      </c>
      <c r="F2749" s="1" t="s">
        <v>340</v>
      </c>
      <c r="G2749" s="6" t="str">
        <f aca="false">VLOOKUP(B2749,[1]Sheet1!$C$1:$H$1048576,6,0)</f>
        <v/>
      </c>
      <c r="H2749" s="7" t="str">
        <f aca="false">VLOOKUP(B2749,[1]Sheet1!$C$1:$I$1048576,7,0)</f>
        <v/>
      </c>
      <c r="I2749" s="1" t="s">
        <v>24</v>
      </c>
      <c r="J2749" s="7" t="n">
        <f aca="false">IF(LEFT(I2749,1)&gt;RIGHT(I2749,1),1,IF(LEFT(I2749,1)&lt;RIGHT(I2749,1),3,2))</f>
        <v>3</v>
      </c>
      <c r="K2749" s="0" t="n">
        <v>1</v>
      </c>
      <c r="L2749" s="0" t="n">
        <v>2</v>
      </c>
      <c r="M2749" s="0" t="n">
        <v>0.967862923388854</v>
      </c>
      <c r="N2749" s="0" t="n">
        <v>2.38024954823425</v>
      </c>
      <c r="O2749" s="0" t="n">
        <v>6.09473073200982</v>
      </c>
      <c r="P2749" s="0" t="n">
        <v>0.882474249283813</v>
      </c>
      <c r="Q2749" s="0" t="n">
        <v>1.86561887196156</v>
      </c>
    </row>
    <row r="2750" customFormat="false" ht="15" hidden="false" customHeight="false" outlineLevel="0" collapsed="false">
      <c r="A2750" s="0" t="n">
        <v>4351</v>
      </c>
      <c r="B2750" s="5" t="str">
        <f aca="false">CONCATENATE(C2750,"_",E2750,"_",F2750)</f>
        <v>2025-03-29_Hoffenheim_Augsburg</v>
      </c>
      <c r="C2750" s="1" t="s">
        <v>654</v>
      </c>
      <c r="D2750" s="1" t="s">
        <v>96</v>
      </c>
      <c r="E2750" s="1" t="s">
        <v>158</v>
      </c>
      <c r="F2750" s="1" t="s">
        <v>164</v>
      </c>
      <c r="G2750" s="6" t="str">
        <f aca="false">VLOOKUP(B2750,[1]Sheet1!$C$1:$H$1048576,6,0)</f>
        <v/>
      </c>
      <c r="H2750" s="7" t="str">
        <f aca="false">VLOOKUP(B2750,[1]Sheet1!$C$1:$I$1048576,7,0)</f>
        <v/>
      </c>
      <c r="I2750" s="1" t="s">
        <v>39</v>
      </c>
      <c r="J2750" s="7" t="n">
        <f aca="false">IF(LEFT(I2750,1)&gt;RIGHT(I2750,1),1,IF(LEFT(I2750,1)&lt;RIGHT(I2750,1),3,2))</f>
        <v>1</v>
      </c>
      <c r="K2750" s="0" t="n">
        <v>2</v>
      </c>
      <c r="L2750" s="0" t="n">
        <v>1</v>
      </c>
      <c r="M2750" s="0" t="n">
        <v>1.88650523308312</v>
      </c>
      <c r="N2750" s="0" t="n">
        <v>0.96388759418668</v>
      </c>
      <c r="O2750" s="0" t="n">
        <v>3.01347465040538</v>
      </c>
      <c r="P2750" s="0" t="n">
        <v>1.53636821372933</v>
      </c>
      <c r="Q2750" s="0" t="n">
        <v>0.778973339319329</v>
      </c>
    </row>
    <row r="2751" customFormat="false" ht="15" hidden="false" customHeight="false" outlineLevel="0" collapsed="false">
      <c r="A2751" s="0" t="n">
        <v>4352</v>
      </c>
      <c r="B2751" s="5" t="str">
        <f aca="false">CONCATENATE(C2751,"_",E2751,"_",F2751)</f>
        <v>2025-03-29_Leverkusen_Bochum</v>
      </c>
      <c r="C2751" s="1" t="s">
        <v>654</v>
      </c>
      <c r="D2751" s="1" t="s">
        <v>96</v>
      </c>
      <c r="E2751" s="1" t="s">
        <v>97</v>
      </c>
      <c r="F2751" s="1" t="s">
        <v>178</v>
      </c>
      <c r="G2751" s="6" t="str">
        <f aca="false">VLOOKUP(B2751,[1]Sheet1!$C$1:$H$1048576,6,0)</f>
        <v/>
      </c>
      <c r="H2751" s="7" t="str">
        <f aca="false">VLOOKUP(B2751,[1]Sheet1!$C$1:$I$1048576,7,0)</f>
        <v/>
      </c>
      <c r="I2751" s="1" t="s">
        <v>39</v>
      </c>
      <c r="J2751" s="7" t="n">
        <f aca="false">IF(LEFT(I2751,1)&gt;RIGHT(I2751,1),1,IF(LEFT(I2751,1)&lt;RIGHT(I2751,1),3,2))</f>
        <v>1</v>
      </c>
      <c r="K2751" s="0" t="n">
        <v>2</v>
      </c>
      <c r="L2751" s="0" t="n">
        <v>1</v>
      </c>
      <c r="M2751" s="0" t="n">
        <v>1.99801004137878</v>
      </c>
      <c r="N2751" s="0" t="n">
        <v>1.14023590627666</v>
      </c>
      <c r="O2751" s="0" t="n">
        <v>2.67235516753003</v>
      </c>
      <c r="P2751" s="0" t="n">
        <v>1.64515577419904</v>
      </c>
      <c r="Q2751" s="0" t="n">
        <v>0.717820837263362</v>
      </c>
    </row>
    <row r="2752" customFormat="false" ht="15" hidden="false" customHeight="false" outlineLevel="0" collapsed="false">
      <c r="A2752" s="0" t="n">
        <v>4353</v>
      </c>
      <c r="B2752" s="5" t="str">
        <f aca="false">CONCATENATE(C2752,"_",E2752,"_",F2752)</f>
        <v>2025-03-29_Gladbach_RB Leipzig</v>
      </c>
      <c r="C2752" s="1" t="s">
        <v>654</v>
      </c>
      <c r="D2752" s="1" t="s">
        <v>96</v>
      </c>
      <c r="E2752" s="1" t="s">
        <v>339</v>
      </c>
      <c r="F2752" s="1" t="s">
        <v>180</v>
      </c>
      <c r="G2752" s="6" t="str">
        <f aca="false">VLOOKUP(B2752,[1]Sheet1!$C$1:$H$1048576,6,0)</f>
        <v/>
      </c>
      <c r="H2752" s="7" t="str">
        <f aca="false">VLOOKUP(B2752,[1]Sheet1!$C$1:$I$1048576,7,0)</f>
        <v/>
      </c>
      <c r="I2752" s="1" t="s">
        <v>39</v>
      </c>
      <c r="J2752" s="7" t="n">
        <f aca="false">IF(LEFT(I2752,1)&gt;RIGHT(I2752,1),1,IF(LEFT(I2752,1)&lt;RIGHT(I2752,1),3,2))</f>
        <v>1</v>
      </c>
      <c r="K2752" s="0" t="n">
        <v>2</v>
      </c>
      <c r="L2752" s="0" t="n">
        <v>1</v>
      </c>
      <c r="M2752" s="0" t="n">
        <v>1.63802773064894</v>
      </c>
      <c r="N2752" s="0" t="n">
        <v>1.39307774382488</v>
      </c>
      <c r="O2752" s="0" t="n">
        <v>3.71153241758203</v>
      </c>
      <c r="P2752" s="0" t="n">
        <v>1.27777061292996</v>
      </c>
      <c r="Q2752" s="0" t="n">
        <v>1.31835512866783</v>
      </c>
    </row>
    <row r="2753" customFormat="false" ht="15" hidden="false" customHeight="false" outlineLevel="0" collapsed="false">
      <c r="A2753" s="0" t="n">
        <v>4354</v>
      </c>
      <c r="B2753" s="5" t="str">
        <f aca="false">CONCATENATE(C2753,"_",E2753,"_",F2753)</f>
        <v>2025-03-29_Eint Frankfurt_Stuttgart</v>
      </c>
      <c r="C2753" s="1" t="s">
        <v>654</v>
      </c>
      <c r="D2753" s="1" t="s">
        <v>96</v>
      </c>
      <c r="E2753" s="1" t="s">
        <v>177</v>
      </c>
      <c r="F2753" s="1" t="s">
        <v>98</v>
      </c>
      <c r="G2753" s="6" t="str">
        <f aca="false">VLOOKUP(B2753,[1]Sheet1!$C$1:$H$1048576,6,0)</f>
        <v/>
      </c>
      <c r="H2753" s="7" t="str">
        <f aca="false">VLOOKUP(B2753,[1]Sheet1!$C$1:$I$1048576,7,0)</f>
        <v/>
      </c>
      <c r="I2753" s="1" t="s">
        <v>39</v>
      </c>
      <c r="J2753" s="7" t="n">
        <f aca="false">IF(LEFT(I2753,1)&gt;RIGHT(I2753,1),1,IF(LEFT(I2753,1)&lt;RIGHT(I2753,1),3,2))</f>
        <v>1</v>
      </c>
      <c r="K2753" s="0" t="n">
        <v>2</v>
      </c>
      <c r="L2753" s="0" t="n">
        <v>1</v>
      </c>
      <c r="M2753" s="0" t="n">
        <v>2.07995200597127</v>
      </c>
      <c r="N2753" s="0" t="n">
        <v>1.14380476308256</v>
      </c>
      <c r="O2753" s="0" t="n">
        <v>2.75117138615638</v>
      </c>
      <c r="P2753" s="0" t="n">
        <v>2.10581964760376</v>
      </c>
      <c r="Q2753" s="0" t="n">
        <v>0.66476522953423</v>
      </c>
    </row>
    <row r="2754" customFormat="false" ht="15" hidden="false" customHeight="false" outlineLevel="0" collapsed="false">
      <c r="A2754" s="0" t="n">
        <v>4355</v>
      </c>
      <c r="B2754" s="5" t="str">
        <f aca="false">CONCATENATE(C2754,"_",E2754,"_",F2754)</f>
        <v>2025-03-29_Freiburg_Union Berlin</v>
      </c>
      <c r="C2754" s="1" t="s">
        <v>654</v>
      </c>
      <c r="D2754" s="1" t="s">
        <v>96</v>
      </c>
      <c r="E2754" s="1" t="s">
        <v>337</v>
      </c>
      <c r="F2754" s="1" t="s">
        <v>169</v>
      </c>
      <c r="G2754" s="6" t="str">
        <f aca="false">VLOOKUP(B2754,[1]Sheet1!$C$1:$H$1048576,6,0)</f>
        <v/>
      </c>
      <c r="H2754" s="7" t="str">
        <f aca="false">VLOOKUP(B2754,[1]Sheet1!$C$1:$I$1048576,7,0)</f>
        <v/>
      </c>
      <c r="I2754" s="1" t="s">
        <v>39</v>
      </c>
      <c r="J2754" s="7" t="n">
        <f aca="false">IF(LEFT(I2754,1)&gt;RIGHT(I2754,1),1,IF(LEFT(I2754,1)&lt;RIGHT(I2754,1),3,2))</f>
        <v>1</v>
      </c>
      <c r="K2754" s="0" t="n">
        <v>2</v>
      </c>
      <c r="L2754" s="0" t="n">
        <v>1</v>
      </c>
      <c r="M2754" s="0" t="n">
        <v>1.61187983906749</v>
      </c>
      <c r="N2754" s="0" t="n">
        <v>1.03194527455319</v>
      </c>
      <c r="O2754" s="0" t="n">
        <v>3.37849299260499</v>
      </c>
      <c r="P2754" s="0" t="n">
        <v>1.48232485634133</v>
      </c>
      <c r="Q2754" s="0" t="n">
        <v>0.865710184025529</v>
      </c>
    </row>
    <row r="2755" customFormat="false" ht="15" hidden="false" customHeight="false" outlineLevel="0" collapsed="false">
      <c r="A2755" s="0" t="n">
        <v>18522</v>
      </c>
      <c r="B2755" s="5" t="str">
        <f aca="false">CONCATENATE(C2755,"_",E2755,"_",F2755)</f>
        <v>2025-03-29_Cardiff City_Sheffield Weds</v>
      </c>
      <c r="C2755" s="1" t="s">
        <v>654</v>
      </c>
      <c r="D2755" s="1" t="s">
        <v>99</v>
      </c>
      <c r="E2755" s="1" t="s">
        <v>193</v>
      </c>
      <c r="F2755" s="1" t="s">
        <v>195</v>
      </c>
      <c r="G2755" s="6" t="str">
        <f aca="false">VLOOKUP(B2755,[1]Sheet1!$C$1:$H$1048576,6,0)</f>
        <v/>
      </c>
      <c r="H2755" s="7" t="str">
        <f aca="false">VLOOKUP(B2755,[1]Sheet1!$C$1:$I$1048576,7,0)</f>
        <v/>
      </c>
      <c r="I2755" s="1" t="s">
        <v>28</v>
      </c>
      <c r="J2755" s="7" t="n">
        <f aca="false">IF(LEFT(I2755,1)&gt;RIGHT(I2755,1),1,IF(LEFT(I2755,1)&lt;RIGHT(I2755,1),3,2))</f>
        <v>2</v>
      </c>
      <c r="K2755" s="0" t="n">
        <v>1</v>
      </c>
      <c r="L2755" s="0" t="n">
        <v>1</v>
      </c>
      <c r="M2755" s="0" t="n">
        <v>1.36331999275129</v>
      </c>
      <c r="N2755" s="0" t="n">
        <v>1.03836869152655</v>
      </c>
      <c r="O2755" s="0" t="n">
        <v>3.62074410844364</v>
      </c>
      <c r="P2755" s="0" t="n">
        <v>1.6084413949186</v>
      </c>
      <c r="Q2755" s="0" t="n">
        <v>0.93508198114393</v>
      </c>
    </row>
    <row r="2756" customFormat="false" ht="15" hidden="false" customHeight="false" outlineLevel="0" collapsed="false">
      <c r="A2756" s="0" t="n">
        <v>18523</v>
      </c>
      <c r="B2756" s="5" t="str">
        <f aca="false">CONCATENATE(C2756,"_",E2756,"_",F2756)</f>
        <v>2025-03-29_Watford_Plymouth Argyle</v>
      </c>
      <c r="C2756" s="1" t="s">
        <v>654</v>
      </c>
      <c r="D2756" s="1" t="s">
        <v>99</v>
      </c>
      <c r="E2756" s="1" t="s">
        <v>196</v>
      </c>
      <c r="F2756" s="1" t="s">
        <v>204</v>
      </c>
      <c r="G2756" s="6" t="str">
        <f aca="false">VLOOKUP(B2756,[1]Sheet1!$C$1:$H$1048576,6,0)</f>
        <v/>
      </c>
      <c r="H2756" s="7" t="str">
        <f aca="false">VLOOKUP(B2756,[1]Sheet1!$C$1:$I$1048576,7,0)</f>
        <v/>
      </c>
      <c r="I2756" s="1" t="s">
        <v>39</v>
      </c>
      <c r="J2756" s="7" t="n">
        <f aca="false">IF(LEFT(I2756,1)&gt;RIGHT(I2756,1),1,IF(LEFT(I2756,1)&lt;RIGHT(I2756,1),3,2))</f>
        <v>1</v>
      </c>
      <c r="K2756" s="0" t="n">
        <v>2</v>
      </c>
      <c r="L2756" s="0" t="n">
        <v>1</v>
      </c>
      <c r="M2756" s="0" t="n">
        <v>1.86763984472388</v>
      </c>
      <c r="N2756" s="0" t="n">
        <v>0.947940530153937</v>
      </c>
      <c r="O2756" s="0" t="n">
        <v>2.9432848326949</v>
      </c>
      <c r="P2756" s="0" t="n">
        <v>2.42168893725767</v>
      </c>
      <c r="Q2756" s="0" t="n">
        <v>0.502669642440459</v>
      </c>
    </row>
    <row r="2757" customFormat="false" ht="15" hidden="false" customHeight="false" outlineLevel="0" collapsed="false">
      <c r="A2757" s="0" t="n">
        <v>18524</v>
      </c>
      <c r="B2757" s="5" t="str">
        <f aca="false">CONCATENATE(C2757,"_",E2757,"_",F2757)</f>
        <v>2025-03-29_Sheffield Utd_Coventry City</v>
      </c>
      <c r="C2757" s="1" t="s">
        <v>654</v>
      </c>
      <c r="D2757" s="1" t="s">
        <v>99</v>
      </c>
      <c r="E2757" s="1" t="s">
        <v>189</v>
      </c>
      <c r="F2757" s="1" t="s">
        <v>206</v>
      </c>
      <c r="G2757" s="6" t="str">
        <f aca="false">VLOOKUP(B2757,[1]Sheet1!$C$1:$H$1048576,6,0)</f>
        <v/>
      </c>
      <c r="H2757" s="7" t="str">
        <f aca="false">VLOOKUP(B2757,[1]Sheet1!$C$1:$I$1048576,7,0)</f>
        <v/>
      </c>
      <c r="I2757" s="1" t="s">
        <v>39</v>
      </c>
      <c r="J2757" s="7" t="n">
        <f aca="false">IF(LEFT(I2757,1)&gt;RIGHT(I2757,1),1,IF(LEFT(I2757,1)&lt;RIGHT(I2757,1),3,2))</f>
        <v>1</v>
      </c>
      <c r="K2757" s="0" t="n">
        <v>2</v>
      </c>
      <c r="L2757" s="0" t="n">
        <v>1</v>
      </c>
      <c r="M2757" s="0" t="n">
        <v>1.55298034099341</v>
      </c>
      <c r="N2757" s="0" t="n">
        <v>1.05483711150796</v>
      </c>
      <c r="O2757" s="0" t="n">
        <v>2.9614003015286</v>
      </c>
      <c r="P2757" s="0" t="n">
        <v>1.80619643100708</v>
      </c>
      <c r="Q2757" s="0" t="n">
        <v>0.692528559485715</v>
      </c>
    </row>
    <row r="2758" customFormat="false" ht="15" hidden="false" customHeight="false" outlineLevel="0" collapsed="false">
      <c r="A2758" s="0" t="n">
        <v>18525</v>
      </c>
      <c r="B2758" s="5" t="str">
        <f aca="false">CONCATENATE(C2758,"_",E2758,"_",F2758)</f>
        <v>2025-03-29_Leeds United_Swansea City</v>
      </c>
      <c r="C2758" s="1" t="s">
        <v>654</v>
      </c>
      <c r="D2758" s="1" t="s">
        <v>99</v>
      </c>
      <c r="E2758" s="1" t="s">
        <v>203</v>
      </c>
      <c r="F2758" s="1" t="s">
        <v>185</v>
      </c>
      <c r="G2758" s="6" t="str">
        <f aca="false">VLOOKUP(B2758,[1]Sheet1!$C$1:$H$1048576,6,0)</f>
        <v/>
      </c>
      <c r="H2758" s="7" t="str">
        <f aca="false">VLOOKUP(B2758,[1]Sheet1!$C$1:$I$1048576,7,0)</f>
        <v/>
      </c>
      <c r="I2758" s="1" t="s">
        <v>39</v>
      </c>
      <c r="J2758" s="7" t="n">
        <f aca="false">IF(LEFT(I2758,1)&gt;RIGHT(I2758,1),1,IF(LEFT(I2758,1)&lt;RIGHT(I2758,1),3,2))</f>
        <v>1</v>
      </c>
      <c r="K2758" s="0" t="n">
        <v>2</v>
      </c>
      <c r="L2758" s="0" t="n">
        <v>1</v>
      </c>
      <c r="M2758" s="0" t="n">
        <v>1.80888570495007</v>
      </c>
      <c r="N2758" s="0" t="n">
        <v>0.939942405547513</v>
      </c>
      <c r="O2758" s="0" t="n">
        <v>3.08231044128264</v>
      </c>
      <c r="P2758" s="0" t="n">
        <v>1.69295390803682</v>
      </c>
      <c r="Q2758" s="0" t="n">
        <v>0.77017462513168</v>
      </c>
    </row>
    <row r="2759" customFormat="false" ht="15" hidden="false" customHeight="false" outlineLevel="0" collapsed="false">
      <c r="A2759" s="0" t="n">
        <v>18526</v>
      </c>
      <c r="B2759" s="5" t="str">
        <f aca="false">CONCATENATE(C2759,"_",E2759,"_",F2759)</f>
        <v>2025-03-29_Portsmouth_Blackburn</v>
      </c>
      <c r="C2759" s="1" t="s">
        <v>654</v>
      </c>
      <c r="D2759" s="1" t="s">
        <v>99</v>
      </c>
      <c r="E2759" s="1" t="s">
        <v>198</v>
      </c>
      <c r="F2759" s="1" t="s">
        <v>188</v>
      </c>
      <c r="G2759" s="6" t="str">
        <f aca="false">VLOOKUP(B2759,[1]Sheet1!$C$1:$H$1048576,6,0)</f>
        <v/>
      </c>
      <c r="H2759" s="7" t="str">
        <f aca="false">VLOOKUP(B2759,[1]Sheet1!$C$1:$I$1048576,7,0)</f>
        <v/>
      </c>
      <c r="I2759" s="1" t="s">
        <v>28</v>
      </c>
      <c r="J2759" s="7" t="n">
        <f aca="false">IF(LEFT(I2759,1)&gt;RIGHT(I2759,1),1,IF(LEFT(I2759,1)&lt;RIGHT(I2759,1),3,2))</f>
        <v>2</v>
      </c>
      <c r="K2759" s="0" t="n">
        <v>1</v>
      </c>
      <c r="L2759" s="0" t="n">
        <v>1</v>
      </c>
      <c r="M2759" s="0" t="n">
        <v>1.30831373130483</v>
      </c>
      <c r="N2759" s="0" t="n">
        <v>1.16575818288268</v>
      </c>
      <c r="O2759" s="0" t="n">
        <v>3.80621853041196</v>
      </c>
      <c r="P2759" s="0" t="n">
        <v>1.04939566699421</v>
      </c>
      <c r="Q2759" s="0" t="n">
        <v>1.08673773197533</v>
      </c>
    </row>
    <row r="2760" customFormat="false" ht="15" hidden="false" customHeight="false" outlineLevel="0" collapsed="false">
      <c r="A2760" s="0" t="n">
        <v>18527</v>
      </c>
      <c r="B2760" s="5" t="str">
        <f aca="false">CONCATENATE(C2760,"_",E2760,"_",F2760)</f>
        <v>2025-03-29_Sunderland_Millwall</v>
      </c>
      <c r="C2760" s="1" t="s">
        <v>654</v>
      </c>
      <c r="D2760" s="1" t="s">
        <v>99</v>
      </c>
      <c r="E2760" s="1" t="s">
        <v>208</v>
      </c>
      <c r="F2760" s="1" t="s">
        <v>341</v>
      </c>
      <c r="G2760" s="6" t="str">
        <f aca="false">VLOOKUP(B2760,[1]Sheet1!$C$1:$H$1048576,6,0)</f>
        <v/>
      </c>
      <c r="H2760" s="7" t="str">
        <f aca="false">VLOOKUP(B2760,[1]Sheet1!$C$1:$I$1048576,7,0)</f>
        <v/>
      </c>
      <c r="I2760" s="1" t="s">
        <v>39</v>
      </c>
      <c r="J2760" s="7" t="n">
        <f aca="false">IF(LEFT(I2760,1)&gt;RIGHT(I2760,1),1,IF(LEFT(I2760,1)&lt;RIGHT(I2760,1),3,2))</f>
        <v>1</v>
      </c>
      <c r="K2760" s="0" t="n">
        <v>2</v>
      </c>
      <c r="L2760" s="0" t="n">
        <v>1</v>
      </c>
      <c r="M2760" s="0" t="n">
        <v>1.77015662181656</v>
      </c>
      <c r="N2760" s="0" t="n">
        <v>0.912244693684671</v>
      </c>
      <c r="O2760" s="0" t="n">
        <v>3.02647693071335</v>
      </c>
      <c r="P2760" s="0" t="n">
        <v>1.90272490567626</v>
      </c>
      <c r="Q2760" s="0" t="n">
        <v>0.681123757378176</v>
      </c>
    </row>
    <row r="2761" customFormat="false" ht="15" hidden="false" customHeight="false" outlineLevel="0" collapsed="false">
      <c r="A2761" s="0" t="n">
        <v>18528</v>
      </c>
      <c r="B2761" s="5" t="str">
        <f aca="false">CONCATENATE(C2761,"_",E2761,"_",F2761)</f>
        <v>2025-03-29_Middlesbrough_Oxford United</v>
      </c>
      <c r="C2761" s="1" t="s">
        <v>654</v>
      </c>
      <c r="D2761" s="1" t="s">
        <v>99</v>
      </c>
      <c r="E2761" s="1" t="s">
        <v>205</v>
      </c>
      <c r="F2761" s="1" t="s">
        <v>184</v>
      </c>
      <c r="G2761" s="6" t="str">
        <f aca="false">VLOOKUP(B2761,[1]Sheet1!$C$1:$H$1048576,6,0)</f>
        <v/>
      </c>
      <c r="H2761" s="7" t="str">
        <f aca="false">VLOOKUP(B2761,[1]Sheet1!$C$1:$I$1048576,7,0)</f>
        <v/>
      </c>
      <c r="I2761" s="1" t="s">
        <v>28</v>
      </c>
      <c r="J2761" s="7" t="n">
        <f aca="false">IF(LEFT(I2761,1)&gt;RIGHT(I2761,1),1,IF(LEFT(I2761,1)&lt;RIGHT(I2761,1),3,2))</f>
        <v>2</v>
      </c>
      <c r="K2761" s="0" t="n">
        <v>1</v>
      </c>
      <c r="L2761" s="0" t="n">
        <v>1</v>
      </c>
      <c r="M2761" s="0" t="n">
        <v>1.47469388752089</v>
      </c>
      <c r="N2761" s="0" t="n">
        <v>1.04705338710903</v>
      </c>
      <c r="O2761" s="0" t="n">
        <v>2.81972761679167</v>
      </c>
      <c r="P2761" s="0" t="n">
        <v>1.30895988003032</v>
      </c>
      <c r="Q2761" s="0" t="n">
        <v>0.843901032959207</v>
      </c>
    </row>
    <row r="2762" customFormat="false" ht="15" hidden="false" customHeight="false" outlineLevel="0" collapsed="false">
      <c r="A2762" s="0" t="n">
        <v>18529</v>
      </c>
      <c r="B2762" s="5" t="str">
        <f aca="false">CONCATENATE(C2762,"_",E2762,"_",F2762)</f>
        <v>2025-03-29_Burnley_Bristol City</v>
      </c>
      <c r="C2762" s="1" t="s">
        <v>654</v>
      </c>
      <c r="D2762" s="1" t="s">
        <v>99</v>
      </c>
      <c r="E2762" s="1" t="s">
        <v>342</v>
      </c>
      <c r="F2762" s="1" t="s">
        <v>200</v>
      </c>
      <c r="G2762" s="6" t="str">
        <f aca="false">VLOOKUP(B2762,[1]Sheet1!$C$1:$H$1048576,6,0)</f>
        <v/>
      </c>
      <c r="H2762" s="7" t="str">
        <f aca="false">VLOOKUP(B2762,[1]Sheet1!$C$1:$I$1048576,7,0)</f>
        <v/>
      </c>
      <c r="I2762" s="1" t="s">
        <v>28</v>
      </c>
      <c r="J2762" s="7" t="n">
        <f aca="false">IF(LEFT(I2762,1)&gt;RIGHT(I2762,1),1,IF(LEFT(I2762,1)&lt;RIGHT(I2762,1),3,2))</f>
        <v>2</v>
      </c>
      <c r="K2762" s="0" t="n">
        <v>1</v>
      </c>
      <c r="L2762" s="0" t="n">
        <v>1</v>
      </c>
      <c r="M2762" s="0" t="n">
        <v>1.40521469468625</v>
      </c>
      <c r="N2762" s="0" t="n">
        <v>1.1132491642375</v>
      </c>
      <c r="O2762" s="0" t="n">
        <v>3.28512132243896</v>
      </c>
      <c r="P2762" s="0" t="n">
        <v>1.55429898237664</v>
      </c>
      <c r="Q2762" s="0" t="n">
        <v>0.86768385695074</v>
      </c>
    </row>
    <row r="2763" customFormat="false" ht="15" hidden="false" customHeight="false" outlineLevel="0" collapsed="false">
      <c r="A2763" s="0" t="n">
        <v>18530</v>
      </c>
      <c r="B2763" s="5" t="str">
        <f aca="false">CONCATENATE(C2763,"_",E2763,"_",F2763)</f>
        <v>2025-03-29_Norwich City_West Brom</v>
      </c>
      <c r="C2763" s="1" t="s">
        <v>654</v>
      </c>
      <c r="D2763" s="1" t="s">
        <v>99</v>
      </c>
      <c r="E2763" s="1" t="s">
        <v>194</v>
      </c>
      <c r="F2763" s="1" t="s">
        <v>101</v>
      </c>
      <c r="G2763" s="6" t="str">
        <f aca="false">VLOOKUP(B2763,[1]Sheet1!$C$1:$H$1048576,6,0)</f>
        <v/>
      </c>
      <c r="H2763" s="7" t="str">
        <f aca="false">VLOOKUP(B2763,[1]Sheet1!$C$1:$I$1048576,7,0)</f>
        <v/>
      </c>
      <c r="I2763" s="1" t="s">
        <v>28</v>
      </c>
      <c r="J2763" s="7" t="n">
        <f aca="false">IF(LEFT(I2763,1)&gt;RIGHT(I2763,1),1,IF(LEFT(I2763,1)&lt;RIGHT(I2763,1),3,2))</f>
        <v>2</v>
      </c>
      <c r="K2763" s="0" t="n">
        <v>1</v>
      </c>
      <c r="L2763" s="0" t="n">
        <v>1</v>
      </c>
      <c r="M2763" s="0" t="n">
        <v>1.27989357275867</v>
      </c>
      <c r="N2763" s="0" t="n">
        <v>1.40159590435154</v>
      </c>
      <c r="O2763" s="0" t="n">
        <v>4.19794818360037</v>
      </c>
      <c r="P2763" s="0" t="n">
        <v>1.22178680754752</v>
      </c>
      <c r="Q2763" s="0" t="n">
        <v>1.17918405116625</v>
      </c>
    </row>
    <row r="2764" customFormat="false" ht="15" hidden="false" customHeight="false" outlineLevel="0" collapsed="false">
      <c r="A2764" s="0" t="n">
        <v>18531</v>
      </c>
      <c r="B2764" s="5" t="str">
        <f aca="false">CONCATENATE(C2764,"_",E2764,"_",F2764)</f>
        <v>2025-03-29_Stoke City_QPR</v>
      </c>
      <c r="C2764" s="1" t="s">
        <v>654</v>
      </c>
      <c r="D2764" s="1" t="s">
        <v>99</v>
      </c>
      <c r="E2764" s="1" t="s">
        <v>186</v>
      </c>
      <c r="F2764" s="1" t="s">
        <v>207</v>
      </c>
      <c r="G2764" s="6" t="str">
        <f aca="false">VLOOKUP(B2764,[1]Sheet1!$C$1:$H$1048576,6,0)</f>
        <v/>
      </c>
      <c r="H2764" s="7" t="str">
        <f aca="false">VLOOKUP(B2764,[1]Sheet1!$C$1:$I$1048576,7,0)</f>
        <v/>
      </c>
      <c r="I2764" s="1" t="s">
        <v>28</v>
      </c>
      <c r="J2764" s="7" t="n">
        <f aca="false">IF(LEFT(I2764,1)&gt;RIGHT(I2764,1),1,IF(LEFT(I2764,1)&lt;RIGHT(I2764,1),3,2))</f>
        <v>2</v>
      </c>
      <c r="K2764" s="0" t="n">
        <v>1</v>
      </c>
      <c r="L2764" s="0" t="n">
        <v>1</v>
      </c>
      <c r="M2764" s="0" t="n">
        <v>1.4600370735093</v>
      </c>
      <c r="N2764" s="0" t="n">
        <v>0.915965658685465</v>
      </c>
      <c r="O2764" s="0" t="n">
        <v>3.56279212588211</v>
      </c>
      <c r="P2764" s="0" t="n">
        <v>1.45196093901287</v>
      </c>
      <c r="Q2764" s="0" t="n">
        <v>0.884100380229629</v>
      </c>
    </row>
    <row r="2765" customFormat="false" ht="15" hidden="false" customHeight="false" outlineLevel="0" collapsed="false">
      <c r="A2765" s="0" t="n">
        <v>18532</v>
      </c>
      <c r="B2765" s="5" t="str">
        <f aca="false">CONCATENATE(C2765,"_",E2765,"_",F2765)</f>
        <v>2025-03-29_Derby County_Preston</v>
      </c>
      <c r="C2765" s="1" t="s">
        <v>654</v>
      </c>
      <c r="D2765" s="1" t="s">
        <v>99</v>
      </c>
      <c r="E2765" s="1" t="s">
        <v>187</v>
      </c>
      <c r="F2765" s="1" t="s">
        <v>199</v>
      </c>
      <c r="G2765" s="6" t="str">
        <f aca="false">VLOOKUP(B2765,[1]Sheet1!$C$1:$H$1048576,6,0)</f>
        <v/>
      </c>
      <c r="H2765" s="7" t="str">
        <f aca="false">VLOOKUP(B2765,[1]Sheet1!$C$1:$I$1048576,7,0)</f>
        <v/>
      </c>
      <c r="I2765" s="1" t="s">
        <v>39</v>
      </c>
      <c r="J2765" s="7" t="n">
        <f aca="false">IF(LEFT(I2765,1)&gt;RIGHT(I2765,1),1,IF(LEFT(I2765,1)&lt;RIGHT(I2765,1),3,2))</f>
        <v>1</v>
      </c>
      <c r="K2765" s="0" t="n">
        <v>2</v>
      </c>
      <c r="L2765" s="0" t="n">
        <v>1</v>
      </c>
      <c r="M2765" s="0" t="n">
        <v>1.73062763210897</v>
      </c>
      <c r="N2765" s="0" t="n">
        <v>1.17201394242069</v>
      </c>
      <c r="O2765" s="0" t="n">
        <v>2.94148873247804</v>
      </c>
      <c r="P2765" s="0" t="n">
        <v>1.89528384183251</v>
      </c>
      <c r="Q2765" s="0" t="n">
        <v>0.609178509589489</v>
      </c>
    </row>
    <row r="2766" customFormat="false" ht="15" hidden="false" customHeight="false" outlineLevel="0" collapsed="false">
      <c r="A2766" s="0" t="n">
        <v>18533</v>
      </c>
      <c r="B2766" s="5" t="str">
        <f aca="false">CONCATENATE(C2766,"_",E2766,"_",F2766)</f>
        <v>2025-03-29_Hull City_Luton Town</v>
      </c>
      <c r="C2766" s="1" t="s">
        <v>654</v>
      </c>
      <c r="D2766" s="1" t="s">
        <v>99</v>
      </c>
      <c r="E2766" s="1" t="s">
        <v>197</v>
      </c>
      <c r="F2766" s="1" t="s">
        <v>100</v>
      </c>
      <c r="G2766" s="6" t="str">
        <f aca="false">VLOOKUP(B2766,[1]Sheet1!$C$1:$H$1048576,6,0)</f>
        <v/>
      </c>
      <c r="H2766" s="7" t="str">
        <f aca="false">VLOOKUP(B2766,[1]Sheet1!$C$1:$I$1048576,7,0)</f>
        <v/>
      </c>
      <c r="I2766" s="1" t="s">
        <v>28</v>
      </c>
      <c r="J2766" s="7" t="n">
        <f aca="false">IF(LEFT(I2766,1)&gt;RIGHT(I2766,1),1,IF(LEFT(I2766,1)&lt;RIGHT(I2766,1),3,2))</f>
        <v>2</v>
      </c>
      <c r="K2766" s="0" t="n">
        <v>1</v>
      </c>
      <c r="L2766" s="0" t="n">
        <v>1</v>
      </c>
      <c r="M2766" s="0" t="n">
        <v>1.41926363136944</v>
      </c>
      <c r="N2766" s="0" t="n">
        <v>1.05996392649501</v>
      </c>
      <c r="O2766" s="0" t="n">
        <v>3.12037427991848</v>
      </c>
      <c r="P2766" s="0" t="n">
        <v>1.18576129352669</v>
      </c>
      <c r="Q2766" s="0" t="n">
        <v>1.07535277810494</v>
      </c>
    </row>
    <row r="2767" customFormat="false" ht="15" hidden="false" customHeight="false" outlineLevel="0" collapsed="false">
      <c r="A2767" s="0" t="n">
        <v>27549</v>
      </c>
      <c r="B2767" s="5" t="str">
        <f aca="false">CONCATENATE(C2767,"_",E2767,"_",F2767)</f>
        <v>2025-03-29_Martigues_Ajaccio</v>
      </c>
      <c r="C2767" s="1" t="s">
        <v>654</v>
      </c>
      <c r="D2767" s="1" t="s">
        <v>124</v>
      </c>
      <c r="E2767" s="1" t="s">
        <v>132</v>
      </c>
      <c r="F2767" s="1" t="s">
        <v>446</v>
      </c>
      <c r="G2767" s="6" t="str">
        <f aca="false">VLOOKUP(B2767,[1]Sheet1!$C$1:$H$1048576,6,0)</f>
        <v/>
      </c>
      <c r="H2767" s="7" t="str">
        <f aca="false">VLOOKUP(B2767,[1]Sheet1!$C$1:$I$1048576,7,0)</f>
        <v/>
      </c>
      <c r="I2767" s="1" t="s">
        <v>28</v>
      </c>
      <c r="J2767" s="7" t="n">
        <f aca="false">IF(LEFT(I2767,1)&gt;RIGHT(I2767,1),1,IF(LEFT(I2767,1)&lt;RIGHT(I2767,1),3,2))</f>
        <v>2</v>
      </c>
      <c r="K2767" s="0" t="n">
        <v>1</v>
      </c>
      <c r="L2767" s="0" t="n">
        <v>1</v>
      </c>
      <c r="M2767" s="0" t="n">
        <v>1.4376867560243</v>
      </c>
      <c r="N2767" s="0" t="n">
        <v>1.40679159651587</v>
      </c>
      <c r="O2767" s="0" t="n">
        <v>3.68136154280643</v>
      </c>
      <c r="P2767" s="0" t="n">
        <v>0.979399257544403</v>
      </c>
      <c r="Q2767" s="0" t="n">
        <v>1.38013219421432</v>
      </c>
    </row>
    <row r="2768" customFormat="false" ht="15" hidden="false" customHeight="false" outlineLevel="0" collapsed="false">
      <c r="A2768" s="0" t="n">
        <v>27550</v>
      </c>
      <c r="B2768" s="5" t="str">
        <f aca="false">CONCATENATE(C2768,"_",E2768,"_",F2768)</f>
        <v>2025-03-29_Red Star_Rodez Aveyron</v>
      </c>
      <c r="C2768" s="1" t="s">
        <v>654</v>
      </c>
      <c r="D2768" s="1" t="s">
        <v>124</v>
      </c>
      <c r="E2768" s="1" t="s">
        <v>133</v>
      </c>
      <c r="F2768" s="1" t="s">
        <v>131</v>
      </c>
      <c r="G2768" s="6" t="str">
        <f aca="false">VLOOKUP(B2768,[1]Sheet1!$C$1:$H$1048576,6,0)</f>
        <v/>
      </c>
      <c r="H2768" s="7" t="str">
        <f aca="false">VLOOKUP(B2768,[1]Sheet1!$C$1:$I$1048576,7,0)</f>
        <v/>
      </c>
      <c r="I2768" s="1" t="s">
        <v>28</v>
      </c>
      <c r="J2768" s="7" t="n">
        <f aca="false">IF(LEFT(I2768,1)&gt;RIGHT(I2768,1),1,IF(LEFT(I2768,1)&lt;RIGHT(I2768,1),3,2))</f>
        <v>2</v>
      </c>
      <c r="K2768" s="0" t="n">
        <v>1</v>
      </c>
      <c r="L2768" s="0" t="n">
        <v>1</v>
      </c>
      <c r="M2768" s="0" t="n">
        <v>1.29364881784904</v>
      </c>
      <c r="N2768" s="0" t="n">
        <v>1.17827114119207</v>
      </c>
      <c r="O2768" s="0" t="n">
        <v>3.77138883174492</v>
      </c>
      <c r="P2768" s="0" t="n">
        <v>1.18079657214321</v>
      </c>
      <c r="Q2768" s="0" t="n">
        <v>1.2450792519037</v>
      </c>
    </row>
    <row r="2769" customFormat="false" ht="15" hidden="false" customHeight="false" outlineLevel="0" collapsed="false">
      <c r="A2769" s="0" t="n">
        <v>27551</v>
      </c>
      <c r="B2769" s="5" t="str">
        <f aca="false">CONCATENATE(C2769,"_",E2769,"_",F2769)</f>
        <v>2025-03-29_Grenoble_Lorient</v>
      </c>
      <c r="C2769" s="1" t="s">
        <v>654</v>
      </c>
      <c r="D2769" s="1" t="s">
        <v>124</v>
      </c>
      <c r="E2769" s="1" t="s">
        <v>253</v>
      </c>
      <c r="F2769" s="1" t="s">
        <v>126</v>
      </c>
      <c r="G2769" s="6" t="str">
        <f aca="false">VLOOKUP(B2769,[1]Sheet1!$C$1:$H$1048576,6,0)</f>
        <v/>
      </c>
      <c r="H2769" s="7" t="str">
        <f aca="false">VLOOKUP(B2769,[1]Sheet1!$C$1:$I$1048576,7,0)</f>
        <v/>
      </c>
      <c r="I2769" s="1" t="s">
        <v>28</v>
      </c>
      <c r="J2769" s="7" t="n">
        <f aca="false">IF(LEFT(I2769,1)&gt;RIGHT(I2769,1),1,IF(LEFT(I2769,1)&lt;RIGHT(I2769,1),3,2))</f>
        <v>2</v>
      </c>
      <c r="K2769" s="0" t="n">
        <v>1</v>
      </c>
      <c r="L2769" s="0" t="n">
        <v>1</v>
      </c>
      <c r="M2769" s="0" t="n">
        <v>1.43391452251607</v>
      </c>
      <c r="N2769" s="0" t="n">
        <v>1.31474016971159</v>
      </c>
      <c r="O2769" s="0" t="n">
        <v>3.76260793363572</v>
      </c>
      <c r="P2769" s="0" t="n">
        <v>1.73622247701469</v>
      </c>
      <c r="Q2769" s="0" t="n">
        <v>0.852571108817539</v>
      </c>
    </row>
    <row r="2770" customFormat="false" ht="15" hidden="false" customHeight="false" outlineLevel="0" collapsed="false">
      <c r="A2770" s="0" t="n">
        <v>27552</v>
      </c>
      <c r="B2770" s="5" t="str">
        <f aca="false">CONCATENATE(C2770,"_",E2770,"_",F2770)</f>
        <v>2025-03-29_Clermont Foot_Amiens</v>
      </c>
      <c r="C2770" s="1" t="s">
        <v>654</v>
      </c>
      <c r="D2770" s="1" t="s">
        <v>124</v>
      </c>
      <c r="E2770" s="1" t="s">
        <v>125</v>
      </c>
      <c r="F2770" s="1" t="s">
        <v>128</v>
      </c>
      <c r="G2770" s="6" t="str">
        <f aca="false">VLOOKUP(B2770,[1]Sheet1!$C$1:$H$1048576,6,0)</f>
        <v/>
      </c>
      <c r="H2770" s="7" t="str">
        <f aca="false">VLOOKUP(B2770,[1]Sheet1!$C$1:$I$1048576,7,0)</f>
        <v/>
      </c>
      <c r="I2770" s="1" t="s">
        <v>28</v>
      </c>
      <c r="J2770" s="7" t="n">
        <f aca="false">IF(LEFT(I2770,1)&gt;RIGHT(I2770,1),1,IF(LEFT(I2770,1)&lt;RIGHT(I2770,1),3,2))</f>
        <v>2</v>
      </c>
      <c r="K2770" s="0" t="n">
        <v>1</v>
      </c>
      <c r="L2770" s="0" t="n">
        <v>1</v>
      </c>
      <c r="M2770" s="0" t="n">
        <v>1.26327112598101</v>
      </c>
      <c r="N2770" s="0" t="n">
        <v>1.23640915001184</v>
      </c>
      <c r="O2770" s="0" t="n">
        <v>3.5685269425989</v>
      </c>
      <c r="P2770" s="0" t="n">
        <v>1.28569912959521</v>
      </c>
      <c r="Q2770" s="0" t="n">
        <v>0.926205014031966</v>
      </c>
    </row>
    <row r="2771" customFormat="false" ht="15" hidden="false" customHeight="false" outlineLevel="0" collapsed="false">
      <c r="A2771" s="0" t="n">
        <v>27553</v>
      </c>
      <c r="B2771" s="5" t="str">
        <f aca="false">CONCATENATE(C2771,"_",E2771,"_",F2771)</f>
        <v>2025-03-29_Guingamp_Stade Laval</v>
      </c>
      <c r="C2771" s="1" t="s">
        <v>654</v>
      </c>
      <c r="D2771" s="1" t="s">
        <v>124</v>
      </c>
      <c r="E2771" s="1" t="s">
        <v>252</v>
      </c>
      <c r="F2771" s="1" t="s">
        <v>137</v>
      </c>
      <c r="G2771" s="6" t="str">
        <f aca="false">VLOOKUP(B2771,[1]Sheet1!$C$1:$H$1048576,6,0)</f>
        <v/>
      </c>
      <c r="H2771" s="7" t="str">
        <f aca="false">VLOOKUP(B2771,[1]Sheet1!$C$1:$I$1048576,7,0)</f>
        <v/>
      </c>
      <c r="I2771" s="1" t="s">
        <v>39</v>
      </c>
      <c r="J2771" s="7" t="n">
        <f aca="false">IF(LEFT(I2771,1)&gt;RIGHT(I2771,1),1,IF(LEFT(I2771,1)&lt;RIGHT(I2771,1),3,2))</f>
        <v>1</v>
      </c>
      <c r="K2771" s="0" t="n">
        <v>2</v>
      </c>
      <c r="L2771" s="0" t="n">
        <v>1</v>
      </c>
      <c r="M2771" s="0" t="n">
        <v>1.53223626750343</v>
      </c>
      <c r="N2771" s="0" t="n">
        <v>1.04634009735056</v>
      </c>
      <c r="O2771" s="0" t="n">
        <v>3.63299579112413</v>
      </c>
      <c r="P2771" s="0" t="n">
        <v>1.52194112985936</v>
      </c>
      <c r="Q2771" s="0" t="n">
        <v>0.891903265874113</v>
      </c>
    </row>
    <row r="2772" customFormat="false" ht="15" hidden="false" customHeight="false" outlineLevel="0" collapsed="false">
      <c r="A2772" s="0" t="n">
        <v>27554</v>
      </c>
      <c r="B2772" s="5" t="str">
        <f aca="false">CONCATENATE(C2772,"_",E2772,"_",F2772)</f>
        <v>2025-03-29_Metz_Troyes</v>
      </c>
      <c r="C2772" s="1" t="s">
        <v>654</v>
      </c>
      <c r="D2772" s="1" t="s">
        <v>124</v>
      </c>
      <c r="E2772" s="1" t="s">
        <v>447</v>
      </c>
      <c r="F2772" s="1" t="s">
        <v>136</v>
      </c>
      <c r="G2772" s="6" t="str">
        <f aca="false">VLOOKUP(B2772,[1]Sheet1!$C$1:$H$1048576,6,0)</f>
        <v/>
      </c>
      <c r="H2772" s="7" t="str">
        <f aca="false">VLOOKUP(B2772,[1]Sheet1!$C$1:$I$1048576,7,0)</f>
        <v/>
      </c>
      <c r="I2772" s="1" t="s">
        <v>39</v>
      </c>
      <c r="J2772" s="7" t="n">
        <f aca="false">IF(LEFT(I2772,1)&gt;RIGHT(I2772,1),1,IF(LEFT(I2772,1)&lt;RIGHT(I2772,1),3,2))</f>
        <v>1</v>
      </c>
      <c r="K2772" s="0" t="n">
        <v>2</v>
      </c>
      <c r="L2772" s="0" t="n">
        <v>1</v>
      </c>
      <c r="M2772" s="0" t="n">
        <v>2.08835509878278</v>
      </c>
      <c r="N2772" s="0" t="n">
        <v>0.922806521744124</v>
      </c>
      <c r="O2772" s="0" t="n">
        <v>2.6110642343571</v>
      </c>
      <c r="P2772" s="0" t="n">
        <v>1.74089621438764</v>
      </c>
      <c r="Q2772" s="0" t="n">
        <v>0.767615788333531</v>
      </c>
    </row>
    <row r="2773" customFormat="false" ht="15" hidden="false" customHeight="false" outlineLevel="0" collapsed="false">
      <c r="A2773" s="0" t="n">
        <v>27555</v>
      </c>
      <c r="B2773" s="5" t="str">
        <f aca="false">CONCATENATE(C2773,"_",E2773,"_",F2773)</f>
        <v>2025-03-29_Bastia_Dunkerque</v>
      </c>
      <c r="C2773" s="1" t="s">
        <v>654</v>
      </c>
      <c r="D2773" s="1" t="s">
        <v>124</v>
      </c>
      <c r="E2773" s="1" t="s">
        <v>249</v>
      </c>
      <c r="F2773" s="1" t="s">
        <v>127</v>
      </c>
      <c r="G2773" s="6" t="str">
        <f aca="false">VLOOKUP(B2773,[1]Sheet1!$C$1:$H$1048576,6,0)</f>
        <v/>
      </c>
      <c r="H2773" s="7" t="str">
        <f aca="false">VLOOKUP(B2773,[1]Sheet1!$C$1:$I$1048576,7,0)</f>
        <v/>
      </c>
      <c r="I2773" s="1" t="s">
        <v>28</v>
      </c>
      <c r="J2773" s="7" t="n">
        <f aca="false">IF(LEFT(I2773,1)&gt;RIGHT(I2773,1),1,IF(LEFT(I2773,1)&lt;RIGHT(I2773,1),3,2))</f>
        <v>2</v>
      </c>
      <c r="K2773" s="0" t="n">
        <v>1</v>
      </c>
      <c r="L2773" s="0" t="n">
        <v>1</v>
      </c>
      <c r="M2773" s="0" t="n">
        <v>1.26446123839899</v>
      </c>
      <c r="N2773" s="0" t="n">
        <v>1.33327123795504</v>
      </c>
      <c r="O2773" s="0" t="n">
        <v>3.88841889245043</v>
      </c>
      <c r="P2773" s="0" t="n">
        <v>1.26786207640603</v>
      </c>
      <c r="Q2773" s="0" t="n">
        <v>1.02320977498547</v>
      </c>
    </row>
    <row r="2774" customFormat="false" ht="15" hidden="false" customHeight="false" outlineLevel="0" collapsed="false">
      <c r="A2774" s="0" t="n">
        <v>27556</v>
      </c>
      <c r="B2774" s="5" t="str">
        <f aca="false">CONCATENATE(C2774,"_",E2774,"_",F2774)</f>
        <v>2025-03-29_Paris FC_Caen</v>
      </c>
      <c r="C2774" s="1" t="s">
        <v>654</v>
      </c>
      <c r="D2774" s="1" t="s">
        <v>124</v>
      </c>
      <c r="E2774" s="1" t="s">
        <v>130</v>
      </c>
      <c r="F2774" s="1" t="s">
        <v>248</v>
      </c>
      <c r="G2774" s="6" t="str">
        <f aca="false">VLOOKUP(B2774,[1]Sheet1!$C$1:$H$1048576,6,0)</f>
        <v/>
      </c>
      <c r="H2774" s="7" t="str">
        <f aca="false">VLOOKUP(B2774,[1]Sheet1!$C$1:$I$1048576,7,0)</f>
        <v/>
      </c>
      <c r="I2774" s="1" t="s">
        <v>39</v>
      </c>
      <c r="J2774" s="7" t="n">
        <f aca="false">IF(LEFT(I2774,1)&gt;RIGHT(I2774,1),1,IF(LEFT(I2774,1)&lt;RIGHT(I2774,1),3,2))</f>
        <v>1</v>
      </c>
      <c r="K2774" s="0" t="n">
        <v>2</v>
      </c>
      <c r="L2774" s="0" t="n">
        <v>1</v>
      </c>
      <c r="M2774" s="0" t="n">
        <v>1.66379146030738</v>
      </c>
      <c r="N2774" s="0" t="n">
        <v>0.98873918408615</v>
      </c>
      <c r="O2774" s="0" t="n">
        <v>2.96047751145078</v>
      </c>
      <c r="P2774" s="0" t="n">
        <v>1.57985252857307</v>
      </c>
      <c r="Q2774" s="0" t="n">
        <v>0.877591962394474</v>
      </c>
    </row>
    <row r="2775" customFormat="false" ht="15" hidden="false" customHeight="false" outlineLevel="0" collapsed="false">
      <c r="A2775" s="0" t="n">
        <v>27557</v>
      </c>
      <c r="B2775" s="5" t="str">
        <f aca="false">CONCATENATE(C2775,"_",E2775,"_",F2775)</f>
        <v>2025-03-29_Pau FC_Annecy</v>
      </c>
      <c r="C2775" s="1" t="s">
        <v>654</v>
      </c>
      <c r="D2775" s="1" t="s">
        <v>124</v>
      </c>
      <c r="E2775" s="1" t="s">
        <v>139</v>
      </c>
      <c r="F2775" s="1" t="s">
        <v>138</v>
      </c>
      <c r="G2775" s="6" t="str">
        <f aca="false">VLOOKUP(B2775,[1]Sheet1!$C$1:$H$1048576,6,0)</f>
        <v/>
      </c>
      <c r="H2775" s="7" t="str">
        <f aca="false">VLOOKUP(B2775,[1]Sheet1!$C$1:$I$1048576,7,0)</f>
        <v/>
      </c>
      <c r="I2775" s="1" t="s">
        <v>28</v>
      </c>
      <c r="J2775" s="7" t="n">
        <f aca="false">IF(LEFT(I2775,1)&gt;RIGHT(I2775,1),1,IF(LEFT(I2775,1)&lt;RIGHT(I2775,1),3,2))</f>
        <v>2</v>
      </c>
      <c r="K2775" s="0" t="n">
        <v>1</v>
      </c>
      <c r="L2775" s="0" t="n">
        <v>1</v>
      </c>
      <c r="M2775" s="0" t="n">
        <v>1.42486056137485</v>
      </c>
      <c r="N2775" s="0" t="n">
        <v>1.08241894525832</v>
      </c>
      <c r="O2775" s="0" t="n">
        <v>3.29894881207037</v>
      </c>
      <c r="P2775" s="0" t="n">
        <v>1.57908165354054</v>
      </c>
      <c r="Q2775" s="0" t="n">
        <v>0.868143128862999</v>
      </c>
    </row>
    <row r="2776" customFormat="false" ht="15" hidden="false" customHeight="false" outlineLevel="0" collapsed="false">
      <c r="A2776" s="0" t="n">
        <v>7602</v>
      </c>
      <c r="B2776" s="5" t="str">
        <f aca="false">CONCATENATE(C2776,"_",E2776,"_",F2776)</f>
        <v>2025-03-29_Sassuolo_Reggiana</v>
      </c>
      <c r="C2776" s="1" t="s">
        <v>654</v>
      </c>
      <c r="D2776" s="1" t="s">
        <v>50</v>
      </c>
      <c r="E2776" s="1" t="s">
        <v>433</v>
      </c>
      <c r="F2776" s="1" t="s">
        <v>315</v>
      </c>
      <c r="G2776" s="6" t="str">
        <f aca="false">VLOOKUP(B2776,[1]Sheet1!$C$1:$H$1048576,6,0)</f>
        <v/>
      </c>
      <c r="H2776" s="7" t="str">
        <f aca="false">VLOOKUP(B2776,[1]Sheet1!$C$1:$I$1048576,7,0)</f>
        <v/>
      </c>
      <c r="I2776" s="1" t="s">
        <v>39</v>
      </c>
      <c r="J2776" s="7" t="n">
        <f aca="false">IF(LEFT(I2776,1)&gt;RIGHT(I2776,1),1,IF(LEFT(I2776,1)&lt;RIGHT(I2776,1),3,2))</f>
        <v>1</v>
      </c>
      <c r="K2776" s="0" t="n">
        <v>2</v>
      </c>
      <c r="L2776" s="0" t="n">
        <v>1</v>
      </c>
      <c r="M2776" s="0" t="n">
        <v>1.64406167981205</v>
      </c>
      <c r="N2776" s="0" t="n">
        <v>1.01725514769021</v>
      </c>
      <c r="O2776" s="0" t="n">
        <v>3.30805618218501</v>
      </c>
      <c r="P2776" s="0" t="n">
        <v>1.68184959950198</v>
      </c>
      <c r="Q2776" s="0" t="n">
        <v>0.764594664701207</v>
      </c>
    </row>
    <row r="2777" customFormat="false" ht="15" hidden="false" customHeight="false" outlineLevel="0" collapsed="false">
      <c r="A2777" s="0" t="n">
        <v>7603</v>
      </c>
      <c r="B2777" s="5" t="str">
        <f aca="false">CONCATENATE(C2777,"_",E2777,"_",F2777)</f>
        <v>2025-03-29_Cosenza_Pisa</v>
      </c>
      <c r="C2777" s="1" t="s">
        <v>654</v>
      </c>
      <c r="D2777" s="1" t="s">
        <v>50</v>
      </c>
      <c r="E2777" s="1" t="s">
        <v>325</v>
      </c>
      <c r="F2777" s="1" t="s">
        <v>53</v>
      </c>
      <c r="G2777" s="6" t="str">
        <f aca="false">VLOOKUP(B2777,[1]Sheet1!$C$1:$H$1048576,6,0)</f>
        <v/>
      </c>
      <c r="H2777" s="7" t="str">
        <f aca="false">VLOOKUP(B2777,[1]Sheet1!$C$1:$I$1048576,7,0)</f>
        <v/>
      </c>
      <c r="I2777" s="1" t="s">
        <v>28</v>
      </c>
      <c r="J2777" s="7" t="n">
        <f aca="false">IF(LEFT(I2777,1)&gt;RIGHT(I2777,1),1,IF(LEFT(I2777,1)&lt;RIGHT(I2777,1),3,2))</f>
        <v>2</v>
      </c>
      <c r="K2777" s="0" t="n">
        <v>1</v>
      </c>
      <c r="L2777" s="0" t="n">
        <v>1</v>
      </c>
      <c r="M2777" s="0" t="n">
        <v>1.07994659597913</v>
      </c>
      <c r="N2777" s="0" t="n">
        <v>1.15340320156659</v>
      </c>
      <c r="O2777" s="0" t="n">
        <v>3.97358068092766</v>
      </c>
      <c r="P2777" s="0" t="n">
        <v>1.10408309314212</v>
      </c>
      <c r="Q2777" s="0" t="n">
        <v>1.44920315668293</v>
      </c>
    </row>
    <row r="2778" customFormat="false" ht="15" hidden="false" customHeight="false" outlineLevel="0" collapsed="false">
      <c r="A2778" s="0" t="n">
        <v>7604</v>
      </c>
      <c r="B2778" s="5" t="str">
        <f aca="false">CONCATENATE(C2778,"_",E2778,"_",F2778)</f>
        <v>2025-03-29_Cremonese_Cittadella</v>
      </c>
      <c r="C2778" s="1" t="s">
        <v>654</v>
      </c>
      <c r="D2778" s="1" t="s">
        <v>50</v>
      </c>
      <c r="E2778" s="1" t="s">
        <v>430</v>
      </c>
      <c r="F2778" s="1" t="s">
        <v>58</v>
      </c>
      <c r="G2778" s="6" t="str">
        <f aca="false">VLOOKUP(B2778,[1]Sheet1!$C$1:$H$1048576,6,0)</f>
        <v/>
      </c>
      <c r="H2778" s="7" t="str">
        <f aca="false">VLOOKUP(B2778,[1]Sheet1!$C$1:$I$1048576,7,0)</f>
        <v/>
      </c>
      <c r="I2778" s="1" t="s">
        <v>39</v>
      </c>
      <c r="J2778" s="7" t="n">
        <f aca="false">IF(LEFT(I2778,1)&gt;RIGHT(I2778,1),1,IF(LEFT(I2778,1)&lt;RIGHT(I2778,1),3,2))</f>
        <v>1</v>
      </c>
      <c r="K2778" s="0" t="n">
        <v>2</v>
      </c>
      <c r="L2778" s="0" t="n">
        <v>1</v>
      </c>
      <c r="M2778" s="0" t="n">
        <v>1.70933474568031</v>
      </c>
      <c r="N2778" s="0" t="n">
        <v>1.03566637496865</v>
      </c>
      <c r="O2778" s="0" t="n">
        <v>3.06408045550947</v>
      </c>
      <c r="P2778" s="0" t="n">
        <v>1.38569940923451</v>
      </c>
      <c r="Q2778" s="0" t="n">
        <v>1.17685623883458</v>
      </c>
    </row>
    <row r="2779" customFormat="false" ht="15" hidden="false" customHeight="false" outlineLevel="0" collapsed="false">
      <c r="A2779" s="0" t="n">
        <v>7605</v>
      </c>
      <c r="B2779" s="5" t="str">
        <f aca="false">CONCATENATE(C2779,"_",E2779,"_",F2779)</f>
        <v>2025-03-29_Mantova_Südtirol</v>
      </c>
      <c r="C2779" s="1" t="s">
        <v>654</v>
      </c>
      <c r="D2779" s="1" t="s">
        <v>50</v>
      </c>
      <c r="E2779" s="1" t="s">
        <v>63</v>
      </c>
      <c r="F2779" s="1" t="s">
        <v>51</v>
      </c>
      <c r="G2779" s="6" t="str">
        <f aca="false">VLOOKUP(B2779,[1]Sheet1!$C$1:$H$1048576,6,0)</f>
        <v/>
      </c>
      <c r="H2779" s="7" t="str">
        <f aca="false">VLOOKUP(B2779,[1]Sheet1!$C$1:$I$1048576,7,0)</f>
        <v/>
      </c>
      <c r="I2779" s="1" t="s">
        <v>39</v>
      </c>
      <c r="J2779" s="7" t="n">
        <f aca="false">IF(LEFT(I2779,1)&gt;RIGHT(I2779,1),1,IF(LEFT(I2779,1)&lt;RIGHT(I2779,1),3,2))</f>
        <v>1</v>
      </c>
      <c r="K2779" s="0" t="n">
        <v>2</v>
      </c>
      <c r="L2779" s="0" t="n">
        <v>1</v>
      </c>
      <c r="M2779" s="0" t="n">
        <v>1.63379072504023</v>
      </c>
      <c r="N2779" s="0" t="n">
        <v>0.966102919152489</v>
      </c>
      <c r="O2779" s="0" t="n">
        <v>3.21174104471074</v>
      </c>
      <c r="P2779" s="0" t="n">
        <v>1.45937194739289</v>
      </c>
      <c r="Q2779" s="0" t="n">
        <v>0.933057852230508</v>
      </c>
    </row>
    <row r="2780" customFormat="false" ht="15" hidden="false" customHeight="false" outlineLevel="0" collapsed="false">
      <c r="A2780" s="0" t="n">
        <v>7606</v>
      </c>
      <c r="B2780" s="5" t="str">
        <f aca="false">CONCATENATE(C2780,"_",E2780,"_",F2780)</f>
        <v>2025-03-29_Carrarese_Bari</v>
      </c>
      <c r="C2780" s="1" t="s">
        <v>654</v>
      </c>
      <c r="D2780" s="1" t="s">
        <v>50</v>
      </c>
      <c r="E2780" s="1" t="s">
        <v>323</v>
      </c>
      <c r="F2780" s="1" t="s">
        <v>314</v>
      </c>
      <c r="G2780" s="6" t="str">
        <f aca="false">VLOOKUP(B2780,[1]Sheet1!$C$1:$H$1048576,6,0)</f>
        <v/>
      </c>
      <c r="H2780" s="7" t="str">
        <f aca="false">VLOOKUP(B2780,[1]Sheet1!$C$1:$I$1048576,7,0)</f>
        <v/>
      </c>
      <c r="I2780" s="1" t="s">
        <v>28</v>
      </c>
      <c r="J2780" s="7" t="n">
        <f aca="false">IF(LEFT(I2780,1)&gt;RIGHT(I2780,1),1,IF(LEFT(I2780,1)&lt;RIGHT(I2780,1),3,2))</f>
        <v>2</v>
      </c>
      <c r="K2780" s="0" t="n">
        <v>1</v>
      </c>
      <c r="L2780" s="0" t="n">
        <v>1</v>
      </c>
      <c r="M2780" s="0" t="n">
        <v>1.16061327489002</v>
      </c>
      <c r="N2780" s="0" t="n">
        <v>1.28469200421548</v>
      </c>
      <c r="O2780" s="0" t="n">
        <v>4.07931736402017</v>
      </c>
      <c r="P2780" s="0" t="n">
        <v>1.18379548474071</v>
      </c>
      <c r="Q2780" s="0" t="n">
        <v>1.03610805537421</v>
      </c>
    </row>
    <row r="2781" customFormat="false" ht="15" hidden="false" customHeight="false" outlineLevel="0" collapsed="false">
      <c r="A2781" s="0" t="n">
        <v>7607</v>
      </c>
      <c r="B2781" s="5" t="str">
        <f aca="false">CONCATENATE(C2781,"_",E2781,"_",F2781)</f>
        <v>2025-03-29_Modena_Catanzaro</v>
      </c>
      <c r="C2781" s="1" t="s">
        <v>654</v>
      </c>
      <c r="D2781" s="1" t="s">
        <v>50</v>
      </c>
      <c r="E2781" s="1" t="s">
        <v>320</v>
      </c>
      <c r="F2781" s="1" t="s">
        <v>54</v>
      </c>
      <c r="G2781" s="6" t="str">
        <f aca="false">VLOOKUP(B2781,[1]Sheet1!$C$1:$H$1048576,6,0)</f>
        <v/>
      </c>
      <c r="H2781" s="7" t="str">
        <f aca="false">VLOOKUP(B2781,[1]Sheet1!$C$1:$I$1048576,7,0)</f>
        <v/>
      </c>
      <c r="I2781" s="1" t="s">
        <v>28</v>
      </c>
      <c r="J2781" s="7" t="n">
        <f aca="false">IF(LEFT(I2781,1)&gt;RIGHT(I2781,1),1,IF(LEFT(I2781,1)&lt;RIGHT(I2781,1),3,2))</f>
        <v>2</v>
      </c>
      <c r="K2781" s="0" t="n">
        <v>1</v>
      </c>
      <c r="L2781" s="0" t="n">
        <v>1</v>
      </c>
      <c r="M2781" s="0" t="n">
        <v>1.24470185259805</v>
      </c>
      <c r="N2781" s="0" t="n">
        <v>1.08698149806876</v>
      </c>
      <c r="O2781" s="0" t="n">
        <v>3.6668146140632</v>
      </c>
      <c r="P2781" s="0" t="n">
        <v>1.35156040513127</v>
      </c>
      <c r="Q2781" s="0" t="n">
        <v>0.858399367688496</v>
      </c>
    </row>
    <row r="2782" customFormat="false" ht="15" hidden="false" customHeight="false" outlineLevel="0" collapsed="false">
      <c r="A2782" s="0" t="n">
        <v>7608</v>
      </c>
      <c r="B2782" s="5" t="str">
        <f aca="false">CONCATENATE(C2782,"_",E2782,"_",F2782)</f>
        <v>2025-03-29_Sampdoria_Frosinone</v>
      </c>
      <c r="C2782" s="1" t="s">
        <v>654</v>
      </c>
      <c r="D2782" s="1" t="s">
        <v>50</v>
      </c>
      <c r="E2782" s="1" t="s">
        <v>59</v>
      </c>
      <c r="F2782" s="1" t="s">
        <v>52</v>
      </c>
      <c r="G2782" s="6" t="str">
        <f aca="false">VLOOKUP(B2782,[1]Sheet1!$C$1:$H$1048576,6,0)</f>
        <v/>
      </c>
      <c r="H2782" s="7" t="str">
        <f aca="false">VLOOKUP(B2782,[1]Sheet1!$C$1:$I$1048576,7,0)</f>
        <v/>
      </c>
      <c r="I2782" s="1" t="s">
        <v>28</v>
      </c>
      <c r="J2782" s="7" t="n">
        <f aca="false">IF(LEFT(I2782,1)&gt;RIGHT(I2782,1),1,IF(LEFT(I2782,1)&lt;RIGHT(I2782,1),3,2))</f>
        <v>2</v>
      </c>
      <c r="K2782" s="0" t="n">
        <v>1</v>
      </c>
      <c r="L2782" s="0" t="n">
        <v>1</v>
      </c>
      <c r="M2782" s="0" t="n">
        <v>1.25990982471341</v>
      </c>
      <c r="N2782" s="0" t="n">
        <v>1.12601422923359</v>
      </c>
      <c r="O2782" s="0" t="n">
        <v>3.77908015472519</v>
      </c>
      <c r="P2782" s="0" t="n">
        <v>1.38409020041338</v>
      </c>
      <c r="Q2782" s="0" t="n">
        <v>0.962769406046985</v>
      </c>
    </row>
    <row r="2783" customFormat="false" ht="15" hidden="false" customHeight="false" outlineLevel="0" collapsed="false">
      <c r="A2783" s="0" t="n">
        <v>7609</v>
      </c>
      <c r="B2783" s="5" t="str">
        <f aca="false">CONCATENATE(C2783,"_",E2783,"_",F2783)</f>
        <v>2025-03-29_Salernitana_Palermo</v>
      </c>
      <c r="C2783" s="1" t="s">
        <v>654</v>
      </c>
      <c r="D2783" s="1" t="s">
        <v>50</v>
      </c>
      <c r="E2783" s="1" t="s">
        <v>326</v>
      </c>
      <c r="F2783" s="1" t="s">
        <v>64</v>
      </c>
      <c r="G2783" s="6" t="str">
        <f aca="false">VLOOKUP(B2783,[1]Sheet1!$C$1:$H$1048576,6,0)</f>
        <v/>
      </c>
      <c r="H2783" s="7" t="str">
        <f aca="false">VLOOKUP(B2783,[1]Sheet1!$C$1:$I$1048576,7,0)</f>
        <v/>
      </c>
      <c r="I2783" s="1" t="s">
        <v>28</v>
      </c>
      <c r="J2783" s="7" t="n">
        <f aca="false">IF(LEFT(I2783,1)&gt;RIGHT(I2783,1),1,IF(LEFT(I2783,1)&lt;RIGHT(I2783,1),3,2))</f>
        <v>2</v>
      </c>
      <c r="K2783" s="0" t="n">
        <v>1</v>
      </c>
      <c r="L2783" s="0" t="n">
        <v>1</v>
      </c>
      <c r="M2783" s="0" t="n">
        <v>1.40741828088869</v>
      </c>
      <c r="N2783" s="0" t="n">
        <v>1.26648768392952</v>
      </c>
      <c r="O2783" s="0" t="n">
        <v>3.64371981091032</v>
      </c>
      <c r="P2783" s="0" t="n">
        <v>1.14674071790612</v>
      </c>
      <c r="Q2783" s="0" t="n">
        <v>1.36533373700681</v>
      </c>
    </row>
    <row r="2784" customFormat="false" ht="15" hidden="false" customHeight="false" outlineLevel="0" collapsed="false">
      <c r="A2784" s="0" t="n">
        <v>7610</v>
      </c>
      <c r="B2784" s="5" t="str">
        <f aca="false">CONCATENATE(C2784,"_",E2784,"_",F2784)</f>
        <v>2025-03-29_Cesena_Juve Stabia</v>
      </c>
      <c r="C2784" s="1" t="s">
        <v>654</v>
      </c>
      <c r="D2784" s="1" t="s">
        <v>50</v>
      </c>
      <c r="E2784" s="1" t="s">
        <v>429</v>
      </c>
      <c r="F2784" s="1" t="s">
        <v>324</v>
      </c>
      <c r="G2784" s="6" t="str">
        <f aca="false">VLOOKUP(B2784,[1]Sheet1!$C$1:$H$1048576,6,0)</f>
        <v/>
      </c>
      <c r="H2784" s="7" t="str">
        <f aca="false">VLOOKUP(B2784,[1]Sheet1!$C$1:$I$1048576,7,0)</f>
        <v/>
      </c>
      <c r="I2784" s="1" t="s">
        <v>28</v>
      </c>
      <c r="J2784" s="7" t="n">
        <f aca="false">IF(LEFT(I2784,1)&gt;RIGHT(I2784,1),1,IF(LEFT(I2784,1)&lt;RIGHT(I2784,1),3,2))</f>
        <v>2</v>
      </c>
      <c r="K2784" s="0" t="n">
        <v>1</v>
      </c>
      <c r="L2784" s="0" t="n">
        <v>1</v>
      </c>
      <c r="M2784" s="0" t="n">
        <v>1.47975847091042</v>
      </c>
      <c r="N2784" s="0" t="n">
        <v>1.02964141806128</v>
      </c>
      <c r="O2784" s="0" t="n">
        <v>3.59328464749132</v>
      </c>
      <c r="P2784" s="0" t="n">
        <v>1.60701204004992</v>
      </c>
      <c r="Q2784" s="0" t="n">
        <v>0.872447080851558</v>
      </c>
    </row>
    <row r="2785" customFormat="false" ht="15" hidden="false" customHeight="false" outlineLevel="0" collapsed="false">
      <c r="A2785" s="0" t="n">
        <v>7611</v>
      </c>
      <c r="B2785" s="5" t="str">
        <f aca="false">CONCATENATE(C2785,"_",E2785,"_",F2785)</f>
        <v>2025-03-29_Spezia_Brescia</v>
      </c>
      <c r="C2785" s="1" t="s">
        <v>654</v>
      </c>
      <c r="D2785" s="1" t="s">
        <v>50</v>
      </c>
      <c r="E2785" s="1" t="s">
        <v>319</v>
      </c>
      <c r="F2785" s="1" t="s">
        <v>437</v>
      </c>
      <c r="G2785" s="6" t="str">
        <f aca="false">VLOOKUP(B2785,[1]Sheet1!$C$1:$H$1048576,6,0)</f>
        <v/>
      </c>
      <c r="H2785" s="7" t="str">
        <f aca="false">VLOOKUP(B2785,[1]Sheet1!$C$1:$I$1048576,7,0)</f>
        <v/>
      </c>
      <c r="I2785" s="1" t="s">
        <v>28</v>
      </c>
      <c r="J2785" s="7" t="n">
        <f aca="false">IF(LEFT(I2785,1)&gt;RIGHT(I2785,1),1,IF(LEFT(I2785,1)&lt;RIGHT(I2785,1),3,2))</f>
        <v>2</v>
      </c>
      <c r="K2785" s="0" t="n">
        <v>1</v>
      </c>
      <c r="L2785" s="0" t="n">
        <v>1</v>
      </c>
      <c r="M2785" s="0" t="n">
        <v>1.39521252845655</v>
      </c>
      <c r="N2785" s="0" t="n">
        <v>0.956224397559849</v>
      </c>
      <c r="O2785" s="0" t="n">
        <v>3.04576714114562</v>
      </c>
      <c r="P2785" s="0" t="n">
        <v>1.73758437608635</v>
      </c>
      <c r="Q2785" s="0" t="n">
        <v>0.830415307199521</v>
      </c>
    </row>
    <row r="2786" customFormat="false" ht="15" hidden="false" customHeight="false" outlineLevel="0" collapsed="false">
      <c r="A2786" s="0" t="n">
        <v>15974</v>
      </c>
      <c r="B2786" s="5" t="str">
        <f aca="false">CONCATENATE(C2786,"_",E2786,"_",F2786)</f>
        <v>2025-03-30_NEC Nijmegen_AZ Alkmaar</v>
      </c>
      <c r="C2786" s="1" t="s">
        <v>655</v>
      </c>
      <c r="D2786" s="1" t="s">
        <v>21</v>
      </c>
      <c r="E2786" s="1" t="s">
        <v>348</v>
      </c>
      <c r="F2786" s="1" t="s">
        <v>217</v>
      </c>
      <c r="G2786" s="6" t="str">
        <f aca="false">VLOOKUP(B2786,[1]Sheet1!$C$1:$H$1048576,6,0)</f>
        <v/>
      </c>
      <c r="H2786" s="7" t="str">
        <f aca="false">VLOOKUP(B2786,[1]Sheet1!$C$1:$I$1048576,7,0)</f>
        <v/>
      </c>
      <c r="I2786" s="1" t="s">
        <v>24</v>
      </c>
      <c r="J2786" s="7" t="n">
        <f aca="false">IF(LEFT(I2786,1)&gt;RIGHT(I2786,1),1,IF(LEFT(I2786,1)&lt;RIGHT(I2786,1),3,2))</f>
        <v>3</v>
      </c>
      <c r="K2786" s="0" t="n">
        <v>1</v>
      </c>
      <c r="L2786" s="0" t="n">
        <v>2</v>
      </c>
      <c r="M2786" s="0" t="n">
        <v>1.34864708018181</v>
      </c>
      <c r="N2786" s="0" t="n">
        <v>1.65168095442117</v>
      </c>
      <c r="O2786" s="0" t="n">
        <v>4.17536681871639</v>
      </c>
      <c r="P2786" s="0" t="n">
        <v>1.34228968852003</v>
      </c>
      <c r="Q2786" s="0" t="n">
        <v>1.10306722100899</v>
      </c>
    </row>
    <row r="2787" customFormat="false" ht="15" hidden="false" customHeight="false" outlineLevel="0" collapsed="false">
      <c r="A2787" s="0" t="n">
        <v>15975</v>
      </c>
      <c r="B2787" s="5" t="str">
        <f aca="false">CONCATENATE(C2787,"_",E2787,"_",F2787)</f>
        <v>2025-03-30_Heracles Almelo_Twente</v>
      </c>
      <c r="C2787" s="1" t="s">
        <v>655</v>
      </c>
      <c r="D2787" s="1" t="s">
        <v>21</v>
      </c>
      <c r="E2787" s="1" t="s">
        <v>215</v>
      </c>
      <c r="F2787" s="1" t="s">
        <v>213</v>
      </c>
      <c r="G2787" s="6" t="str">
        <f aca="false">VLOOKUP(B2787,[1]Sheet1!$C$1:$H$1048576,6,0)</f>
        <v/>
      </c>
      <c r="H2787" s="7" t="str">
        <f aca="false">VLOOKUP(B2787,[1]Sheet1!$C$1:$I$1048576,7,0)</f>
        <v/>
      </c>
      <c r="I2787" s="1" t="s">
        <v>24</v>
      </c>
      <c r="J2787" s="7" t="n">
        <f aca="false">IF(LEFT(I2787,1)&gt;RIGHT(I2787,1),1,IF(LEFT(I2787,1)&lt;RIGHT(I2787,1),3,2))</f>
        <v>3</v>
      </c>
      <c r="K2787" s="0" t="n">
        <v>1</v>
      </c>
      <c r="L2787" s="0" t="n">
        <v>2</v>
      </c>
      <c r="M2787" s="0" t="n">
        <v>0.997584588717196</v>
      </c>
      <c r="N2787" s="0" t="n">
        <v>1.74265590100365</v>
      </c>
      <c r="O2787" s="0" t="n">
        <v>4.81530521717238</v>
      </c>
      <c r="P2787" s="0" t="n">
        <v>0.979028210115977</v>
      </c>
      <c r="Q2787" s="0" t="n">
        <v>1.4472683446961</v>
      </c>
    </row>
    <row r="2788" customFormat="false" ht="15" hidden="false" customHeight="false" outlineLevel="0" collapsed="false">
      <c r="A2788" s="0" t="n">
        <v>15976</v>
      </c>
      <c r="B2788" s="5" t="str">
        <f aca="false">CONCATENATE(C2788,"_",E2788,"_",F2788)</f>
        <v>2025-03-30_Willem II_Almere City</v>
      </c>
      <c r="C2788" s="1" t="s">
        <v>655</v>
      </c>
      <c r="D2788" s="1" t="s">
        <v>21</v>
      </c>
      <c r="E2788" s="1" t="s">
        <v>212</v>
      </c>
      <c r="F2788" s="1" t="s">
        <v>351</v>
      </c>
      <c r="G2788" s="6" t="str">
        <f aca="false">VLOOKUP(B2788,[1]Sheet1!$C$1:$H$1048576,6,0)</f>
        <v/>
      </c>
      <c r="H2788" s="7" t="str">
        <f aca="false">VLOOKUP(B2788,[1]Sheet1!$C$1:$I$1048576,7,0)</f>
        <v/>
      </c>
      <c r="I2788" s="1" t="s">
        <v>28</v>
      </c>
      <c r="J2788" s="7" t="n">
        <f aca="false">IF(LEFT(I2788,1)&gt;RIGHT(I2788,1),1,IF(LEFT(I2788,1)&lt;RIGHT(I2788,1),3,2))</f>
        <v>2</v>
      </c>
      <c r="K2788" s="0" t="n">
        <v>1</v>
      </c>
      <c r="L2788" s="0" t="n">
        <v>1</v>
      </c>
      <c r="M2788" s="0" t="n">
        <v>1.39900495704854</v>
      </c>
      <c r="N2788" s="0" t="n">
        <v>0.999866692242501</v>
      </c>
      <c r="O2788" s="0" t="n">
        <v>3.30960890700803</v>
      </c>
      <c r="P2788" s="0" t="n">
        <v>1.42495924693508</v>
      </c>
      <c r="Q2788" s="0" t="n">
        <v>0.781606339409934</v>
      </c>
    </row>
    <row r="2789" customFormat="false" ht="15" hidden="false" customHeight="false" outlineLevel="0" collapsed="false">
      <c r="A2789" s="0" t="n">
        <v>15977</v>
      </c>
      <c r="B2789" s="5" t="str">
        <f aca="false">CONCATENATE(C2789,"_",E2789,"_",F2789)</f>
        <v>2025-03-30_Zwolle_RKC Waalwijk</v>
      </c>
      <c r="C2789" s="1" t="s">
        <v>655</v>
      </c>
      <c r="D2789" s="1" t="s">
        <v>21</v>
      </c>
      <c r="E2789" s="1" t="s">
        <v>345</v>
      </c>
      <c r="F2789" s="1" t="s">
        <v>350</v>
      </c>
      <c r="G2789" s="6" t="str">
        <f aca="false">VLOOKUP(B2789,[1]Sheet1!$C$1:$H$1048576,6,0)</f>
        <v/>
      </c>
      <c r="H2789" s="7" t="str">
        <f aca="false">VLOOKUP(B2789,[1]Sheet1!$C$1:$I$1048576,7,0)</f>
        <v/>
      </c>
      <c r="I2789" s="1" t="s">
        <v>39</v>
      </c>
      <c r="J2789" s="7" t="n">
        <f aca="false">IF(LEFT(I2789,1)&gt;RIGHT(I2789,1),1,IF(LEFT(I2789,1)&lt;RIGHT(I2789,1),3,2))</f>
        <v>1</v>
      </c>
      <c r="K2789" s="0" t="n">
        <v>2</v>
      </c>
      <c r="L2789" s="0" t="n">
        <v>1</v>
      </c>
      <c r="M2789" s="0" t="n">
        <v>1.8405543709011</v>
      </c>
      <c r="N2789" s="0" t="n">
        <v>1.08481974290585</v>
      </c>
      <c r="O2789" s="0" t="n">
        <v>3.57811727040622</v>
      </c>
      <c r="P2789" s="0" t="n">
        <v>1.7321029882304</v>
      </c>
      <c r="Q2789" s="0" t="n">
        <v>0.760485618818088</v>
      </c>
    </row>
    <row r="2790" customFormat="false" ht="15" hidden="false" customHeight="false" outlineLevel="0" collapsed="false">
      <c r="A2790" s="0" t="n">
        <v>15978</v>
      </c>
      <c r="B2790" s="5" t="str">
        <f aca="false">CONCATENATE(C2790,"_",E2790,"_",F2790)</f>
        <v>2025-03-30_NAC Breda_Groningen</v>
      </c>
      <c r="C2790" s="1" t="s">
        <v>655</v>
      </c>
      <c r="D2790" s="1" t="s">
        <v>21</v>
      </c>
      <c r="E2790" s="1" t="s">
        <v>216</v>
      </c>
      <c r="F2790" s="1" t="s">
        <v>349</v>
      </c>
      <c r="G2790" s="6" t="str">
        <f aca="false">VLOOKUP(B2790,[1]Sheet1!$C$1:$H$1048576,6,0)</f>
        <v/>
      </c>
      <c r="H2790" s="7" t="str">
        <f aca="false">VLOOKUP(B2790,[1]Sheet1!$C$1:$I$1048576,7,0)</f>
        <v/>
      </c>
      <c r="I2790" s="1" t="s">
        <v>39</v>
      </c>
      <c r="J2790" s="7" t="n">
        <f aca="false">IF(LEFT(I2790,1)&gt;RIGHT(I2790,1),1,IF(LEFT(I2790,1)&lt;RIGHT(I2790,1),3,2))</f>
        <v>1</v>
      </c>
      <c r="K2790" s="0" t="n">
        <v>2</v>
      </c>
      <c r="L2790" s="0" t="n">
        <v>1</v>
      </c>
      <c r="M2790" s="0" t="n">
        <v>2.10097081340491</v>
      </c>
      <c r="N2790" s="0" t="n">
        <v>1.00136431059736</v>
      </c>
      <c r="O2790" s="0" t="n">
        <v>2.64079402396301</v>
      </c>
      <c r="P2790" s="0" t="n">
        <v>2.20675635199106</v>
      </c>
      <c r="Q2790" s="0" t="n">
        <v>0.67490574370215</v>
      </c>
    </row>
    <row r="2791" customFormat="false" ht="15" hidden="false" customHeight="false" outlineLevel="0" collapsed="false">
      <c r="A2791" s="0" t="n">
        <v>15979</v>
      </c>
      <c r="B2791" s="5" t="str">
        <f aca="false">CONCATENATE(C2791,"_",E2791,"_",F2791)</f>
        <v>2025-03-30_Feyenoord_Go Ahead Eag</v>
      </c>
      <c r="C2791" s="1" t="s">
        <v>655</v>
      </c>
      <c r="D2791" s="1" t="s">
        <v>21</v>
      </c>
      <c r="E2791" s="1" t="s">
        <v>22</v>
      </c>
      <c r="F2791" s="1" t="s">
        <v>344</v>
      </c>
      <c r="G2791" s="6" t="str">
        <f aca="false">VLOOKUP(B2791,[1]Sheet1!$C$1:$H$1048576,6,0)</f>
        <v/>
      </c>
      <c r="H2791" s="7" t="str">
        <f aca="false">VLOOKUP(B2791,[1]Sheet1!$C$1:$I$1048576,7,0)</f>
        <v/>
      </c>
      <c r="I2791" s="1" t="s">
        <v>39</v>
      </c>
      <c r="J2791" s="7" t="n">
        <f aca="false">IF(LEFT(I2791,1)&gt;RIGHT(I2791,1),1,IF(LEFT(I2791,1)&lt;RIGHT(I2791,1),3,2))</f>
        <v>1</v>
      </c>
      <c r="K2791" s="0" t="n">
        <v>2</v>
      </c>
      <c r="L2791" s="0" t="n">
        <v>1</v>
      </c>
      <c r="M2791" s="0" t="n">
        <v>2.20453057268331</v>
      </c>
      <c r="N2791" s="0" t="n">
        <v>0.76460879400398</v>
      </c>
      <c r="O2791" s="0" t="n">
        <v>2.58577201031584</v>
      </c>
      <c r="P2791" s="0" t="n">
        <v>1.52838464997631</v>
      </c>
      <c r="Q2791" s="0" t="n">
        <v>1.05451119674045</v>
      </c>
    </row>
    <row r="2792" customFormat="false" ht="15" hidden="false" customHeight="false" outlineLevel="0" collapsed="false">
      <c r="A2792" s="0" t="n">
        <v>15980</v>
      </c>
      <c r="B2792" s="5" t="str">
        <f aca="false">CONCATENATE(C2792,"_",E2792,"_",F2792)</f>
        <v>2025-03-30_PSV Eindhoven_Ajax</v>
      </c>
      <c r="C2792" s="1" t="s">
        <v>655</v>
      </c>
      <c r="D2792" s="1" t="s">
        <v>21</v>
      </c>
      <c r="E2792" s="1" t="s">
        <v>214</v>
      </c>
      <c r="F2792" s="1" t="s">
        <v>23</v>
      </c>
      <c r="G2792" s="6" t="str">
        <f aca="false">VLOOKUP(B2792,[1]Sheet1!$C$1:$H$1048576,6,0)</f>
        <v/>
      </c>
      <c r="H2792" s="7" t="str">
        <f aca="false">VLOOKUP(B2792,[1]Sheet1!$C$1:$I$1048576,7,0)</f>
        <v/>
      </c>
      <c r="I2792" s="1" t="s">
        <v>146</v>
      </c>
      <c r="J2792" s="7" t="n">
        <f aca="false">IF(LEFT(I2792,1)&gt;RIGHT(I2792,1),1,IF(LEFT(I2792,1)&lt;RIGHT(I2792,1),3,2))</f>
        <v>1</v>
      </c>
      <c r="K2792" s="0" t="n">
        <v>3</v>
      </c>
      <c r="L2792" s="0" t="n">
        <v>1</v>
      </c>
      <c r="M2792" s="0" t="n">
        <v>2.62052670180684</v>
      </c>
      <c r="N2792" s="0" t="n">
        <v>1.38943243901919</v>
      </c>
      <c r="O2792" s="0" t="n">
        <v>3.01495168165446</v>
      </c>
      <c r="P2792" s="0" t="n">
        <v>1.94796947296333</v>
      </c>
      <c r="Q2792" s="0" t="n">
        <v>1.05019807860873</v>
      </c>
    </row>
    <row r="2793" customFormat="false" ht="15" hidden="false" customHeight="false" outlineLevel="0" collapsed="false">
      <c r="A2793" s="0" t="n">
        <v>15981</v>
      </c>
      <c r="B2793" s="5" t="str">
        <f aca="false">CONCATENATE(C2793,"_",E2793,"_",F2793)</f>
        <v>2025-03-30_Utrecht_Heerenveen</v>
      </c>
      <c r="C2793" s="1" t="s">
        <v>655</v>
      </c>
      <c r="D2793" s="1" t="s">
        <v>21</v>
      </c>
      <c r="E2793" s="1" t="s">
        <v>347</v>
      </c>
      <c r="F2793" s="1" t="s">
        <v>219</v>
      </c>
      <c r="G2793" s="6" t="str">
        <f aca="false">VLOOKUP(B2793,[1]Sheet1!$C$1:$H$1048576,6,0)</f>
        <v/>
      </c>
      <c r="H2793" s="7" t="str">
        <f aca="false">VLOOKUP(B2793,[1]Sheet1!$C$1:$I$1048576,7,0)</f>
        <v/>
      </c>
      <c r="I2793" s="1" t="s">
        <v>39</v>
      </c>
      <c r="J2793" s="7" t="n">
        <f aca="false">IF(LEFT(I2793,1)&gt;RIGHT(I2793,1),1,IF(LEFT(I2793,1)&lt;RIGHT(I2793,1),3,2))</f>
        <v>1</v>
      </c>
      <c r="K2793" s="0" t="n">
        <v>2</v>
      </c>
      <c r="L2793" s="0" t="n">
        <v>1</v>
      </c>
      <c r="M2793" s="0" t="n">
        <v>1.81852477917747</v>
      </c>
      <c r="N2793" s="0" t="n">
        <v>1.06301041881383</v>
      </c>
      <c r="O2793" s="0" t="n">
        <v>3.27351147454281</v>
      </c>
      <c r="P2793" s="0" t="n">
        <v>2.56863784007417</v>
      </c>
      <c r="Q2793" s="0" t="n">
        <v>0.54708585894011</v>
      </c>
    </row>
    <row r="2794" customFormat="false" ht="15" hidden="false" customHeight="false" outlineLevel="0" collapsed="false">
      <c r="A2794" s="0" t="n">
        <v>15982</v>
      </c>
      <c r="B2794" s="5" t="str">
        <f aca="false">CONCATENATE(C2794,"_",E2794,"_",F2794)</f>
        <v>2025-03-30_Fortuna Sittard_Sparta R'dam</v>
      </c>
      <c r="C2794" s="1" t="s">
        <v>655</v>
      </c>
      <c r="D2794" s="1" t="s">
        <v>21</v>
      </c>
      <c r="E2794" s="1" t="s">
        <v>218</v>
      </c>
      <c r="F2794" s="1" t="s">
        <v>346</v>
      </c>
      <c r="G2794" s="6" t="str">
        <f aca="false">VLOOKUP(B2794,[1]Sheet1!$C$1:$H$1048576,6,0)</f>
        <v/>
      </c>
      <c r="H2794" s="7" t="str">
        <f aca="false">VLOOKUP(B2794,[1]Sheet1!$C$1:$I$1048576,7,0)</f>
        <v/>
      </c>
      <c r="I2794" s="1" t="s">
        <v>28</v>
      </c>
      <c r="J2794" s="7" t="n">
        <f aca="false">IF(LEFT(I2794,1)&gt;RIGHT(I2794,1),1,IF(LEFT(I2794,1)&lt;RIGHT(I2794,1),3,2))</f>
        <v>2</v>
      </c>
      <c r="K2794" s="0" t="n">
        <v>1</v>
      </c>
      <c r="L2794" s="0" t="n">
        <v>1</v>
      </c>
      <c r="M2794" s="0" t="n">
        <v>1.32322328758859</v>
      </c>
      <c r="N2794" s="0" t="n">
        <v>1.28869958439899</v>
      </c>
      <c r="O2794" s="0" t="n">
        <v>4.00301943072012</v>
      </c>
      <c r="P2794" s="0" t="n">
        <v>1.44764171490398</v>
      </c>
      <c r="Q2794" s="0" t="n">
        <v>1.01700904580636</v>
      </c>
    </row>
    <row r="2795" customFormat="false" ht="15" hidden="false" customHeight="false" outlineLevel="0" collapsed="false">
      <c r="A2795" s="0" t="n">
        <v>1421</v>
      </c>
      <c r="B2795" s="5" t="str">
        <f aca="false">CONCATENATE(C2795,"_",E2795,"_",F2795)</f>
        <v>2025-03-30_Real Madrid_Leganés</v>
      </c>
      <c r="C2795" s="1" t="s">
        <v>655</v>
      </c>
      <c r="D2795" s="1" t="s">
        <v>102</v>
      </c>
      <c r="E2795" s="1" t="s">
        <v>230</v>
      </c>
      <c r="F2795" s="1" t="s">
        <v>226</v>
      </c>
      <c r="G2795" s="6" t="str">
        <f aca="false">VLOOKUP(B2795,[1]Sheet1!$C$1:$H$1048576,6,0)</f>
        <v/>
      </c>
      <c r="H2795" s="7" t="str">
        <f aca="false">VLOOKUP(B2795,[1]Sheet1!$C$1:$I$1048576,7,0)</f>
        <v/>
      </c>
      <c r="I2795" s="1" t="s">
        <v>146</v>
      </c>
      <c r="J2795" s="7" t="n">
        <f aca="false">IF(LEFT(I2795,1)&gt;RIGHT(I2795,1),1,IF(LEFT(I2795,1)&lt;RIGHT(I2795,1),3,2))</f>
        <v>1</v>
      </c>
      <c r="K2795" s="0" t="n">
        <v>3</v>
      </c>
      <c r="L2795" s="0" t="n">
        <v>1</v>
      </c>
      <c r="M2795" s="0" t="n">
        <v>2.54714351343927</v>
      </c>
      <c r="N2795" s="0" t="n">
        <v>0.649492786217742</v>
      </c>
      <c r="O2795" s="0" t="n">
        <v>1.67694124512466</v>
      </c>
      <c r="P2795" s="0" t="n">
        <v>2.01111779464191</v>
      </c>
      <c r="Q2795" s="0" t="n">
        <v>0.595702874867383</v>
      </c>
    </row>
    <row r="2796" customFormat="false" ht="15" hidden="false" customHeight="false" outlineLevel="0" collapsed="false">
      <c r="A2796" s="0" t="n">
        <v>1422</v>
      </c>
      <c r="B2796" s="5" t="str">
        <f aca="false">CONCATENATE(C2796,"_",E2796,"_",F2796)</f>
        <v>2025-03-30_Celta Vigo_Las Palmas</v>
      </c>
      <c r="C2796" s="1" t="s">
        <v>655</v>
      </c>
      <c r="D2796" s="1" t="s">
        <v>102</v>
      </c>
      <c r="E2796" s="1" t="s">
        <v>377</v>
      </c>
      <c r="F2796" s="1" t="s">
        <v>353</v>
      </c>
      <c r="G2796" s="6" t="str">
        <f aca="false">VLOOKUP(B2796,[1]Sheet1!$C$1:$H$1048576,6,0)</f>
        <v/>
      </c>
      <c r="H2796" s="7" t="str">
        <f aca="false">VLOOKUP(B2796,[1]Sheet1!$C$1:$I$1048576,7,0)</f>
        <v/>
      </c>
      <c r="I2796" s="1" t="s">
        <v>28</v>
      </c>
      <c r="J2796" s="7" t="n">
        <f aca="false">IF(LEFT(I2796,1)&gt;RIGHT(I2796,1),1,IF(LEFT(I2796,1)&lt;RIGHT(I2796,1),3,2))</f>
        <v>2</v>
      </c>
      <c r="K2796" s="0" t="n">
        <v>1</v>
      </c>
      <c r="L2796" s="0" t="n">
        <v>1</v>
      </c>
      <c r="M2796" s="0" t="n">
        <v>1.47407173833662</v>
      </c>
      <c r="N2796" s="0" t="n">
        <v>1.07045706006879</v>
      </c>
      <c r="O2796" s="0" t="n">
        <v>3.30177278840723</v>
      </c>
      <c r="P2796" s="0" t="n">
        <v>1.59614689228089</v>
      </c>
      <c r="Q2796" s="0" t="n">
        <v>0.829586416171836</v>
      </c>
    </row>
    <row r="2797" customFormat="false" ht="15" hidden="false" customHeight="false" outlineLevel="0" collapsed="false">
      <c r="A2797" s="0" t="n">
        <v>1423</v>
      </c>
      <c r="B2797" s="5" t="str">
        <f aca="false">CONCATENATE(C2797,"_",E2797,"_",F2797)</f>
        <v>2025-03-30_Valencia_Mallorca</v>
      </c>
      <c r="C2797" s="1" t="s">
        <v>655</v>
      </c>
      <c r="D2797" s="1" t="s">
        <v>102</v>
      </c>
      <c r="E2797" s="1" t="s">
        <v>229</v>
      </c>
      <c r="F2797" s="1" t="s">
        <v>104</v>
      </c>
      <c r="G2797" s="6" t="str">
        <f aca="false">VLOOKUP(B2797,[1]Sheet1!$C$1:$H$1048576,6,0)</f>
        <v/>
      </c>
      <c r="H2797" s="7" t="str">
        <f aca="false">VLOOKUP(B2797,[1]Sheet1!$C$1:$I$1048576,7,0)</f>
        <v/>
      </c>
      <c r="I2797" s="1" t="s">
        <v>28</v>
      </c>
      <c r="J2797" s="7" t="n">
        <f aca="false">IF(LEFT(I2797,1)&gt;RIGHT(I2797,1),1,IF(LEFT(I2797,1)&lt;RIGHT(I2797,1),3,2))</f>
        <v>2</v>
      </c>
      <c r="K2797" s="0" t="n">
        <v>1</v>
      </c>
      <c r="L2797" s="0" t="n">
        <v>1</v>
      </c>
      <c r="M2797" s="0" t="n">
        <v>1.19844659900377</v>
      </c>
      <c r="N2797" s="0" t="n">
        <v>1.35284357471018</v>
      </c>
      <c r="O2797" s="0" t="n">
        <v>4.31873022763969</v>
      </c>
      <c r="P2797" s="0" t="n">
        <v>1.04768630398845</v>
      </c>
      <c r="Q2797" s="0" t="n">
        <v>1.61773084776726</v>
      </c>
    </row>
    <row r="2798" customFormat="false" ht="15" hidden="false" customHeight="false" outlineLevel="0" collapsed="false">
      <c r="A2798" s="0" t="n">
        <v>1424</v>
      </c>
      <c r="B2798" s="5" t="str">
        <f aca="false">CONCATENATE(C2798,"_",E2798,"_",F2798)</f>
        <v>2025-03-30_Betis_Sevilla</v>
      </c>
      <c r="C2798" s="1" t="s">
        <v>655</v>
      </c>
      <c r="D2798" s="1" t="s">
        <v>102</v>
      </c>
      <c r="E2798" s="1" t="s">
        <v>365</v>
      </c>
      <c r="F2798" s="1" t="s">
        <v>354</v>
      </c>
      <c r="G2798" s="6" t="str">
        <f aca="false">VLOOKUP(B2798,[1]Sheet1!$C$1:$H$1048576,6,0)</f>
        <v/>
      </c>
      <c r="H2798" s="7" t="str">
        <f aca="false">VLOOKUP(B2798,[1]Sheet1!$C$1:$I$1048576,7,0)</f>
        <v/>
      </c>
      <c r="I2798" s="1" t="s">
        <v>39</v>
      </c>
      <c r="J2798" s="7" t="n">
        <f aca="false">IF(LEFT(I2798,1)&gt;RIGHT(I2798,1),1,IF(LEFT(I2798,1)&lt;RIGHT(I2798,1),3,2))</f>
        <v>1</v>
      </c>
      <c r="K2798" s="0" t="n">
        <v>2</v>
      </c>
      <c r="L2798" s="0" t="n">
        <v>1</v>
      </c>
      <c r="M2798" s="0" t="n">
        <v>1.641494680501</v>
      </c>
      <c r="N2798" s="0" t="n">
        <v>1.13918831323189</v>
      </c>
      <c r="O2798" s="0" t="n">
        <v>2.89932238092298</v>
      </c>
      <c r="P2798" s="0" t="n">
        <v>1.67681892577987</v>
      </c>
      <c r="Q2798" s="0" t="n">
        <v>0.806133247578833</v>
      </c>
    </row>
    <row r="2799" customFormat="false" ht="15" hidden="false" customHeight="false" outlineLevel="0" collapsed="false">
      <c r="A2799" s="0" t="n">
        <v>1425</v>
      </c>
      <c r="B2799" s="5" t="str">
        <f aca="false">CONCATENATE(C2799,"_",E2799,"_",F2799)</f>
        <v>2025-03-30_Espanyol_Atlético Madrid</v>
      </c>
      <c r="C2799" s="1" t="s">
        <v>655</v>
      </c>
      <c r="D2799" s="1" t="s">
        <v>102</v>
      </c>
      <c r="E2799" s="1" t="s">
        <v>360</v>
      </c>
      <c r="F2799" s="1" t="s">
        <v>352</v>
      </c>
      <c r="G2799" s="6" t="str">
        <f aca="false">VLOOKUP(B2799,[1]Sheet1!$C$1:$H$1048576,6,0)</f>
        <v/>
      </c>
      <c r="H2799" s="7" t="str">
        <f aca="false">VLOOKUP(B2799,[1]Sheet1!$C$1:$I$1048576,7,0)</f>
        <v/>
      </c>
      <c r="I2799" s="1" t="s">
        <v>28</v>
      </c>
      <c r="J2799" s="7" t="n">
        <f aca="false">IF(LEFT(I2799,1)&gt;RIGHT(I2799,1),1,IF(LEFT(I2799,1)&lt;RIGHT(I2799,1),3,2))</f>
        <v>2</v>
      </c>
      <c r="K2799" s="0" t="n">
        <v>1</v>
      </c>
      <c r="L2799" s="0" t="n">
        <v>1</v>
      </c>
      <c r="M2799" s="0" t="n">
        <v>1.25899492147078</v>
      </c>
      <c r="N2799" s="0" t="n">
        <v>1.22575318660416</v>
      </c>
      <c r="O2799" s="0" t="n">
        <v>3.93473424437272</v>
      </c>
      <c r="P2799" s="0" t="n">
        <v>1.30479755346152</v>
      </c>
      <c r="Q2799" s="0" t="n">
        <v>1.16865540865471</v>
      </c>
    </row>
    <row r="2800" customFormat="false" ht="15" hidden="false" customHeight="false" outlineLevel="0" collapsed="false">
      <c r="A2800" s="0" t="n">
        <v>1426</v>
      </c>
      <c r="B2800" s="5" t="str">
        <f aca="false">CONCATENATE(C2800,"_",E2800,"_",F2800)</f>
        <v>2025-03-30_Barcelona_Girona</v>
      </c>
      <c r="C2800" s="1" t="s">
        <v>655</v>
      </c>
      <c r="D2800" s="1" t="s">
        <v>102</v>
      </c>
      <c r="E2800" s="1" t="s">
        <v>359</v>
      </c>
      <c r="F2800" s="1" t="s">
        <v>225</v>
      </c>
      <c r="G2800" s="6" t="str">
        <f aca="false">VLOOKUP(B2800,[1]Sheet1!$C$1:$H$1048576,6,0)</f>
        <v/>
      </c>
      <c r="H2800" s="7" t="str">
        <f aca="false">VLOOKUP(B2800,[1]Sheet1!$C$1:$I$1048576,7,0)</f>
        <v/>
      </c>
      <c r="I2800" s="1" t="s">
        <v>146</v>
      </c>
      <c r="J2800" s="7" t="n">
        <f aca="false">IF(LEFT(I2800,1)&gt;RIGHT(I2800,1),1,IF(LEFT(I2800,1)&lt;RIGHT(I2800,1),3,2))</f>
        <v>1</v>
      </c>
      <c r="K2800" s="0" t="n">
        <v>3</v>
      </c>
      <c r="L2800" s="0" t="n">
        <v>1</v>
      </c>
      <c r="M2800" s="0" t="n">
        <v>2.77269097278766</v>
      </c>
      <c r="N2800" s="0" t="n">
        <v>0.857390711504375</v>
      </c>
      <c r="O2800" s="0" t="n">
        <v>2.22273105811974</v>
      </c>
      <c r="P2800" s="0" t="n">
        <v>2.70318815483932</v>
      </c>
      <c r="Q2800" s="0" t="n">
        <v>0.534171642102544</v>
      </c>
    </row>
    <row r="2801" customFormat="false" ht="15" hidden="false" customHeight="false" outlineLevel="0" collapsed="false">
      <c r="A2801" s="0" t="n">
        <v>1427</v>
      </c>
      <c r="B2801" s="5" t="str">
        <f aca="false">CONCATENATE(C2801,"_",E2801,"_",F2801)</f>
        <v>2025-03-30_Athletic Club_Osasuna</v>
      </c>
      <c r="C2801" s="1" t="s">
        <v>655</v>
      </c>
      <c r="D2801" s="1" t="s">
        <v>102</v>
      </c>
      <c r="E2801" s="1" t="s">
        <v>364</v>
      </c>
      <c r="F2801" s="1" t="s">
        <v>220</v>
      </c>
      <c r="G2801" s="6" t="str">
        <f aca="false">VLOOKUP(B2801,[1]Sheet1!$C$1:$H$1048576,6,0)</f>
        <v/>
      </c>
      <c r="H2801" s="7" t="str">
        <f aca="false">VLOOKUP(B2801,[1]Sheet1!$C$1:$I$1048576,7,0)</f>
        <v/>
      </c>
      <c r="I2801" s="1" t="s">
        <v>39</v>
      </c>
      <c r="J2801" s="7" t="n">
        <f aca="false">IF(LEFT(I2801,1)&gt;RIGHT(I2801,1),1,IF(LEFT(I2801,1)&lt;RIGHT(I2801,1),3,2))</f>
        <v>1</v>
      </c>
      <c r="K2801" s="0" t="n">
        <v>2</v>
      </c>
      <c r="L2801" s="0" t="n">
        <v>1</v>
      </c>
      <c r="M2801" s="0" t="n">
        <v>1.76732593373632</v>
      </c>
      <c r="N2801" s="0" t="n">
        <v>1.02962702861903</v>
      </c>
      <c r="O2801" s="0" t="n">
        <v>2.98205059812252</v>
      </c>
      <c r="P2801" s="0" t="n">
        <v>1.4127038310395</v>
      </c>
      <c r="Q2801" s="0" t="n">
        <v>0.865704020778052</v>
      </c>
    </row>
    <row r="2802" customFormat="false" ht="15" hidden="false" customHeight="false" outlineLevel="0" collapsed="false">
      <c r="A2802" s="0" t="n">
        <v>1428</v>
      </c>
      <c r="B2802" s="5" t="str">
        <f aca="false">CONCATENATE(C2802,"_",E2802,"_",F2802)</f>
        <v>2025-03-30_Real Sociedad_Valladolid</v>
      </c>
      <c r="C2802" s="1" t="s">
        <v>655</v>
      </c>
      <c r="D2802" s="1" t="s">
        <v>102</v>
      </c>
      <c r="E2802" s="1" t="s">
        <v>355</v>
      </c>
      <c r="F2802" s="1" t="s">
        <v>221</v>
      </c>
      <c r="G2802" s="6" t="str">
        <f aca="false">VLOOKUP(B2802,[1]Sheet1!$C$1:$H$1048576,6,0)</f>
        <v/>
      </c>
      <c r="H2802" s="7" t="str">
        <f aca="false">VLOOKUP(B2802,[1]Sheet1!$C$1:$I$1048576,7,0)</f>
        <v/>
      </c>
      <c r="I2802" s="1" t="s">
        <v>39</v>
      </c>
      <c r="J2802" s="7" t="n">
        <f aca="false">IF(LEFT(I2802,1)&gt;RIGHT(I2802,1),1,IF(LEFT(I2802,1)&lt;RIGHT(I2802,1),3,2))</f>
        <v>1</v>
      </c>
      <c r="K2802" s="0" t="n">
        <v>2</v>
      </c>
      <c r="L2802" s="0" t="n">
        <v>1</v>
      </c>
      <c r="M2802" s="0" t="n">
        <v>1.84735869858371</v>
      </c>
      <c r="N2802" s="0" t="n">
        <v>0.767966358479003</v>
      </c>
      <c r="O2802" s="0" t="n">
        <v>2.53353491499236</v>
      </c>
      <c r="P2802" s="0" t="n">
        <v>1.41490165429085</v>
      </c>
      <c r="Q2802" s="0" t="n">
        <v>1.00747178886877</v>
      </c>
    </row>
    <row r="2803" customFormat="false" ht="15" hidden="false" customHeight="false" outlineLevel="0" collapsed="false">
      <c r="A2803" s="0" t="n">
        <v>1429</v>
      </c>
      <c r="B2803" s="5" t="str">
        <f aca="false">CONCATENATE(C2803,"_",E2803,"_",F2803)</f>
        <v>2025-03-30_Getafe_Villarreal</v>
      </c>
      <c r="C2803" s="1" t="s">
        <v>655</v>
      </c>
      <c r="D2803" s="1" t="s">
        <v>102</v>
      </c>
      <c r="E2803" s="1" t="s">
        <v>378</v>
      </c>
      <c r="F2803" s="1" t="s">
        <v>227</v>
      </c>
      <c r="G2803" s="6" t="str">
        <f aca="false">VLOOKUP(B2803,[1]Sheet1!$C$1:$H$1048576,6,0)</f>
        <v/>
      </c>
      <c r="H2803" s="7" t="str">
        <f aca="false">VLOOKUP(B2803,[1]Sheet1!$C$1:$I$1048576,7,0)</f>
        <v/>
      </c>
      <c r="I2803" s="1" t="s">
        <v>28</v>
      </c>
      <c r="J2803" s="7" t="n">
        <f aca="false">IF(LEFT(I2803,1)&gt;RIGHT(I2803,1),1,IF(LEFT(I2803,1)&lt;RIGHT(I2803,1),3,2))</f>
        <v>2</v>
      </c>
      <c r="K2803" s="0" t="n">
        <v>1</v>
      </c>
      <c r="L2803" s="0" t="n">
        <v>1</v>
      </c>
      <c r="M2803" s="0" t="n">
        <v>1.18084729838603</v>
      </c>
      <c r="N2803" s="0" t="n">
        <v>1.1306221406923</v>
      </c>
      <c r="O2803" s="0" t="n">
        <v>3.74005583546686</v>
      </c>
      <c r="P2803" s="0" t="n">
        <v>1.06247176032534</v>
      </c>
      <c r="Q2803" s="0" t="n">
        <v>1.62435845936506</v>
      </c>
    </row>
    <row r="2804" customFormat="false" ht="15" hidden="false" customHeight="false" outlineLevel="0" collapsed="false">
      <c r="A2804" s="0" t="n">
        <v>1430</v>
      </c>
      <c r="B2804" s="5" t="str">
        <f aca="false">CONCATENATE(C2804,"_",E2804,"_",F2804)</f>
        <v>2025-03-30_Alavés_Rayo Vallecano</v>
      </c>
      <c r="C2804" s="1" t="s">
        <v>655</v>
      </c>
      <c r="D2804" s="1" t="s">
        <v>102</v>
      </c>
      <c r="E2804" s="1" t="s">
        <v>103</v>
      </c>
      <c r="F2804" s="1" t="s">
        <v>228</v>
      </c>
      <c r="G2804" s="6" t="str">
        <f aca="false">VLOOKUP(B2804,[1]Sheet1!$C$1:$H$1048576,6,0)</f>
        <v/>
      </c>
      <c r="H2804" s="7" t="str">
        <f aca="false">VLOOKUP(B2804,[1]Sheet1!$C$1:$I$1048576,7,0)</f>
        <v/>
      </c>
      <c r="I2804" s="1" t="s">
        <v>28</v>
      </c>
      <c r="J2804" s="7" t="n">
        <f aca="false">IF(LEFT(I2804,1)&gt;RIGHT(I2804,1),1,IF(LEFT(I2804,1)&lt;RIGHT(I2804,1),3,2))</f>
        <v>2</v>
      </c>
      <c r="K2804" s="0" t="n">
        <v>1</v>
      </c>
      <c r="L2804" s="0" t="n">
        <v>1</v>
      </c>
      <c r="M2804" s="0" t="n">
        <v>1.14628752913544</v>
      </c>
      <c r="N2804" s="0" t="n">
        <v>1.15076345894951</v>
      </c>
      <c r="O2804" s="0" t="n">
        <v>3.89552729331626</v>
      </c>
      <c r="P2804" s="0" t="n">
        <v>1.21173574284421</v>
      </c>
      <c r="Q2804" s="0" t="n">
        <v>1.28195094820775</v>
      </c>
    </row>
    <row r="2805" customFormat="false" ht="15" hidden="false" customHeight="false" outlineLevel="0" collapsed="false">
      <c r="A2805" s="0" t="n">
        <v>4041</v>
      </c>
      <c r="B2805" s="5" t="str">
        <f aca="false">CONCATENATE(C2805,"_",E2805,"_",F2805)</f>
        <v>2025-03-30_Lille_Lens</v>
      </c>
      <c r="C2805" s="1" t="s">
        <v>655</v>
      </c>
      <c r="D2805" s="1" t="s">
        <v>113</v>
      </c>
      <c r="E2805" s="1" t="s">
        <v>119</v>
      </c>
      <c r="F2805" s="1" t="s">
        <v>241</v>
      </c>
      <c r="G2805" s="6" t="str">
        <f aca="false">VLOOKUP(B2805,[1]Sheet1!$C$1:$H$1048576,6,0)</f>
        <v/>
      </c>
      <c r="H2805" s="7" t="str">
        <f aca="false">VLOOKUP(B2805,[1]Sheet1!$C$1:$I$1048576,7,0)</f>
        <v/>
      </c>
      <c r="I2805" s="1" t="s">
        <v>28</v>
      </c>
      <c r="J2805" s="7" t="n">
        <f aca="false">IF(LEFT(I2805,1)&gt;RIGHT(I2805,1),1,IF(LEFT(I2805,1)&lt;RIGHT(I2805,1),3,2))</f>
        <v>2</v>
      </c>
      <c r="K2805" s="0" t="n">
        <v>1</v>
      </c>
      <c r="L2805" s="0" t="n">
        <v>1</v>
      </c>
      <c r="M2805" s="0" t="n">
        <v>1.45154969374095</v>
      </c>
      <c r="N2805" s="0" t="n">
        <v>1.2505511077357</v>
      </c>
      <c r="O2805" s="0" t="n">
        <v>3.62389956206244</v>
      </c>
      <c r="P2805" s="0" t="n">
        <v>1.29826492159294</v>
      </c>
      <c r="Q2805" s="0" t="n">
        <v>1.17938735594199</v>
      </c>
    </row>
    <row r="2806" customFormat="false" ht="15" hidden="false" customHeight="false" outlineLevel="0" collapsed="false">
      <c r="A2806" s="0" t="n">
        <v>4042</v>
      </c>
      <c r="B2806" s="5" t="str">
        <f aca="false">CONCATENATE(C2806,"_",E2806,"_",F2806)</f>
        <v>2025-03-30_Le Havre_Nantes</v>
      </c>
      <c r="C2806" s="1" t="s">
        <v>655</v>
      </c>
      <c r="D2806" s="1" t="s">
        <v>113</v>
      </c>
      <c r="E2806" s="1" t="s">
        <v>381</v>
      </c>
      <c r="F2806" s="1" t="s">
        <v>379</v>
      </c>
      <c r="G2806" s="6" t="str">
        <f aca="false">VLOOKUP(B2806,[1]Sheet1!$C$1:$H$1048576,6,0)</f>
        <v/>
      </c>
      <c r="H2806" s="7" t="str">
        <f aca="false">VLOOKUP(B2806,[1]Sheet1!$C$1:$I$1048576,7,0)</f>
        <v/>
      </c>
      <c r="I2806" s="1" t="s">
        <v>28</v>
      </c>
      <c r="J2806" s="7" t="n">
        <f aca="false">IF(LEFT(I2806,1)&gt;RIGHT(I2806,1),1,IF(LEFT(I2806,1)&lt;RIGHT(I2806,1),3,2))</f>
        <v>2</v>
      </c>
      <c r="K2806" s="0" t="n">
        <v>1</v>
      </c>
      <c r="L2806" s="0" t="n">
        <v>1</v>
      </c>
      <c r="M2806" s="0" t="n">
        <v>1.32051201562766</v>
      </c>
      <c r="N2806" s="0" t="n">
        <v>1.21396993819449</v>
      </c>
      <c r="O2806" s="0" t="n">
        <v>3.79665181092764</v>
      </c>
      <c r="P2806" s="0" t="n">
        <v>1.16810662377647</v>
      </c>
      <c r="Q2806" s="0" t="n">
        <v>1.20047510127588</v>
      </c>
    </row>
    <row r="2807" customFormat="false" ht="15" hidden="false" customHeight="false" outlineLevel="0" collapsed="false">
      <c r="A2807" s="0" t="n">
        <v>4043</v>
      </c>
      <c r="B2807" s="5" t="str">
        <f aca="false">CONCATENATE(C2807,"_",E2807,"_",F2807)</f>
        <v>2025-03-30_Toulouse_Brest</v>
      </c>
      <c r="C2807" s="1" t="s">
        <v>655</v>
      </c>
      <c r="D2807" s="1" t="s">
        <v>113</v>
      </c>
      <c r="E2807" s="1" t="s">
        <v>388</v>
      </c>
      <c r="F2807" s="1" t="s">
        <v>242</v>
      </c>
      <c r="G2807" s="6" t="str">
        <f aca="false">VLOOKUP(B2807,[1]Sheet1!$C$1:$H$1048576,6,0)</f>
        <v/>
      </c>
      <c r="H2807" s="7" t="str">
        <f aca="false">VLOOKUP(B2807,[1]Sheet1!$C$1:$I$1048576,7,0)</f>
        <v/>
      </c>
      <c r="I2807" s="1" t="s">
        <v>28</v>
      </c>
      <c r="J2807" s="7" t="n">
        <f aca="false">IF(LEFT(I2807,1)&gt;RIGHT(I2807,1),1,IF(LEFT(I2807,1)&lt;RIGHT(I2807,1),3,2))</f>
        <v>2</v>
      </c>
      <c r="K2807" s="0" t="n">
        <v>1</v>
      </c>
      <c r="L2807" s="0" t="n">
        <v>1</v>
      </c>
      <c r="M2807" s="0" t="n">
        <v>1.30084862203334</v>
      </c>
      <c r="N2807" s="0" t="n">
        <v>1.37139818663608</v>
      </c>
      <c r="O2807" s="0" t="n">
        <v>3.76883205654883</v>
      </c>
      <c r="P2807" s="0" t="n">
        <v>1.25703813756545</v>
      </c>
      <c r="Q2807" s="0" t="n">
        <v>1.00638950643545</v>
      </c>
    </row>
    <row r="2808" customFormat="false" ht="15" hidden="false" customHeight="false" outlineLevel="0" collapsed="false">
      <c r="A2808" s="0" t="n">
        <v>4044</v>
      </c>
      <c r="B2808" s="5" t="str">
        <f aca="false">CONCATENATE(C2808,"_",E2808,"_",F2808)</f>
        <v>2025-03-30_Monaco_Nice</v>
      </c>
      <c r="C2808" s="1" t="s">
        <v>655</v>
      </c>
      <c r="D2808" s="1" t="s">
        <v>113</v>
      </c>
      <c r="E2808" s="1" t="s">
        <v>114</v>
      </c>
      <c r="F2808" s="1" t="s">
        <v>243</v>
      </c>
      <c r="G2808" s="6" t="str">
        <f aca="false">VLOOKUP(B2808,[1]Sheet1!$C$1:$H$1048576,6,0)</f>
        <v/>
      </c>
      <c r="H2808" s="7" t="str">
        <f aca="false">VLOOKUP(B2808,[1]Sheet1!$C$1:$I$1048576,7,0)</f>
        <v/>
      </c>
      <c r="I2808" s="1" t="s">
        <v>39</v>
      </c>
      <c r="J2808" s="7" t="n">
        <f aca="false">IF(LEFT(I2808,1)&gt;RIGHT(I2808,1),1,IF(LEFT(I2808,1)&lt;RIGHT(I2808,1),3,2))</f>
        <v>1</v>
      </c>
      <c r="K2808" s="0" t="n">
        <v>2</v>
      </c>
      <c r="L2808" s="0" t="n">
        <v>1</v>
      </c>
      <c r="M2808" s="0" t="n">
        <v>1.90122809007884</v>
      </c>
      <c r="N2808" s="0" t="n">
        <v>1.05974197749396</v>
      </c>
      <c r="O2808" s="0" t="n">
        <v>3.0626161838487</v>
      </c>
      <c r="P2808" s="0" t="n">
        <v>1.43571968169852</v>
      </c>
      <c r="Q2808" s="0" t="n">
        <v>0.870939169168482</v>
      </c>
    </row>
    <row r="2809" customFormat="false" ht="15" hidden="false" customHeight="false" outlineLevel="0" collapsed="false">
      <c r="A2809" s="0" t="n">
        <v>4045</v>
      </c>
      <c r="B2809" s="5" t="str">
        <f aca="false">CONCATENATE(C2809,"_",E2809,"_",F2809)</f>
        <v>2025-03-30_Auxerre_Montpellier</v>
      </c>
      <c r="C2809" s="1" t="s">
        <v>655</v>
      </c>
      <c r="D2809" s="1" t="s">
        <v>113</v>
      </c>
      <c r="E2809" s="1" t="s">
        <v>384</v>
      </c>
      <c r="F2809" s="1" t="s">
        <v>382</v>
      </c>
      <c r="G2809" s="6" t="str">
        <f aca="false">VLOOKUP(B2809,[1]Sheet1!$C$1:$H$1048576,6,0)</f>
        <v/>
      </c>
      <c r="H2809" s="7" t="str">
        <f aca="false">VLOOKUP(B2809,[1]Sheet1!$C$1:$I$1048576,7,0)</f>
        <v/>
      </c>
      <c r="I2809" s="1" t="s">
        <v>39</v>
      </c>
      <c r="J2809" s="7" t="n">
        <f aca="false">IF(LEFT(I2809,1)&gt;RIGHT(I2809,1),1,IF(LEFT(I2809,1)&lt;RIGHT(I2809,1),3,2))</f>
        <v>1</v>
      </c>
      <c r="K2809" s="0" t="n">
        <v>2</v>
      </c>
      <c r="L2809" s="0" t="n">
        <v>1</v>
      </c>
      <c r="M2809" s="0" t="n">
        <v>1.86864053105179</v>
      </c>
      <c r="N2809" s="0" t="n">
        <v>0.834273402176872</v>
      </c>
      <c r="O2809" s="0" t="n">
        <v>2.59455776758426</v>
      </c>
      <c r="P2809" s="0" t="n">
        <v>2.37104684862547</v>
      </c>
      <c r="Q2809" s="0" t="n">
        <v>0.525891694031389</v>
      </c>
    </row>
    <row r="2810" customFormat="false" ht="15" hidden="false" customHeight="false" outlineLevel="0" collapsed="false">
      <c r="A2810" s="0" t="n">
        <v>4046</v>
      </c>
      <c r="B2810" s="5" t="str">
        <f aca="false">CONCATENATE(C2810,"_",E2810,"_",F2810)</f>
        <v>2025-03-30_Reims_Marseille</v>
      </c>
      <c r="C2810" s="1" t="s">
        <v>655</v>
      </c>
      <c r="D2810" s="1" t="s">
        <v>113</v>
      </c>
      <c r="E2810" s="1" t="s">
        <v>389</v>
      </c>
      <c r="F2810" s="1" t="s">
        <v>380</v>
      </c>
      <c r="G2810" s="6" t="str">
        <f aca="false">VLOOKUP(B2810,[1]Sheet1!$C$1:$H$1048576,6,0)</f>
        <v/>
      </c>
      <c r="H2810" s="7" t="str">
        <f aca="false">VLOOKUP(B2810,[1]Sheet1!$C$1:$I$1048576,7,0)</f>
        <v/>
      </c>
      <c r="I2810" s="1" t="s">
        <v>24</v>
      </c>
      <c r="J2810" s="7" t="n">
        <f aca="false">IF(LEFT(I2810,1)&gt;RIGHT(I2810,1),1,IF(LEFT(I2810,1)&lt;RIGHT(I2810,1),3,2))</f>
        <v>3</v>
      </c>
      <c r="K2810" s="0" t="n">
        <v>1</v>
      </c>
      <c r="L2810" s="0" t="n">
        <v>2</v>
      </c>
      <c r="M2810" s="0" t="n">
        <v>0.873557131276808</v>
      </c>
      <c r="N2810" s="0" t="n">
        <v>2.12138561068741</v>
      </c>
      <c r="O2810" s="0" t="n">
        <v>5.57944923465273</v>
      </c>
      <c r="P2810" s="0" t="n">
        <v>0.898077435715321</v>
      </c>
      <c r="Q2810" s="0" t="n">
        <v>2.15089467494461</v>
      </c>
    </row>
    <row r="2811" customFormat="false" ht="15" hidden="false" customHeight="false" outlineLevel="0" collapsed="false">
      <c r="A2811" s="0" t="n">
        <v>4047</v>
      </c>
      <c r="B2811" s="5" t="str">
        <f aca="false">CONCATENATE(C2811,"_",E2811,"_",F2811)</f>
        <v>2025-03-30_Strasbourg_Lyon</v>
      </c>
      <c r="C2811" s="1" t="s">
        <v>655</v>
      </c>
      <c r="D2811" s="1" t="s">
        <v>113</v>
      </c>
      <c r="E2811" s="1" t="s">
        <v>247</v>
      </c>
      <c r="F2811" s="1" t="s">
        <v>120</v>
      </c>
      <c r="G2811" s="6" t="str">
        <f aca="false">VLOOKUP(B2811,[1]Sheet1!$C$1:$H$1048576,6,0)</f>
        <v/>
      </c>
      <c r="H2811" s="7" t="str">
        <f aca="false">VLOOKUP(B2811,[1]Sheet1!$C$1:$I$1048576,7,0)</f>
        <v/>
      </c>
      <c r="I2811" s="1" t="s">
        <v>28</v>
      </c>
      <c r="J2811" s="7" t="n">
        <f aca="false">IF(LEFT(I2811,1)&gt;RIGHT(I2811,1),1,IF(LEFT(I2811,1)&lt;RIGHT(I2811,1),3,2))</f>
        <v>2</v>
      </c>
      <c r="K2811" s="0" t="n">
        <v>1</v>
      </c>
      <c r="L2811" s="0" t="n">
        <v>1</v>
      </c>
      <c r="M2811" s="0" t="n">
        <v>1.49780336029227</v>
      </c>
      <c r="N2811" s="0" t="n">
        <v>1.36232715023086</v>
      </c>
      <c r="O2811" s="0" t="n">
        <v>4.31845427126365</v>
      </c>
      <c r="P2811" s="0" t="n">
        <v>1.33767453942476</v>
      </c>
      <c r="Q2811" s="0" t="n">
        <v>1.16741039606099</v>
      </c>
    </row>
    <row r="2812" customFormat="false" ht="15" hidden="false" customHeight="false" outlineLevel="0" collapsed="false">
      <c r="A2812" s="0" t="n">
        <v>4048</v>
      </c>
      <c r="B2812" s="5" t="str">
        <f aca="false">CONCATENATE(C2812,"_",E2812,"_",F2812)</f>
        <v>2025-03-30_Angers_Rennes</v>
      </c>
      <c r="C2812" s="1" t="s">
        <v>655</v>
      </c>
      <c r="D2812" s="1" t="s">
        <v>113</v>
      </c>
      <c r="E2812" s="1" t="s">
        <v>115</v>
      </c>
      <c r="F2812" s="1" t="s">
        <v>385</v>
      </c>
      <c r="G2812" s="6" t="str">
        <f aca="false">VLOOKUP(B2812,[1]Sheet1!$C$1:$H$1048576,6,0)</f>
        <v/>
      </c>
      <c r="H2812" s="7" t="str">
        <f aca="false">VLOOKUP(B2812,[1]Sheet1!$C$1:$I$1048576,7,0)</f>
        <v/>
      </c>
      <c r="I2812" s="1" t="s">
        <v>28</v>
      </c>
      <c r="J2812" s="7" t="n">
        <f aca="false">IF(LEFT(I2812,1)&gt;RIGHT(I2812,1),1,IF(LEFT(I2812,1)&lt;RIGHT(I2812,1),3,2))</f>
        <v>2</v>
      </c>
      <c r="K2812" s="0" t="n">
        <v>1</v>
      </c>
      <c r="L2812" s="0" t="n">
        <v>1</v>
      </c>
      <c r="M2812" s="0" t="n">
        <v>1.42131404378235</v>
      </c>
      <c r="N2812" s="0" t="n">
        <v>1.4213129256581</v>
      </c>
      <c r="O2812" s="0" t="n">
        <v>3.97938850771551</v>
      </c>
      <c r="P2812" s="0" t="n">
        <v>1.3635337388738</v>
      </c>
      <c r="Q2812" s="0" t="n">
        <v>0.920346048478051</v>
      </c>
    </row>
    <row r="2813" customFormat="false" ht="15" hidden="false" customHeight="false" outlineLevel="0" collapsed="false">
      <c r="A2813" s="0" t="n">
        <v>4049</v>
      </c>
      <c r="B2813" s="5" t="str">
        <f aca="false">CONCATENATE(C2813,"_",E2813,"_",F2813)</f>
        <v>2025-03-30_Saint-Étienne_Paris S-G</v>
      </c>
      <c r="C2813" s="1" t="s">
        <v>655</v>
      </c>
      <c r="D2813" s="1" t="s">
        <v>113</v>
      </c>
      <c r="E2813" s="1" t="s">
        <v>246</v>
      </c>
      <c r="F2813" s="1" t="s">
        <v>240</v>
      </c>
      <c r="G2813" s="6" t="str">
        <f aca="false">VLOOKUP(B2813,[1]Sheet1!$C$1:$H$1048576,6,0)</f>
        <v/>
      </c>
      <c r="H2813" s="7" t="str">
        <f aca="false">VLOOKUP(B2813,[1]Sheet1!$C$1:$I$1048576,7,0)</f>
        <v/>
      </c>
      <c r="I2813" s="1" t="s">
        <v>532</v>
      </c>
      <c r="J2813" s="7" t="n">
        <f aca="false">IF(LEFT(I2813,1)&gt;RIGHT(I2813,1),1,IF(LEFT(I2813,1)&lt;RIGHT(I2813,1),3,2))</f>
        <v>3</v>
      </c>
      <c r="K2813" s="0" t="n">
        <v>1</v>
      </c>
      <c r="L2813" s="0" t="n">
        <v>3</v>
      </c>
      <c r="M2813" s="0" t="n">
        <v>0.868365447444124</v>
      </c>
      <c r="N2813" s="0" t="n">
        <v>2.70334734512128</v>
      </c>
      <c r="O2813" s="0" t="n">
        <v>5.7398736894769</v>
      </c>
      <c r="P2813" s="0" t="n">
        <v>1.08866798600844</v>
      </c>
      <c r="Q2813" s="0" t="n">
        <v>1.61344489303183</v>
      </c>
    </row>
    <row r="2814" customFormat="false" ht="15" hidden="false" customHeight="false" outlineLevel="0" collapsed="false">
      <c r="A2814" s="0" t="n">
        <v>24120</v>
      </c>
      <c r="B2814" s="5" t="str">
        <f aca="false">CONCATENATE(C2814,"_",E2814,"_",F2814)</f>
        <v>2025-03-30_Casa Pia_Rio Ave</v>
      </c>
      <c r="C2814" s="1" t="s">
        <v>655</v>
      </c>
      <c r="D2814" s="1" t="s">
        <v>143</v>
      </c>
      <c r="E2814" s="1" t="s">
        <v>281</v>
      </c>
      <c r="F2814" s="1" t="s">
        <v>280</v>
      </c>
      <c r="G2814" s="6" t="str">
        <f aca="false">VLOOKUP(B2814,[1]Sheet1!$C$1:$H$1048576,6,0)</f>
        <v/>
      </c>
      <c r="H2814" s="7" t="str">
        <f aca="false">VLOOKUP(B2814,[1]Sheet1!$C$1:$I$1048576,7,0)</f>
        <v/>
      </c>
      <c r="I2814" s="1" t="s">
        <v>28</v>
      </c>
      <c r="J2814" s="7" t="n">
        <f aca="false">IF(LEFT(I2814,1)&gt;RIGHT(I2814,1),1,IF(LEFT(I2814,1)&lt;RIGHT(I2814,1),3,2))</f>
        <v>2</v>
      </c>
      <c r="K2814" s="0" t="n">
        <v>1</v>
      </c>
      <c r="L2814" s="0" t="n">
        <v>1</v>
      </c>
      <c r="M2814" s="0" t="n">
        <v>1.49676857487491</v>
      </c>
      <c r="N2814" s="0" t="n">
        <v>0.895249958807295</v>
      </c>
      <c r="O2814" s="0" t="n">
        <v>2.7031626464177</v>
      </c>
      <c r="P2814" s="0" t="n">
        <v>1.79465355305215</v>
      </c>
      <c r="Q2814" s="0" t="n">
        <v>0.702360571233167</v>
      </c>
    </row>
    <row r="2815" customFormat="false" ht="15" hidden="false" customHeight="false" outlineLevel="0" collapsed="false">
      <c r="A2815" s="0" t="n">
        <v>24121</v>
      </c>
      <c r="B2815" s="5" t="str">
        <f aca="false">CONCATENATE(C2815,"_",E2815,"_",F2815)</f>
        <v>2025-03-30_Boavista_Gil Vicente FC</v>
      </c>
      <c r="C2815" s="1" t="s">
        <v>655</v>
      </c>
      <c r="D2815" s="1" t="s">
        <v>143</v>
      </c>
      <c r="E2815" s="1" t="s">
        <v>285</v>
      </c>
      <c r="F2815" s="1" t="s">
        <v>284</v>
      </c>
      <c r="G2815" s="6" t="str">
        <f aca="false">VLOOKUP(B2815,[1]Sheet1!$C$1:$H$1048576,6,0)</f>
        <v/>
      </c>
      <c r="H2815" s="7" t="str">
        <f aca="false">VLOOKUP(B2815,[1]Sheet1!$C$1:$I$1048576,7,0)</f>
        <v/>
      </c>
      <c r="I2815" s="1" t="s">
        <v>28</v>
      </c>
      <c r="J2815" s="7" t="n">
        <f aca="false">IF(LEFT(I2815,1)&gt;RIGHT(I2815,1),1,IF(LEFT(I2815,1)&lt;RIGHT(I2815,1),3,2))</f>
        <v>2</v>
      </c>
      <c r="K2815" s="0" t="n">
        <v>1</v>
      </c>
      <c r="L2815" s="0" t="n">
        <v>1</v>
      </c>
      <c r="M2815" s="0" t="n">
        <v>1.1664689775896</v>
      </c>
      <c r="N2815" s="0" t="n">
        <v>1.11169613020884</v>
      </c>
      <c r="O2815" s="0" t="n">
        <v>3.93691109952101</v>
      </c>
      <c r="P2815" s="0" t="n">
        <v>1.15702815721574</v>
      </c>
      <c r="Q2815" s="0" t="n">
        <v>0.992843512727611</v>
      </c>
    </row>
    <row r="2816" customFormat="false" ht="15" hidden="false" customHeight="false" outlineLevel="0" collapsed="false">
      <c r="A2816" s="0" t="n">
        <v>24122</v>
      </c>
      <c r="B2816" s="5" t="str">
        <f aca="false">CONCATENATE(C2816,"_",E2816,"_",F2816)</f>
        <v>2025-03-30_Estoril_Porto</v>
      </c>
      <c r="C2816" s="1" t="s">
        <v>655</v>
      </c>
      <c r="D2816" s="1" t="s">
        <v>143</v>
      </c>
      <c r="E2816" s="1" t="s">
        <v>407</v>
      </c>
      <c r="F2816" s="1" t="s">
        <v>406</v>
      </c>
      <c r="G2816" s="6" t="str">
        <f aca="false">VLOOKUP(B2816,[1]Sheet1!$C$1:$H$1048576,6,0)</f>
        <v/>
      </c>
      <c r="H2816" s="7" t="str">
        <f aca="false">VLOOKUP(B2816,[1]Sheet1!$C$1:$I$1048576,7,0)</f>
        <v/>
      </c>
      <c r="I2816" s="1" t="s">
        <v>24</v>
      </c>
      <c r="J2816" s="7" t="n">
        <f aca="false">IF(LEFT(I2816,1)&gt;RIGHT(I2816,1),1,IF(LEFT(I2816,1)&lt;RIGHT(I2816,1),3,2))</f>
        <v>3</v>
      </c>
      <c r="K2816" s="0" t="n">
        <v>1</v>
      </c>
      <c r="L2816" s="0" t="n">
        <v>2</v>
      </c>
      <c r="M2816" s="0" t="n">
        <v>0.718677018462643</v>
      </c>
      <c r="N2816" s="0" t="n">
        <v>2.44498771415035</v>
      </c>
      <c r="O2816" s="0" t="n">
        <v>5.78213970287847</v>
      </c>
      <c r="P2816" s="0" t="n">
        <v>0.868055112418232</v>
      </c>
      <c r="Q2816" s="0" t="n">
        <v>2.04897933907374</v>
      </c>
    </row>
    <row r="2817" customFormat="false" ht="15" hidden="false" customHeight="false" outlineLevel="0" collapsed="false">
      <c r="A2817" s="0" t="n">
        <v>24123</v>
      </c>
      <c r="B2817" s="5" t="str">
        <f aca="false">CONCATENATE(C2817,"_",E2817,"_",F2817)</f>
        <v>2025-03-30_Benfica_Farense</v>
      </c>
      <c r="C2817" s="1" t="s">
        <v>655</v>
      </c>
      <c r="D2817" s="1" t="s">
        <v>143</v>
      </c>
      <c r="E2817" s="1" t="s">
        <v>283</v>
      </c>
      <c r="F2817" s="1" t="s">
        <v>282</v>
      </c>
      <c r="G2817" s="6" t="str">
        <f aca="false">VLOOKUP(B2817,[1]Sheet1!$C$1:$H$1048576,6,0)</f>
        <v/>
      </c>
      <c r="H2817" s="7" t="str">
        <f aca="false">VLOOKUP(B2817,[1]Sheet1!$C$1:$I$1048576,7,0)</f>
        <v/>
      </c>
      <c r="I2817" s="1" t="s">
        <v>146</v>
      </c>
      <c r="J2817" s="7" t="n">
        <f aca="false">IF(LEFT(I2817,1)&gt;RIGHT(I2817,1),1,IF(LEFT(I2817,1)&lt;RIGHT(I2817,1),3,2))</f>
        <v>1</v>
      </c>
      <c r="K2817" s="0" t="n">
        <v>3</v>
      </c>
      <c r="L2817" s="0" t="n">
        <v>1</v>
      </c>
      <c r="M2817" s="0" t="n">
        <v>2.98379224465807</v>
      </c>
      <c r="N2817" s="0" t="n">
        <v>0.723003538535272</v>
      </c>
      <c r="O2817" s="0" t="n">
        <v>1.62619771729815</v>
      </c>
      <c r="P2817" s="0" t="n">
        <v>2.87023779601737</v>
      </c>
      <c r="Q2817" s="0" t="n">
        <v>0.445360955182008</v>
      </c>
    </row>
    <row r="2818" customFormat="false" ht="15" hidden="false" customHeight="false" outlineLevel="0" collapsed="false">
      <c r="A2818" s="0" t="n">
        <v>24124</v>
      </c>
      <c r="B2818" s="5" t="str">
        <f aca="false">CONCATENATE(C2818,"_",E2818,"_",F2818)</f>
        <v>2025-03-30_Braga_Arouca</v>
      </c>
      <c r="C2818" s="1" t="s">
        <v>655</v>
      </c>
      <c r="D2818" s="1" t="s">
        <v>143</v>
      </c>
      <c r="E2818" s="1" t="s">
        <v>405</v>
      </c>
      <c r="F2818" s="1" t="s">
        <v>404</v>
      </c>
      <c r="G2818" s="6" t="str">
        <f aca="false">VLOOKUP(B2818,[1]Sheet1!$C$1:$H$1048576,6,0)</f>
        <v/>
      </c>
      <c r="H2818" s="7" t="str">
        <f aca="false">VLOOKUP(B2818,[1]Sheet1!$C$1:$I$1048576,7,0)</f>
        <v/>
      </c>
      <c r="I2818" s="1" t="s">
        <v>39</v>
      </c>
      <c r="J2818" s="7" t="n">
        <f aca="false">IF(LEFT(I2818,1)&gt;RIGHT(I2818,1),1,IF(LEFT(I2818,1)&lt;RIGHT(I2818,1),3,2))</f>
        <v>1</v>
      </c>
      <c r="K2818" s="0" t="n">
        <v>2</v>
      </c>
      <c r="L2818" s="0" t="n">
        <v>1</v>
      </c>
      <c r="M2818" s="0" t="n">
        <v>1.90530710111916</v>
      </c>
      <c r="N2818" s="0" t="n">
        <v>0.911131418199892</v>
      </c>
      <c r="O2818" s="0" t="n">
        <v>2.57902926793612</v>
      </c>
      <c r="P2818" s="0" t="n">
        <v>1.93138822527445</v>
      </c>
      <c r="Q2818" s="0" t="n">
        <v>0.720588048156478</v>
      </c>
    </row>
    <row r="2819" customFormat="false" ht="15" hidden="false" customHeight="false" outlineLevel="0" collapsed="false">
      <c r="A2819" s="0" t="n">
        <v>24125</v>
      </c>
      <c r="B2819" s="5" t="str">
        <f aca="false">CONCATENATE(C2819,"_",E2819,"_",F2819)</f>
        <v>2025-03-30_Moreirense_Vitória</v>
      </c>
      <c r="C2819" s="1" t="s">
        <v>655</v>
      </c>
      <c r="D2819" s="1" t="s">
        <v>143</v>
      </c>
      <c r="E2819" s="1" t="s">
        <v>403</v>
      </c>
      <c r="F2819" s="1" t="s">
        <v>313</v>
      </c>
      <c r="G2819" s="6" t="str">
        <f aca="false">VLOOKUP(B2819,[1]Sheet1!$C$1:$H$1048576,6,0)</f>
        <v/>
      </c>
      <c r="H2819" s="7" t="str">
        <f aca="false">VLOOKUP(B2819,[1]Sheet1!$C$1:$I$1048576,7,0)</f>
        <v/>
      </c>
      <c r="I2819" s="1" t="s">
        <v>28</v>
      </c>
      <c r="J2819" s="7" t="n">
        <f aca="false">IF(LEFT(I2819,1)&gt;RIGHT(I2819,1),1,IF(LEFT(I2819,1)&lt;RIGHT(I2819,1),3,2))</f>
        <v>2</v>
      </c>
      <c r="K2819" s="0" t="n">
        <v>1</v>
      </c>
      <c r="L2819" s="0" t="n">
        <v>1</v>
      </c>
      <c r="M2819" s="0" t="n">
        <v>1.15067822180169</v>
      </c>
      <c r="N2819" s="0" t="n">
        <v>1.31430144642772</v>
      </c>
      <c r="O2819" s="0" t="n">
        <v>3.91740652697675</v>
      </c>
      <c r="P2819" s="0" t="n">
        <v>1.32230334327188</v>
      </c>
      <c r="Q2819" s="0" t="n">
        <v>1.10200574970312</v>
      </c>
    </row>
    <row r="2820" customFormat="false" ht="15" hidden="false" customHeight="false" outlineLevel="0" collapsed="false">
      <c r="A2820" s="0" t="n">
        <v>24126</v>
      </c>
      <c r="B2820" s="5" t="str">
        <f aca="false">CONCATENATE(C2820,"_",E2820,"_",F2820)</f>
        <v>2025-03-30_Famalicão_AVS Futebol</v>
      </c>
      <c r="C2820" s="1" t="s">
        <v>655</v>
      </c>
      <c r="D2820" s="1" t="s">
        <v>143</v>
      </c>
      <c r="E2820" s="1" t="s">
        <v>402</v>
      </c>
      <c r="F2820" s="1" t="s">
        <v>401</v>
      </c>
      <c r="G2820" s="6" t="str">
        <f aca="false">VLOOKUP(B2820,[1]Sheet1!$C$1:$H$1048576,6,0)</f>
        <v/>
      </c>
      <c r="H2820" s="7" t="str">
        <f aca="false">VLOOKUP(B2820,[1]Sheet1!$C$1:$I$1048576,7,0)</f>
        <v/>
      </c>
      <c r="I2820" s="1" t="s">
        <v>39</v>
      </c>
      <c r="J2820" s="7" t="n">
        <f aca="false">IF(LEFT(I2820,1)&gt;RIGHT(I2820,1),1,IF(LEFT(I2820,1)&lt;RIGHT(I2820,1),3,2))</f>
        <v>1</v>
      </c>
      <c r="K2820" s="0" t="n">
        <v>2</v>
      </c>
      <c r="L2820" s="0" t="n">
        <v>1</v>
      </c>
      <c r="M2820" s="0" t="n">
        <v>1.66569247312155</v>
      </c>
      <c r="N2820" s="0" t="n">
        <v>1.11899789599068</v>
      </c>
      <c r="O2820" s="0" t="n">
        <v>2.75999770730342</v>
      </c>
      <c r="P2820" s="0" t="n">
        <v>1.80328641596631</v>
      </c>
      <c r="Q2820" s="0" t="n">
        <v>0.851367965091157</v>
      </c>
    </row>
    <row r="2821" customFormat="false" ht="15" hidden="false" customHeight="false" outlineLevel="0" collapsed="false">
      <c r="A2821" s="0" t="n">
        <v>24127</v>
      </c>
      <c r="B2821" s="5" t="str">
        <f aca="false">CONCATENATE(C2821,"_",E2821,"_",F2821)</f>
        <v>2025-03-30_Estrela_Sporting CP</v>
      </c>
      <c r="C2821" s="1" t="s">
        <v>655</v>
      </c>
      <c r="D2821" s="1" t="s">
        <v>143</v>
      </c>
      <c r="E2821" s="1" t="s">
        <v>145</v>
      </c>
      <c r="F2821" s="1" t="s">
        <v>144</v>
      </c>
      <c r="G2821" s="6" t="str">
        <f aca="false">VLOOKUP(B2821,[1]Sheet1!$C$1:$H$1048576,6,0)</f>
        <v/>
      </c>
      <c r="H2821" s="7" t="str">
        <f aca="false">VLOOKUP(B2821,[1]Sheet1!$C$1:$I$1048576,7,0)</f>
        <v/>
      </c>
      <c r="I2821" s="1" t="s">
        <v>532</v>
      </c>
      <c r="J2821" s="7" t="n">
        <f aca="false">IF(LEFT(I2821,1)&gt;RIGHT(I2821,1),1,IF(LEFT(I2821,1)&lt;RIGHT(I2821,1),3,2))</f>
        <v>3</v>
      </c>
      <c r="K2821" s="0" t="n">
        <v>1</v>
      </c>
      <c r="L2821" s="0" t="n">
        <v>3</v>
      </c>
      <c r="M2821" s="0" t="n">
        <v>0.759976576624542</v>
      </c>
      <c r="N2821" s="0" t="n">
        <v>2.6271715996733</v>
      </c>
      <c r="O2821" s="0" t="n">
        <v>5.81708929500783</v>
      </c>
      <c r="P2821" s="0" t="n">
        <v>0.567938368812951</v>
      </c>
      <c r="Q2821" s="0" t="n">
        <v>3.22924518535193</v>
      </c>
    </row>
    <row r="2822" customFormat="false" ht="15" hidden="false" customHeight="false" outlineLevel="0" collapsed="false">
      <c r="A2822" s="0" t="n">
        <v>24128</v>
      </c>
      <c r="B2822" s="5" t="str">
        <f aca="false">CONCATENATE(C2822,"_",E2822,"_",F2822)</f>
        <v>2025-03-30_Santa Clara_Nacional</v>
      </c>
      <c r="C2822" s="1" t="s">
        <v>655</v>
      </c>
      <c r="D2822" s="1" t="s">
        <v>143</v>
      </c>
      <c r="E2822" s="1" t="s">
        <v>454</v>
      </c>
      <c r="F2822" s="1" t="s">
        <v>453</v>
      </c>
      <c r="G2822" s="6" t="str">
        <f aca="false">VLOOKUP(B2822,[1]Sheet1!$C$1:$H$1048576,6,0)</f>
        <v/>
      </c>
      <c r="H2822" s="7" t="str">
        <f aca="false">VLOOKUP(B2822,[1]Sheet1!$C$1:$I$1048576,7,0)</f>
        <v/>
      </c>
      <c r="I2822" s="1" t="s">
        <v>28</v>
      </c>
      <c r="J2822" s="7" t="n">
        <f aca="false">IF(LEFT(I2822,1)&gt;RIGHT(I2822,1),1,IF(LEFT(I2822,1)&lt;RIGHT(I2822,1),3,2))</f>
        <v>2</v>
      </c>
      <c r="K2822" s="0" t="n">
        <v>1</v>
      </c>
      <c r="L2822" s="0" t="n">
        <v>1</v>
      </c>
      <c r="M2822" s="0" t="n">
        <v>1.39119994224633</v>
      </c>
      <c r="N2822" s="0" t="n">
        <v>1.086225323786</v>
      </c>
      <c r="O2822" s="0" t="n">
        <v>3.53775734877866</v>
      </c>
      <c r="P2822" s="0" t="n">
        <v>1.76707141744456</v>
      </c>
      <c r="Q2822" s="0" t="n">
        <v>0.691901496141278</v>
      </c>
    </row>
    <row r="2823" customFormat="false" ht="15" hidden="false" customHeight="false" outlineLevel="0" collapsed="false">
      <c r="A2823" s="0" t="n">
        <v>7192</v>
      </c>
      <c r="B2823" s="5" t="str">
        <f aca="false">CONCATENATE(C2823,"_",E2823,"_",F2823)</f>
        <v>2025-03-30_Cartagena_Castellón</v>
      </c>
      <c r="C2823" s="1" t="s">
        <v>655</v>
      </c>
      <c r="D2823" s="1" t="s">
        <v>286</v>
      </c>
      <c r="E2823" s="1" t="s">
        <v>291</v>
      </c>
      <c r="F2823" s="1" t="s">
        <v>414</v>
      </c>
      <c r="G2823" s="6" t="str">
        <f aca="false">VLOOKUP(B2823,[1]Sheet1!$C$1:$H$1048576,6,0)</f>
        <v/>
      </c>
      <c r="H2823" s="7" t="str">
        <f aca="false">VLOOKUP(B2823,[1]Sheet1!$C$1:$I$1048576,7,0)</f>
        <v/>
      </c>
      <c r="I2823" s="1" t="s">
        <v>24</v>
      </c>
      <c r="J2823" s="7" t="n">
        <f aca="false">IF(LEFT(I2823,1)&gt;RIGHT(I2823,1),1,IF(LEFT(I2823,1)&lt;RIGHT(I2823,1),3,2))</f>
        <v>3</v>
      </c>
      <c r="K2823" s="0" t="n">
        <v>1</v>
      </c>
      <c r="L2823" s="0" t="n">
        <v>2</v>
      </c>
      <c r="M2823" s="0" t="n">
        <v>1.00112347392172</v>
      </c>
      <c r="N2823" s="0" t="n">
        <v>2.12575185675951</v>
      </c>
      <c r="O2823" s="0" t="n">
        <v>4.83212171661794</v>
      </c>
      <c r="P2823" s="0" t="n">
        <v>0.766685904315137</v>
      </c>
      <c r="Q2823" s="0" t="n">
        <v>2.34780706151903</v>
      </c>
    </row>
    <row r="2824" customFormat="false" ht="15" hidden="false" customHeight="false" outlineLevel="0" collapsed="false">
      <c r="A2824" s="0" t="n">
        <v>7193</v>
      </c>
      <c r="B2824" s="5" t="str">
        <f aca="false">CONCATENATE(C2824,"_",E2824,"_",F2824)</f>
        <v>2025-03-30_Racing Ferrol_La Coruña</v>
      </c>
      <c r="C2824" s="1" t="s">
        <v>655</v>
      </c>
      <c r="D2824" s="1" t="s">
        <v>286</v>
      </c>
      <c r="E2824" s="1" t="s">
        <v>415</v>
      </c>
      <c r="F2824" s="1" t="s">
        <v>292</v>
      </c>
      <c r="G2824" s="6" t="str">
        <f aca="false">VLOOKUP(B2824,[1]Sheet1!$C$1:$H$1048576,6,0)</f>
        <v/>
      </c>
      <c r="H2824" s="7" t="str">
        <f aca="false">VLOOKUP(B2824,[1]Sheet1!$C$1:$I$1048576,7,0)</f>
        <v/>
      </c>
      <c r="I2824" s="1" t="s">
        <v>24</v>
      </c>
      <c r="J2824" s="7" t="n">
        <f aca="false">IF(LEFT(I2824,1)&gt;RIGHT(I2824,1),1,IF(LEFT(I2824,1)&lt;RIGHT(I2824,1),3,2))</f>
        <v>3</v>
      </c>
      <c r="K2824" s="0" t="n">
        <v>1</v>
      </c>
      <c r="L2824" s="0" t="n">
        <v>2</v>
      </c>
      <c r="M2824" s="0" t="n">
        <v>1.13011473492205</v>
      </c>
      <c r="N2824" s="0" t="n">
        <v>1.50090530604661</v>
      </c>
      <c r="O2824" s="0" t="n">
        <v>3.87345900954901</v>
      </c>
      <c r="P2824" s="0" t="n">
        <v>0.92445361134497</v>
      </c>
      <c r="Q2824" s="0" t="n">
        <v>1.41672790836385</v>
      </c>
    </row>
    <row r="2825" customFormat="false" ht="15" hidden="false" customHeight="false" outlineLevel="0" collapsed="false">
      <c r="A2825" s="0" t="n">
        <v>7194</v>
      </c>
      <c r="B2825" s="5" t="str">
        <f aca="false">CONCATENATE(C2825,"_",E2825,"_",F2825)</f>
        <v>2025-03-30_Huesca_Sporting Gijón</v>
      </c>
      <c r="C2825" s="1" t="s">
        <v>655</v>
      </c>
      <c r="D2825" s="1" t="s">
        <v>286</v>
      </c>
      <c r="E2825" s="1" t="s">
        <v>417</v>
      </c>
      <c r="F2825" s="1" t="s">
        <v>293</v>
      </c>
      <c r="G2825" s="6" t="str">
        <f aca="false">VLOOKUP(B2825,[1]Sheet1!$C$1:$H$1048576,6,0)</f>
        <v/>
      </c>
      <c r="H2825" s="7" t="str">
        <f aca="false">VLOOKUP(B2825,[1]Sheet1!$C$1:$I$1048576,7,0)</f>
        <v/>
      </c>
      <c r="I2825" s="1" t="s">
        <v>28</v>
      </c>
      <c r="J2825" s="7" t="n">
        <f aca="false">IF(LEFT(I2825,1)&gt;RIGHT(I2825,1),1,IF(LEFT(I2825,1)&lt;RIGHT(I2825,1),3,2))</f>
        <v>2</v>
      </c>
      <c r="K2825" s="0" t="n">
        <v>1</v>
      </c>
      <c r="L2825" s="0" t="n">
        <v>1</v>
      </c>
      <c r="M2825" s="0" t="n">
        <v>1.18199989232204</v>
      </c>
      <c r="N2825" s="0" t="n">
        <v>0.963644246312011</v>
      </c>
      <c r="O2825" s="0" t="n">
        <v>3.47999350270409</v>
      </c>
      <c r="P2825" s="0" t="n">
        <v>1.42319216954978</v>
      </c>
      <c r="Q2825" s="0" t="n">
        <v>0.86757118123846</v>
      </c>
    </row>
    <row r="2826" customFormat="false" ht="15" hidden="false" customHeight="false" outlineLevel="0" collapsed="false">
      <c r="A2826" s="0" t="n">
        <v>7195</v>
      </c>
      <c r="B2826" s="5" t="str">
        <f aca="false">CONCATENATE(C2826,"_",E2826,"_",F2826)</f>
        <v>2025-03-30_Albacete_CD Mirandés</v>
      </c>
      <c r="C2826" s="1" t="s">
        <v>655</v>
      </c>
      <c r="D2826" s="1" t="s">
        <v>286</v>
      </c>
      <c r="E2826" s="1" t="s">
        <v>296</v>
      </c>
      <c r="F2826" s="1" t="s">
        <v>413</v>
      </c>
      <c r="G2826" s="6" t="str">
        <f aca="false">VLOOKUP(B2826,[1]Sheet1!$C$1:$H$1048576,6,0)</f>
        <v/>
      </c>
      <c r="H2826" s="7" t="str">
        <f aca="false">VLOOKUP(B2826,[1]Sheet1!$C$1:$I$1048576,7,0)</f>
        <v/>
      </c>
      <c r="I2826" s="1" t="s">
        <v>28</v>
      </c>
      <c r="J2826" s="7" t="n">
        <f aca="false">IF(LEFT(I2826,1)&gt;RIGHT(I2826,1),1,IF(LEFT(I2826,1)&lt;RIGHT(I2826,1),3,2))</f>
        <v>2</v>
      </c>
      <c r="K2826" s="0" t="n">
        <v>1</v>
      </c>
      <c r="L2826" s="0" t="n">
        <v>1</v>
      </c>
      <c r="M2826" s="0" t="n">
        <v>1.37376137972569</v>
      </c>
      <c r="N2826" s="0" t="n">
        <v>0.978791766340918</v>
      </c>
      <c r="O2826" s="0" t="n">
        <v>3.27747820494116</v>
      </c>
      <c r="P2826" s="0" t="n">
        <v>1.2660570756036</v>
      </c>
      <c r="Q2826" s="0" t="n">
        <v>0.995534983583822</v>
      </c>
    </row>
    <row r="2827" customFormat="false" ht="15" hidden="false" customHeight="false" outlineLevel="0" collapsed="false">
      <c r="A2827" s="0" t="n">
        <v>7196</v>
      </c>
      <c r="B2827" s="5" t="str">
        <f aca="false">CONCATENATE(C2827,"_",E2827,"_",F2827)</f>
        <v>2025-03-30_Oviedo_Málaga</v>
      </c>
      <c r="C2827" s="1" t="s">
        <v>655</v>
      </c>
      <c r="D2827" s="1" t="s">
        <v>286</v>
      </c>
      <c r="E2827" s="1" t="s">
        <v>408</v>
      </c>
      <c r="F2827" s="1" t="s">
        <v>456</v>
      </c>
      <c r="G2827" s="6" t="str">
        <f aca="false">VLOOKUP(B2827,[1]Sheet1!$C$1:$H$1048576,6,0)</f>
        <v/>
      </c>
      <c r="H2827" s="7" t="str">
        <f aca="false">VLOOKUP(B2827,[1]Sheet1!$C$1:$I$1048576,7,0)</f>
        <v/>
      </c>
      <c r="I2827" s="1" t="s">
        <v>39</v>
      </c>
      <c r="J2827" s="7" t="n">
        <f aca="false">IF(LEFT(I2827,1)&gt;RIGHT(I2827,1),1,IF(LEFT(I2827,1)&lt;RIGHT(I2827,1),3,2))</f>
        <v>1</v>
      </c>
      <c r="K2827" s="0" t="n">
        <v>2</v>
      </c>
      <c r="L2827" s="0" t="n">
        <v>1</v>
      </c>
      <c r="M2827" s="0" t="n">
        <v>1.71525889332035</v>
      </c>
      <c r="N2827" s="0" t="n">
        <v>0.949402562068759</v>
      </c>
      <c r="O2827" s="0" t="n">
        <v>3.04013146280787</v>
      </c>
      <c r="P2827" s="0" t="n">
        <v>1.82413939018549</v>
      </c>
      <c r="Q2827" s="0" t="n">
        <v>0.640613467959822</v>
      </c>
    </row>
    <row r="2828" customFormat="false" ht="15" hidden="false" customHeight="false" outlineLevel="0" collapsed="false">
      <c r="A2828" s="0" t="n">
        <v>7197</v>
      </c>
      <c r="B2828" s="5" t="str">
        <f aca="false">CONCATENATE(C2828,"_",E2828,"_",F2828)</f>
        <v>2025-03-30_Almería_Levante</v>
      </c>
      <c r="C2828" s="1" t="s">
        <v>655</v>
      </c>
      <c r="D2828" s="1" t="s">
        <v>286</v>
      </c>
      <c r="E2828" s="1" t="s">
        <v>410</v>
      </c>
      <c r="F2828" s="1" t="s">
        <v>455</v>
      </c>
      <c r="G2828" s="6" t="str">
        <f aca="false">VLOOKUP(B2828,[1]Sheet1!$C$1:$H$1048576,6,0)</f>
        <v/>
      </c>
      <c r="H2828" s="7" t="str">
        <f aca="false">VLOOKUP(B2828,[1]Sheet1!$C$1:$I$1048576,7,0)</f>
        <v/>
      </c>
      <c r="I2828" s="1" t="s">
        <v>39</v>
      </c>
      <c r="J2828" s="7" t="n">
        <f aca="false">IF(LEFT(I2828,1)&gt;RIGHT(I2828,1),1,IF(LEFT(I2828,1)&lt;RIGHT(I2828,1),3,2))</f>
        <v>1</v>
      </c>
      <c r="K2828" s="0" t="n">
        <v>2</v>
      </c>
      <c r="L2828" s="0" t="n">
        <v>1</v>
      </c>
      <c r="M2828" s="0" t="n">
        <v>1.80589974903359</v>
      </c>
      <c r="N2828" s="0" t="n">
        <v>1.03986226706713</v>
      </c>
      <c r="O2828" s="0" t="n">
        <v>3.32867889178289</v>
      </c>
      <c r="P2828" s="0" t="n">
        <v>1.31210438500679</v>
      </c>
      <c r="Q2828" s="0" t="n">
        <v>1.16936824320233</v>
      </c>
    </row>
    <row r="2829" customFormat="false" ht="15" hidden="false" customHeight="false" outlineLevel="0" collapsed="false">
      <c r="A2829" s="0" t="n">
        <v>7198</v>
      </c>
      <c r="B2829" s="5" t="str">
        <f aca="false">CONCATENATE(C2829,"_",E2829,"_",F2829)</f>
        <v>2025-03-30_Córdoba_Elche</v>
      </c>
      <c r="C2829" s="1" t="s">
        <v>655</v>
      </c>
      <c r="D2829" s="1" t="s">
        <v>286</v>
      </c>
      <c r="E2829" s="1" t="s">
        <v>411</v>
      </c>
      <c r="F2829" s="1" t="s">
        <v>288</v>
      </c>
      <c r="G2829" s="6" t="str">
        <f aca="false">VLOOKUP(B2829,[1]Sheet1!$C$1:$H$1048576,6,0)</f>
        <v/>
      </c>
      <c r="H2829" s="7" t="str">
        <f aca="false">VLOOKUP(B2829,[1]Sheet1!$C$1:$I$1048576,7,0)</f>
        <v/>
      </c>
      <c r="I2829" s="1" t="s">
        <v>28</v>
      </c>
      <c r="J2829" s="7" t="n">
        <f aca="false">IF(LEFT(I2829,1)&gt;RIGHT(I2829,1),1,IF(LEFT(I2829,1)&lt;RIGHT(I2829,1),3,2))</f>
        <v>2</v>
      </c>
      <c r="K2829" s="0" t="n">
        <v>1</v>
      </c>
      <c r="L2829" s="0" t="n">
        <v>1</v>
      </c>
      <c r="M2829" s="0" t="n">
        <v>1.36865429112865</v>
      </c>
      <c r="N2829" s="0" t="n">
        <v>0.968715753170679</v>
      </c>
      <c r="O2829" s="0" t="n">
        <v>3.37644736781503</v>
      </c>
      <c r="P2829" s="0" t="n">
        <v>1.51562051780942</v>
      </c>
      <c r="Q2829" s="0" t="n">
        <v>0.899746938470042</v>
      </c>
    </row>
    <row r="2830" customFormat="false" ht="15" hidden="false" customHeight="false" outlineLevel="0" collapsed="false">
      <c r="A2830" s="0" t="n">
        <v>7199</v>
      </c>
      <c r="B2830" s="5" t="str">
        <f aca="false">CONCATENATE(C2830,"_",E2830,"_",F2830)</f>
        <v>2025-03-30_Tenerife_Granada</v>
      </c>
      <c r="C2830" s="1" t="s">
        <v>655</v>
      </c>
      <c r="D2830" s="1" t="s">
        <v>286</v>
      </c>
      <c r="E2830" s="1" t="s">
        <v>412</v>
      </c>
      <c r="F2830" s="1" t="s">
        <v>298</v>
      </c>
      <c r="G2830" s="6" t="str">
        <f aca="false">VLOOKUP(B2830,[1]Sheet1!$C$1:$H$1048576,6,0)</f>
        <v/>
      </c>
      <c r="H2830" s="7" t="str">
        <f aca="false">VLOOKUP(B2830,[1]Sheet1!$C$1:$I$1048576,7,0)</f>
        <v/>
      </c>
      <c r="I2830" s="1" t="s">
        <v>28</v>
      </c>
      <c r="J2830" s="7" t="n">
        <f aca="false">IF(LEFT(I2830,1)&gt;RIGHT(I2830,1),1,IF(LEFT(I2830,1)&lt;RIGHT(I2830,1),3,2))</f>
        <v>2</v>
      </c>
      <c r="K2830" s="0" t="n">
        <v>1</v>
      </c>
      <c r="L2830" s="0" t="n">
        <v>1</v>
      </c>
      <c r="M2830" s="0" t="n">
        <v>1.05971790931617</v>
      </c>
      <c r="N2830" s="0" t="n">
        <v>1.31620420050752</v>
      </c>
      <c r="O2830" s="0" t="n">
        <v>4.17052254471976</v>
      </c>
      <c r="P2830" s="0" t="n">
        <v>1.08282860951951</v>
      </c>
      <c r="Q2830" s="0" t="n">
        <v>1.42885616618397</v>
      </c>
    </row>
    <row r="2831" customFormat="false" ht="15" hidden="false" customHeight="false" outlineLevel="0" collapsed="false">
      <c r="A2831" s="0" t="n">
        <v>7200</v>
      </c>
      <c r="B2831" s="5" t="str">
        <f aca="false">CONCATENATE(C2831,"_",E2831,"_",F2831)</f>
        <v>2025-03-30_Cádiz_Eibar</v>
      </c>
      <c r="C2831" s="1" t="s">
        <v>655</v>
      </c>
      <c r="D2831" s="1" t="s">
        <v>286</v>
      </c>
      <c r="E2831" s="1" t="s">
        <v>294</v>
      </c>
      <c r="F2831" s="1" t="s">
        <v>287</v>
      </c>
      <c r="G2831" s="6" t="str">
        <f aca="false">VLOOKUP(B2831,[1]Sheet1!$C$1:$H$1048576,6,0)</f>
        <v/>
      </c>
      <c r="H2831" s="7" t="str">
        <f aca="false">VLOOKUP(B2831,[1]Sheet1!$C$1:$I$1048576,7,0)</f>
        <v/>
      </c>
      <c r="I2831" s="1" t="s">
        <v>28</v>
      </c>
      <c r="J2831" s="7" t="n">
        <f aca="false">IF(LEFT(I2831,1)&gt;RIGHT(I2831,1),1,IF(LEFT(I2831,1)&lt;RIGHT(I2831,1),3,2))</f>
        <v>2</v>
      </c>
      <c r="K2831" s="0" t="n">
        <v>1</v>
      </c>
      <c r="L2831" s="0" t="n">
        <v>1</v>
      </c>
      <c r="M2831" s="0" t="n">
        <v>1.14153129709995</v>
      </c>
      <c r="N2831" s="0" t="n">
        <v>1.06368717698973</v>
      </c>
      <c r="O2831" s="0" t="n">
        <v>3.94062327999142</v>
      </c>
      <c r="P2831" s="0" t="n">
        <v>1.0179324662651</v>
      </c>
      <c r="Q2831" s="0" t="n">
        <v>1.20031170721407</v>
      </c>
    </row>
    <row r="2832" customFormat="false" ht="15" hidden="false" customHeight="false" outlineLevel="0" collapsed="false">
      <c r="A2832" s="0" t="n">
        <v>7201</v>
      </c>
      <c r="B2832" s="5" t="str">
        <f aca="false">CONCATENATE(C2832,"_",E2832,"_",F2832)</f>
        <v>2025-03-30_Eldense_Burgos</v>
      </c>
      <c r="C2832" s="1" t="s">
        <v>655</v>
      </c>
      <c r="D2832" s="1" t="s">
        <v>286</v>
      </c>
      <c r="E2832" s="1" t="s">
        <v>416</v>
      </c>
      <c r="F2832" s="1" t="s">
        <v>409</v>
      </c>
      <c r="G2832" s="6" t="str">
        <f aca="false">VLOOKUP(B2832,[1]Sheet1!$C$1:$H$1048576,6,0)</f>
        <v/>
      </c>
      <c r="H2832" s="7" t="str">
        <f aca="false">VLOOKUP(B2832,[1]Sheet1!$C$1:$I$1048576,7,0)</f>
        <v/>
      </c>
      <c r="I2832" s="1" t="s">
        <v>28</v>
      </c>
      <c r="J2832" s="7" t="n">
        <f aca="false">IF(LEFT(I2832,1)&gt;RIGHT(I2832,1),1,IF(LEFT(I2832,1)&lt;RIGHT(I2832,1),3,2))</f>
        <v>2</v>
      </c>
      <c r="K2832" s="0" t="n">
        <v>1</v>
      </c>
      <c r="L2832" s="0" t="n">
        <v>1</v>
      </c>
      <c r="M2832" s="0" t="n">
        <v>1.28382127983851</v>
      </c>
      <c r="N2832" s="0" t="n">
        <v>1.19403757204034</v>
      </c>
      <c r="O2832" s="0" t="n">
        <v>3.60617096224782</v>
      </c>
      <c r="P2832" s="0" t="n">
        <v>1.34193744400329</v>
      </c>
      <c r="Q2832" s="0" t="n">
        <v>1.11305193368962</v>
      </c>
    </row>
    <row r="2833" customFormat="false" ht="15" hidden="false" customHeight="false" outlineLevel="0" collapsed="false">
      <c r="A2833" s="0" t="n">
        <v>7202</v>
      </c>
      <c r="B2833" s="5" t="str">
        <f aca="false">CONCATENATE(C2833,"_",E2833,"_",F2833)</f>
        <v>2025-03-30_Racing Sant_Zaragoza</v>
      </c>
      <c r="C2833" s="1" t="s">
        <v>655</v>
      </c>
      <c r="D2833" s="1" t="s">
        <v>286</v>
      </c>
      <c r="E2833" s="1" t="s">
        <v>295</v>
      </c>
      <c r="F2833" s="1" t="s">
        <v>297</v>
      </c>
      <c r="G2833" s="6" t="str">
        <f aca="false">VLOOKUP(B2833,[1]Sheet1!$C$1:$H$1048576,6,0)</f>
        <v/>
      </c>
      <c r="H2833" s="7" t="str">
        <f aca="false">VLOOKUP(B2833,[1]Sheet1!$C$1:$I$1048576,7,0)</f>
        <v/>
      </c>
      <c r="I2833" s="1" t="s">
        <v>28</v>
      </c>
      <c r="J2833" s="7" t="n">
        <f aca="false">IF(LEFT(I2833,1)&gt;RIGHT(I2833,1),1,IF(LEFT(I2833,1)&lt;RIGHT(I2833,1),3,2))</f>
        <v>2</v>
      </c>
      <c r="K2833" s="0" t="n">
        <v>1</v>
      </c>
      <c r="L2833" s="0" t="n">
        <v>1</v>
      </c>
      <c r="M2833" s="0" t="n">
        <v>1.26079000504421</v>
      </c>
      <c r="N2833" s="0" t="n">
        <v>1.16370194134931</v>
      </c>
      <c r="O2833" s="0" t="n">
        <v>3.75467324417518</v>
      </c>
      <c r="P2833" s="0" t="n">
        <v>1.1073426204719</v>
      </c>
      <c r="Q2833" s="0" t="n">
        <v>1.43054595496775</v>
      </c>
    </row>
    <row r="2834" customFormat="false" ht="15" hidden="false" customHeight="false" outlineLevel="0" collapsed="false">
      <c r="A2834" s="0" t="n">
        <v>3717</v>
      </c>
      <c r="B2834" s="5" t="str">
        <f aca="false">CONCATENATE(C2834,"_",E2834,"_",F2834)</f>
        <v>2025-03-30_Lazio_Torino</v>
      </c>
      <c r="C2834" s="1" t="s">
        <v>655</v>
      </c>
      <c r="D2834" s="1" t="s">
        <v>25</v>
      </c>
      <c r="E2834" s="1" t="s">
        <v>84</v>
      </c>
      <c r="F2834" s="1" t="s">
        <v>89</v>
      </c>
      <c r="G2834" s="6" t="str">
        <f aca="false">VLOOKUP(B2834,[1]Sheet1!$C$1:$H$1048576,6,0)</f>
        <v/>
      </c>
      <c r="H2834" s="7" t="str">
        <f aca="false">VLOOKUP(B2834,[1]Sheet1!$C$1:$I$1048576,7,0)</f>
        <v/>
      </c>
      <c r="I2834" s="1" t="s">
        <v>39</v>
      </c>
      <c r="J2834" s="7" t="n">
        <f aca="false">IF(LEFT(I2834,1)&gt;RIGHT(I2834,1),1,IF(LEFT(I2834,1)&lt;RIGHT(I2834,1),3,2))</f>
        <v>1</v>
      </c>
      <c r="K2834" s="0" t="n">
        <v>2</v>
      </c>
      <c r="L2834" s="0" t="n">
        <v>1</v>
      </c>
      <c r="M2834" s="0" t="n">
        <v>1.89423637723007</v>
      </c>
      <c r="N2834" s="0" t="n">
        <v>0.791760506667517</v>
      </c>
      <c r="O2834" s="0" t="n">
        <v>2.50796040126536</v>
      </c>
      <c r="P2834" s="0" t="n">
        <v>1.73565989432437</v>
      </c>
      <c r="Q2834" s="0" t="n">
        <v>0.828582437342706</v>
      </c>
    </row>
    <row r="2835" customFormat="false" ht="15" hidden="false" customHeight="false" outlineLevel="0" collapsed="false">
      <c r="A2835" s="0" t="n">
        <v>3718</v>
      </c>
      <c r="B2835" s="5" t="str">
        <f aca="false">CONCATENATE(C2835,"_",E2835,"_",F2835)</f>
        <v>2025-03-30_Inter_Udinese</v>
      </c>
      <c r="C2835" s="1" t="s">
        <v>655</v>
      </c>
      <c r="D2835" s="1" t="s">
        <v>25</v>
      </c>
      <c r="E2835" s="1" t="s">
        <v>33</v>
      </c>
      <c r="F2835" s="1" t="s">
        <v>27</v>
      </c>
      <c r="G2835" s="6" t="str">
        <f aca="false">VLOOKUP(B2835,[1]Sheet1!$C$1:$H$1048576,6,0)</f>
        <v/>
      </c>
      <c r="H2835" s="7" t="str">
        <f aca="false">VLOOKUP(B2835,[1]Sheet1!$C$1:$I$1048576,7,0)</f>
        <v/>
      </c>
      <c r="I2835" s="1" t="s">
        <v>39</v>
      </c>
      <c r="J2835" s="7" t="n">
        <f aca="false">IF(LEFT(I2835,1)&gt;RIGHT(I2835,1),1,IF(LEFT(I2835,1)&lt;RIGHT(I2835,1),3,2))</f>
        <v>1</v>
      </c>
      <c r="K2835" s="0" t="n">
        <v>2</v>
      </c>
      <c r="L2835" s="0" t="n">
        <v>1</v>
      </c>
      <c r="M2835" s="0" t="n">
        <v>1.85903598365128</v>
      </c>
      <c r="N2835" s="0" t="n">
        <v>0.951892958188927</v>
      </c>
      <c r="O2835" s="0" t="n">
        <v>2.46141152692545</v>
      </c>
      <c r="P2835" s="0" t="n">
        <v>1.7504966024107</v>
      </c>
      <c r="Q2835" s="0" t="n">
        <v>0.78295786948024</v>
      </c>
    </row>
    <row r="2836" customFormat="false" ht="15" hidden="false" customHeight="false" outlineLevel="0" collapsed="false">
      <c r="A2836" s="0" t="n">
        <v>3719</v>
      </c>
      <c r="B2836" s="5" t="str">
        <f aca="false">CONCATENATE(C2836,"_",E2836,"_",F2836)</f>
        <v>2025-03-30_Fiorentina_Atalanta</v>
      </c>
      <c r="C2836" s="1" t="s">
        <v>655</v>
      </c>
      <c r="D2836" s="1" t="s">
        <v>25</v>
      </c>
      <c r="E2836" s="1" t="s">
        <v>79</v>
      </c>
      <c r="F2836" s="1" t="s">
        <v>37</v>
      </c>
      <c r="G2836" s="6" t="str">
        <f aca="false">VLOOKUP(B2836,[1]Sheet1!$C$1:$H$1048576,6,0)</f>
        <v/>
      </c>
      <c r="H2836" s="7" t="str">
        <f aca="false">VLOOKUP(B2836,[1]Sheet1!$C$1:$I$1048576,7,0)</f>
        <v/>
      </c>
      <c r="I2836" s="1" t="s">
        <v>24</v>
      </c>
      <c r="J2836" s="7" t="n">
        <f aca="false">IF(LEFT(I2836,1)&gt;RIGHT(I2836,1),1,IF(LEFT(I2836,1)&lt;RIGHT(I2836,1),3,2))</f>
        <v>3</v>
      </c>
      <c r="K2836" s="0" t="n">
        <v>1</v>
      </c>
      <c r="L2836" s="0" t="n">
        <v>2</v>
      </c>
      <c r="M2836" s="0" t="n">
        <v>1.31439850179183</v>
      </c>
      <c r="N2836" s="0" t="n">
        <v>1.803014228003</v>
      </c>
      <c r="O2836" s="0" t="n">
        <v>4.70338693371352</v>
      </c>
      <c r="P2836" s="0" t="n">
        <v>1.37309522059505</v>
      </c>
      <c r="Q2836" s="0" t="n">
        <v>1.1525245365347</v>
      </c>
    </row>
    <row r="2837" customFormat="false" ht="15" hidden="false" customHeight="false" outlineLevel="0" collapsed="false">
      <c r="A2837" s="0" t="n">
        <v>3720</v>
      </c>
      <c r="B2837" s="5" t="str">
        <f aca="false">CONCATENATE(C2837,"_",E2837,"_",F2837)</f>
        <v>2025-03-30_Venezia_Bologna</v>
      </c>
      <c r="C2837" s="1" t="s">
        <v>655</v>
      </c>
      <c r="D2837" s="1" t="s">
        <v>25</v>
      </c>
      <c r="E2837" s="1" t="s">
        <v>26</v>
      </c>
      <c r="F2837" s="1" t="s">
        <v>299</v>
      </c>
      <c r="G2837" s="6" t="str">
        <f aca="false">VLOOKUP(B2837,[1]Sheet1!$C$1:$H$1048576,6,0)</f>
        <v/>
      </c>
      <c r="H2837" s="7" t="str">
        <f aca="false">VLOOKUP(B2837,[1]Sheet1!$C$1:$I$1048576,7,0)</f>
        <v/>
      </c>
      <c r="I2837" s="1" t="s">
        <v>28</v>
      </c>
      <c r="J2837" s="7" t="n">
        <f aca="false">IF(LEFT(I2837,1)&gt;RIGHT(I2837,1),1,IF(LEFT(I2837,1)&lt;RIGHT(I2837,1),3,2))</f>
        <v>2</v>
      </c>
      <c r="K2837" s="0" t="n">
        <v>1</v>
      </c>
      <c r="L2837" s="0" t="n">
        <v>1</v>
      </c>
      <c r="M2837" s="0" t="n">
        <v>1.21756189958317</v>
      </c>
      <c r="N2837" s="0" t="n">
        <v>1.34772297300848</v>
      </c>
      <c r="O2837" s="0" t="n">
        <v>4.20972298513754</v>
      </c>
      <c r="P2837" s="0" t="n">
        <v>1.38600578509952</v>
      </c>
      <c r="Q2837" s="0" t="n">
        <v>1.15520007245921</v>
      </c>
    </row>
    <row r="2838" customFormat="false" ht="15" hidden="false" customHeight="false" outlineLevel="0" collapsed="false">
      <c r="A2838" s="0" t="n">
        <v>3721</v>
      </c>
      <c r="B2838" s="5" t="str">
        <f aca="false">CONCATENATE(C2838,"_",E2838,"_",F2838)</f>
        <v>2025-03-30_Hellas Verona_Parma</v>
      </c>
      <c r="C2838" s="1" t="s">
        <v>655</v>
      </c>
      <c r="D2838" s="1" t="s">
        <v>25</v>
      </c>
      <c r="E2838" s="1" t="s">
        <v>421</v>
      </c>
      <c r="F2838" s="1" t="s">
        <v>44</v>
      </c>
      <c r="G2838" s="6" t="str">
        <f aca="false">VLOOKUP(B2838,[1]Sheet1!$C$1:$H$1048576,6,0)</f>
        <v/>
      </c>
      <c r="H2838" s="7" t="str">
        <f aca="false">VLOOKUP(B2838,[1]Sheet1!$C$1:$I$1048576,7,0)</f>
        <v/>
      </c>
      <c r="I2838" s="1" t="s">
        <v>28</v>
      </c>
      <c r="J2838" s="7" t="n">
        <f aca="false">IF(LEFT(I2838,1)&gt;RIGHT(I2838,1),1,IF(LEFT(I2838,1)&lt;RIGHT(I2838,1),3,2))</f>
        <v>2</v>
      </c>
      <c r="K2838" s="0" t="n">
        <v>1</v>
      </c>
      <c r="L2838" s="0" t="n">
        <v>1</v>
      </c>
      <c r="M2838" s="0" t="n">
        <v>1.1347433984334</v>
      </c>
      <c r="N2838" s="0" t="n">
        <v>1.3381313581213</v>
      </c>
      <c r="O2838" s="0" t="n">
        <v>4.19945580967872</v>
      </c>
      <c r="P2838" s="0" t="n">
        <v>1.29661019026023</v>
      </c>
      <c r="Q2838" s="0" t="n">
        <v>1.21844440909911</v>
      </c>
    </row>
    <row r="2839" customFormat="false" ht="15" hidden="false" customHeight="false" outlineLevel="0" collapsed="false">
      <c r="A2839" s="0" t="n">
        <v>3722</v>
      </c>
      <c r="B2839" s="5" t="str">
        <f aca="false">CONCATENATE(C2839,"_",E2839,"_",F2839)</f>
        <v>2025-03-30_Juventus_Genoa</v>
      </c>
      <c r="C2839" s="1" t="s">
        <v>655</v>
      </c>
      <c r="D2839" s="1" t="s">
        <v>25</v>
      </c>
      <c r="E2839" s="1" t="s">
        <v>43</v>
      </c>
      <c r="F2839" s="1" t="s">
        <v>78</v>
      </c>
      <c r="G2839" s="6" t="str">
        <f aca="false">VLOOKUP(B2839,[1]Sheet1!$C$1:$H$1048576,6,0)</f>
        <v/>
      </c>
      <c r="H2839" s="7" t="str">
        <f aca="false">VLOOKUP(B2839,[1]Sheet1!$C$1:$I$1048576,7,0)</f>
        <v/>
      </c>
      <c r="I2839" s="1" t="s">
        <v>39</v>
      </c>
      <c r="J2839" s="7" t="n">
        <f aca="false">IF(LEFT(I2839,1)&gt;RIGHT(I2839,1),1,IF(LEFT(I2839,1)&lt;RIGHT(I2839,1),3,2))</f>
        <v>1</v>
      </c>
      <c r="K2839" s="0" t="n">
        <v>2</v>
      </c>
      <c r="L2839" s="0" t="n">
        <v>1</v>
      </c>
      <c r="M2839" s="0" t="n">
        <v>1.75937562060934</v>
      </c>
      <c r="N2839" s="0" t="n">
        <v>0.740048381830705</v>
      </c>
      <c r="O2839" s="0" t="n">
        <v>2.58733061221633</v>
      </c>
      <c r="P2839" s="0" t="n">
        <v>1.4065665687241</v>
      </c>
      <c r="Q2839" s="0" t="n">
        <v>1.07264773947631</v>
      </c>
    </row>
    <row r="2840" customFormat="false" ht="15" hidden="false" customHeight="false" outlineLevel="0" collapsed="false">
      <c r="A2840" s="0" t="n">
        <v>3723</v>
      </c>
      <c r="B2840" s="5" t="str">
        <f aca="false">CONCATENATE(C2840,"_",E2840,"_",F2840)</f>
        <v>2025-03-30_Cagliari_Monza</v>
      </c>
      <c r="C2840" s="1" t="s">
        <v>655</v>
      </c>
      <c r="D2840" s="1" t="s">
        <v>25</v>
      </c>
      <c r="E2840" s="1" t="s">
        <v>461</v>
      </c>
      <c r="F2840" s="1" t="s">
        <v>38</v>
      </c>
      <c r="G2840" s="6" t="str">
        <f aca="false">VLOOKUP(B2840,[1]Sheet1!$C$1:$H$1048576,6,0)</f>
        <v/>
      </c>
      <c r="H2840" s="7" t="str">
        <f aca="false">VLOOKUP(B2840,[1]Sheet1!$C$1:$I$1048576,7,0)</f>
        <v/>
      </c>
      <c r="I2840" s="1" t="s">
        <v>28</v>
      </c>
      <c r="J2840" s="7" t="n">
        <f aca="false">IF(LEFT(I2840,1)&gt;RIGHT(I2840,1),1,IF(LEFT(I2840,1)&lt;RIGHT(I2840,1),3,2))</f>
        <v>2</v>
      </c>
      <c r="K2840" s="0" t="n">
        <v>1</v>
      </c>
      <c r="L2840" s="0" t="n">
        <v>1</v>
      </c>
      <c r="M2840" s="0" t="n">
        <v>1.18533827167823</v>
      </c>
      <c r="N2840" s="0" t="n">
        <v>1.24066897431511</v>
      </c>
      <c r="O2840" s="0" t="n">
        <v>4.32120295326043</v>
      </c>
      <c r="P2840" s="0" t="n">
        <v>1.00867909008439</v>
      </c>
      <c r="Q2840" s="0" t="n">
        <v>1.40456235817779</v>
      </c>
    </row>
    <row r="2841" customFormat="false" ht="15" hidden="false" customHeight="false" outlineLevel="0" collapsed="false">
      <c r="A2841" s="0" t="n">
        <v>3724</v>
      </c>
      <c r="B2841" s="5" t="str">
        <f aca="false">CONCATENATE(C2841,"_",E2841,"_",F2841)</f>
        <v>2025-03-30_Como_Empoli</v>
      </c>
      <c r="C2841" s="1" t="s">
        <v>655</v>
      </c>
      <c r="D2841" s="1" t="s">
        <v>25</v>
      </c>
      <c r="E2841" s="1" t="s">
        <v>83</v>
      </c>
      <c r="F2841" s="1" t="s">
        <v>32</v>
      </c>
      <c r="G2841" s="6" t="str">
        <f aca="false">VLOOKUP(B2841,[1]Sheet1!$C$1:$H$1048576,6,0)</f>
        <v/>
      </c>
      <c r="H2841" s="7" t="str">
        <f aca="false">VLOOKUP(B2841,[1]Sheet1!$C$1:$I$1048576,7,0)</f>
        <v/>
      </c>
      <c r="I2841" s="1" t="s">
        <v>28</v>
      </c>
      <c r="J2841" s="7" t="n">
        <f aca="false">IF(LEFT(I2841,1)&gt;RIGHT(I2841,1),1,IF(LEFT(I2841,1)&lt;RIGHT(I2841,1),3,2))</f>
        <v>2</v>
      </c>
      <c r="K2841" s="0" t="n">
        <v>1</v>
      </c>
      <c r="L2841" s="0" t="n">
        <v>1</v>
      </c>
      <c r="M2841" s="0" t="n">
        <v>1.46974715159063</v>
      </c>
      <c r="N2841" s="0" t="n">
        <v>0.984498238361776</v>
      </c>
      <c r="O2841" s="0" t="n">
        <v>3.60000787806033</v>
      </c>
      <c r="P2841" s="0" t="n">
        <v>1.0219494849625</v>
      </c>
      <c r="Q2841" s="0" t="n">
        <v>1.4221793421534</v>
      </c>
    </row>
    <row r="2842" customFormat="false" ht="15" hidden="false" customHeight="false" outlineLevel="0" collapsed="false">
      <c r="A2842" s="0" t="n">
        <v>3725</v>
      </c>
      <c r="B2842" s="5" t="str">
        <f aca="false">CONCATENATE(C2842,"_",E2842,"_",F2842)</f>
        <v>2025-03-30_Napoli_Milan</v>
      </c>
      <c r="C2842" s="1" t="s">
        <v>655</v>
      </c>
      <c r="D2842" s="1" t="s">
        <v>25</v>
      </c>
      <c r="E2842" s="1" t="s">
        <v>418</v>
      </c>
      <c r="F2842" s="1" t="s">
        <v>305</v>
      </c>
      <c r="G2842" s="6" t="str">
        <f aca="false">VLOOKUP(B2842,[1]Sheet1!$C$1:$H$1048576,6,0)</f>
        <v/>
      </c>
      <c r="H2842" s="7" t="str">
        <f aca="false">VLOOKUP(B2842,[1]Sheet1!$C$1:$I$1048576,7,0)</f>
        <v/>
      </c>
      <c r="I2842" s="1" t="s">
        <v>28</v>
      </c>
      <c r="J2842" s="7" t="n">
        <f aca="false">IF(LEFT(I2842,1)&gt;RIGHT(I2842,1),1,IF(LEFT(I2842,1)&lt;RIGHT(I2842,1),3,2))</f>
        <v>2</v>
      </c>
      <c r="K2842" s="0" t="n">
        <v>1</v>
      </c>
      <c r="L2842" s="0" t="n">
        <v>1</v>
      </c>
      <c r="M2842" s="0" t="n">
        <v>1.45842118104546</v>
      </c>
      <c r="N2842" s="0" t="n">
        <v>1.25444966793803</v>
      </c>
      <c r="O2842" s="0" t="n">
        <v>3.78056419973297</v>
      </c>
      <c r="P2842" s="0" t="n">
        <v>1.63612325148262</v>
      </c>
      <c r="Q2842" s="0" t="n">
        <v>0.952276921505387</v>
      </c>
    </row>
    <row r="2843" customFormat="false" ht="15" hidden="false" customHeight="false" outlineLevel="0" collapsed="false">
      <c r="A2843" s="0" t="n">
        <v>3726</v>
      </c>
      <c r="B2843" s="5" t="str">
        <f aca="false">CONCATENATE(C2843,"_",E2843,"_",F2843)</f>
        <v>2025-03-30_Lecce_Roma</v>
      </c>
      <c r="C2843" s="1" t="s">
        <v>655</v>
      </c>
      <c r="D2843" s="1" t="s">
        <v>25</v>
      </c>
      <c r="E2843" s="1" t="s">
        <v>300</v>
      </c>
      <c r="F2843" s="1" t="s">
        <v>88</v>
      </c>
      <c r="G2843" s="6" t="str">
        <f aca="false">VLOOKUP(B2843,[1]Sheet1!$C$1:$H$1048576,6,0)</f>
        <v/>
      </c>
      <c r="H2843" s="7" t="str">
        <f aca="false">VLOOKUP(B2843,[1]Sheet1!$C$1:$I$1048576,7,0)</f>
        <v/>
      </c>
      <c r="I2843" s="1" t="s">
        <v>24</v>
      </c>
      <c r="J2843" s="7" t="n">
        <f aca="false">IF(LEFT(I2843,1)&gt;RIGHT(I2843,1),1,IF(LEFT(I2843,1)&lt;RIGHT(I2843,1),3,2))</f>
        <v>3</v>
      </c>
      <c r="K2843" s="0" t="n">
        <v>1</v>
      </c>
      <c r="L2843" s="0" t="n">
        <v>2</v>
      </c>
      <c r="M2843" s="0" t="n">
        <v>0.947825083534235</v>
      </c>
      <c r="N2843" s="0" t="n">
        <v>1.97569743041543</v>
      </c>
      <c r="O2843" s="0" t="n">
        <v>5.43851397473995</v>
      </c>
      <c r="P2843" s="0" t="n">
        <v>1.19478245712833</v>
      </c>
      <c r="Q2843" s="0" t="n">
        <v>1.55969533093144</v>
      </c>
    </row>
    <row r="2844" customFormat="false" ht="15" hidden="false" customHeight="false" outlineLevel="0" collapsed="false">
      <c r="A2844" s="0" t="n">
        <v>671</v>
      </c>
      <c r="B2844" s="5" t="str">
        <f aca="false">CONCATENATE(C2844,"_",E2844,"_",F2844)</f>
        <v>2025-04-01_Brighton_Aston Villa</v>
      </c>
      <c r="C2844" s="1" t="s">
        <v>656</v>
      </c>
      <c r="D2844" s="1" t="s">
        <v>256</v>
      </c>
      <c r="E2844" s="1" t="s">
        <v>263</v>
      </c>
      <c r="F2844" s="1" t="s">
        <v>394</v>
      </c>
      <c r="G2844" s="6" t="str">
        <f aca="false">VLOOKUP(B2844,[1]Sheet1!$C$1:$H$1048576,6,0)</f>
        <v/>
      </c>
      <c r="H2844" s="7" t="str">
        <f aca="false">VLOOKUP(B2844,[1]Sheet1!$C$1:$I$1048576,7,0)</f>
        <v/>
      </c>
      <c r="I2844" s="1" t="s">
        <v>28</v>
      </c>
      <c r="J2844" s="7" t="n">
        <f aca="false">IF(LEFT(I2844,1)&gt;RIGHT(I2844,1),1,IF(LEFT(I2844,1)&lt;RIGHT(I2844,1),3,2))</f>
        <v>2</v>
      </c>
      <c r="K2844" s="0" t="n">
        <v>1</v>
      </c>
      <c r="L2844" s="0" t="n">
        <v>1</v>
      </c>
      <c r="M2844" s="0" t="n">
        <v>1.40699991477708</v>
      </c>
      <c r="N2844" s="0" t="n">
        <v>1.30280651016628</v>
      </c>
      <c r="O2844" s="0" t="n">
        <v>3.98427785270144</v>
      </c>
      <c r="P2844" s="0" t="n">
        <v>1.1684365745781</v>
      </c>
      <c r="Q2844" s="0" t="n">
        <v>1.41874243095909</v>
      </c>
    </row>
    <row r="2845" customFormat="false" ht="15" hidden="false" customHeight="false" outlineLevel="0" collapsed="false">
      <c r="A2845" s="0" t="n">
        <v>672</v>
      </c>
      <c r="B2845" s="5" t="str">
        <f aca="false">CONCATENATE(C2845,"_",E2845,"_",F2845)</f>
        <v>2025-04-01_Bournemouth_Ipswich Town</v>
      </c>
      <c r="C2845" s="1" t="s">
        <v>656</v>
      </c>
      <c r="D2845" s="1" t="s">
        <v>256</v>
      </c>
      <c r="E2845" s="1" t="s">
        <v>271</v>
      </c>
      <c r="F2845" s="1" t="s">
        <v>269</v>
      </c>
      <c r="G2845" s="6" t="str">
        <f aca="false">VLOOKUP(B2845,[1]Sheet1!$C$1:$H$1048576,6,0)</f>
        <v/>
      </c>
      <c r="H2845" s="7" t="str">
        <f aca="false">VLOOKUP(B2845,[1]Sheet1!$C$1:$I$1048576,7,0)</f>
        <v/>
      </c>
      <c r="I2845" s="1" t="s">
        <v>39</v>
      </c>
      <c r="J2845" s="7" t="n">
        <f aca="false">IF(LEFT(I2845,1)&gt;RIGHT(I2845,1),1,IF(LEFT(I2845,1)&lt;RIGHT(I2845,1),3,2))</f>
        <v>1</v>
      </c>
      <c r="K2845" s="0" t="n">
        <v>2</v>
      </c>
      <c r="L2845" s="0" t="n">
        <v>1</v>
      </c>
      <c r="M2845" s="0" t="n">
        <v>1.64765657453741</v>
      </c>
      <c r="N2845" s="0" t="n">
        <v>1.25296126974771</v>
      </c>
      <c r="O2845" s="0" t="n">
        <v>3.07557937797992</v>
      </c>
      <c r="P2845" s="0" t="n">
        <v>1.86807611377506</v>
      </c>
      <c r="Q2845" s="0" t="n">
        <v>0.666000735192648</v>
      </c>
    </row>
    <row r="2846" customFormat="false" ht="15" hidden="false" customHeight="false" outlineLevel="0" collapsed="false">
      <c r="A2846" s="0" t="n">
        <v>673</v>
      </c>
      <c r="B2846" s="5" t="str">
        <f aca="false">CONCATENATE(C2846,"_",E2846,"_",F2846)</f>
        <v>2025-04-01_Wolves_West Ham</v>
      </c>
      <c r="C2846" s="1" t="s">
        <v>656</v>
      </c>
      <c r="D2846" s="1" t="s">
        <v>256</v>
      </c>
      <c r="E2846" s="1" t="s">
        <v>276</v>
      </c>
      <c r="F2846" s="1" t="s">
        <v>268</v>
      </c>
      <c r="G2846" s="6" t="str">
        <f aca="false">VLOOKUP(B2846,[1]Sheet1!$C$1:$H$1048576,6,0)</f>
        <v/>
      </c>
      <c r="H2846" s="7" t="str">
        <f aca="false">VLOOKUP(B2846,[1]Sheet1!$C$1:$I$1048576,7,0)</f>
        <v/>
      </c>
      <c r="I2846" s="1" t="s">
        <v>28</v>
      </c>
      <c r="J2846" s="7" t="n">
        <f aca="false">IF(LEFT(I2846,1)&gt;RIGHT(I2846,1),1,IF(LEFT(I2846,1)&lt;RIGHT(I2846,1),3,2))</f>
        <v>2</v>
      </c>
      <c r="K2846" s="0" t="n">
        <v>1</v>
      </c>
      <c r="L2846" s="0" t="n">
        <v>1</v>
      </c>
      <c r="M2846" s="0" t="n">
        <v>1.34948562438657</v>
      </c>
      <c r="N2846" s="0" t="n">
        <v>1.3247956054329</v>
      </c>
      <c r="O2846" s="0" t="n">
        <v>3.9995986144036</v>
      </c>
      <c r="P2846" s="0" t="n">
        <v>1.05976329506427</v>
      </c>
      <c r="Q2846" s="0" t="n">
        <v>1.36827684067529</v>
      </c>
    </row>
    <row r="2847" customFormat="false" ht="15" hidden="false" customHeight="false" outlineLevel="0" collapsed="false">
      <c r="A2847" s="0" t="n">
        <v>674</v>
      </c>
      <c r="B2847" s="5" t="str">
        <f aca="false">CONCATENATE(C2847,"_",E2847,"_",F2847)</f>
        <v>2025-04-01_Arsenal_Fulham</v>
      </c>
      <c r="C2847" s="1" t="s">
        <v>656</v>
      </c>
      <c r="D2847" s="1" t="s">
        <v>256</v>
      </c>
      <c r="E2847" s="1" t="s">
        <v>258</v>
      </c>
      <c r="F2847" s="1" t="s">
        <v>448</v>
      </c>
      <c r="G2847" s="6" t="str">
        <f aca="false">VLOOKUP(B2847,[1]Sheet1!$C$1:$H$1048576,6,0)</f>
        <v/>
      </c>
      <c r="H2847" s="7" t="str">
        <f aca="false">VLOOKUP(B2847,[1]Sheet1!$C$1:$I$1048576,7,0)</f>
        <v/>
      </c>
      <c r="I2847" s="1" t="s">
        <v>39</v>
      </c>
      <c r="J2847" s="7" t="n">
        <f aca="false">IF(LEFT(I2847,1)&gt;RIGHT(I2847,1),1,IF(LEFT(I2847,1)&lt;RIGHT(I2847,1),3,2))</f>
        <v>1</v>
      </c>
      <c r="K2847" s="0" t="n">
        <v>2</v>
      </c>
      <c r="L2847" s="0" t="n">
        <v>1</v>
      </c>
      <c r="M2847" s="0" t="n">
        <v>1.80874956414556</v>
      </c>
      <c r="N2847" s="0" t="n">
        <v>1.16180644978636</v>
      </c>
      <c r="O2847" s="0" t="n">
        <v>3.18737924820732</v>
      </c>
      <c r="P2847" s="0" t="n">
        <v>1.59208508089563</v>
      </c>
      <c r="Q2847" s="0" t="n">
        <v>0.827936289667285</v>
      </c>
    </row>
    <row r="2848" customFormat="false" ht="15" hidden="false" customHeight="false" outlineLevel="0" collapsed="false">
      <c r="A2848" s="0" t="n">
        <v>675</v>
      </c>
      <c r="B2848" s="5" t="str">
        <f aca="false">CONCATENATE(C2848,"_",E2848,"_",F2848)</f>
        <v>2025-04-01_Nott'ham Forest_Manchester Utd</v>
      </c>
      <c r="C2848" s="1" t="s">
        <v>656</v>
      </c>
      <c r="D2848" s="1" t="s">
        <v>256</v>
      </c>
      <c r="E2848" s="1" t="s">
        <v>267</v>
      </c>
      <c r="F2848" s="1" t="s">
        <v>397</v>
      </c>
      <c r="G2848" s="6" t="str">
        <f aca="false">VLOOKUP(B2848,[1]Sheet1!$C$1:$H$1048576,6,0)</f>
        <v/>
      </c>
      <c r="H2848" s="7" t="str">
        <f aca="false">VLOOKUP(B2848,[1]Sheet1!$C$1:$I$1048576,7,0)</f>
        <v/>
      </c>
      <c r="I2848" s="1" t="s">
        <v>39</v>
      </c>
      <c r="J2848" s="7" t="n">
        <f aca="false">IF(LEFT(I2848,1)&gt;RIGHT(I2848,1),1,IF(LEFT(I2848,1)&lt;RIGHT(I2848,1),3,2))</f>
        <v>1</v>
      </c>
      <c r="K2848" s="0" t="n">
        <v>2</v>
      </c>
      <c r="L2848" s="0" t="n">
        <v>1</v>
      </c>
      <c r="M2848" s="0" t="n">
        <v>1.50680804976861</v>
      </c>
      <c r="N2848" s="0" t="n">
        <v>1.3673941104534</v>
      </c>
      <c r="O2848" s="0" t="n">
        <v>3.92600042835854</v>
      </c>
      <c r="P2848" s="0" t="n">
        <v>1.31475391326748</v>
      </c>
      <c r="Q2848" s="0" t="n">
        <v>1.00448202037015</v>
      </c>
    </row>
    <row r="2849" customFormat="false" ht="15" hidden="false" customHeight="false" outlineLevel="0" collapsed="false">
      <c r="A2849" s="0" t="n">
        <v>676</v>
      </c>
      <c r="B2849" s="5" t="str">
        <f aca="false">CONCATENATE(C2849,"_",E2849,"_",F2849)</f>
        <v>2025-04-02_Southampton_Crystal Palace</v>
      </c>
      <c r="C2849" s="1" t="s">
        <v>657</v>
      </c>
      <c r="D2849" s="1" t="s">
        <v>256</v>
      </c>
      <c r="E2849" s="1" t="s">
        <v>259</v>
      </c>
      <c r="F2849" s="1" t="s">
        <v>277</v>
      </c>
      <c r="G2849" s="6" t="str">
        <f aca="false">VLOOKUP(B2849,[1]Sheet1!$C$1:$H$1048576,6,0)</f>
        <v/>
      </c>
      <c r="H2849" s="7" t="str">
        <f aca="false">VLOOKUP(B2849,[1]Sheet1!$C$1:$I$1048576,7,0)</f>
        <v/>
      </c>
      <c r="I2849" s="1" t="s">
        <v>39</v>
      </c>
      <c r="J2849" s="7" t="n">
        <f aca="false">IF(LEFT(I2849,1)&gt;RIGHT(I2849,1),1,IF(LEFT(I2849,1)&lt;RIGHT(I2849,1),3,2))</f>
        <v>1</v>
      </c>
      <c r="K2849" s="0" t="n">
        <v>2</v>
      </c>
      <c r="L2849" s="0" t="n">
        <v>1</v>
      </c>
      <c r="M2849" s="0" t="n">
        <v>1.5463624906381</v>
      </c>
      <c r="N2849" s="0" t="n">
        <v>1.45007502958253</v>
      </c>
      <c r="O2849" s="0" t="n">
        <v>3.98069397789022</v>
      </c>
      <c r="P2849" s="0" t="n">
        <v>1.2138892629068</v>
      </c>
      <c r="Q2849" s="0" t="n">
        <v>1.02917054897162</v>
      </c>
    </row>
    <row r="2850" customFormat="false" ht="15" hidden="false" customHeight="false" outlineLevel="0" collapsed="false">
      <c r="A2850" s="0" t="n">
        <v>677</v>
      </c>
      <c r="B2850" s="5" t="str">
        <f aca="false">CONCATENATE(C2850,"_",E2850,"_",F2850)</f>
        <v>2025-04-02_Chelsea_Tottenham</v>
      </c>
      <c r="C2850" s="1" t="s">
        <v>657</v>
      </c>
      <c r="D2850" s="1" t="s">
        <v>256</v>
      </c>
      <c r="E2850" s="1" t="s">
        <v>398</v>
      </c>
      <c r="F2850" s="1" t="s">
        <v>393</v>
      </c>
      <c r="G2850" s="6" t="str">
        <f aca="false">VLOOKUP(B2850,[1]Sheet1!$C$1:$H$1048576,6,0)</f>
        <v/>
      </c>
      <c r="H2850" s="7" t="str">
        <f aca="false">VLOOKUP(B2850,[1]Sheet1!$C$1:$I$1048576,7,0)</f>
        <v/>
      </c>
      <c r="I2850" s="1" t="s">
        <v>28</v>
      </c>
      <c r="J2850" s="7" t="n">
        <f aca="false">IF(LEFT(I2850,1)&gt;RIGHT(I2850,1),1,IF(LEFT(I2850,1)&lt;RIGHT(I2850,1),3,2))</f>
        <v>2</v>
      </c>
      <c r="K2850" s="0" t="n">
        <v>1</v>
      </c>
      <c r="L2850" s="0" t="n">
        <v>1</v>
      </c>
      <c r="M2850" s="0" t="n">
        <v>1.43795105693023</v>
      </c>
      <c r="N2850" s="0" t="n">
        <v>1.44581076171699</v>
      </c>
      <c r="O2850" s="0" t="n">
        <v>3.90269783941273</v>
      </c>
      <c r="P2850" s="0" t="n">
        <v>1.25328296051749</v>
      </c>
      <c r="Q2850" s="0" t="n">
        <v>1.04240917228071</v>
      </c>
    </row>
    <row r="2851" customFormat="false" ht="15" hidden="false" customHeight="false" outlineLevel="0" collapsed="false">
      <c r="A2851" s="0" t="n">
        <v>678</v>
      </c>
      <c r="B2851" s="5" t="str">
        <f aca="false">CONCATENATE(C2851,"_",E2851,"_",F2851)</f>
        <v>2025-04-02_Manchester City_Leicester City</v>
      </c>
      <c r="C2851" s="1" t="s">
        <v>657</v>
      </c>
      <c r="D2851" s="1" t="s">
        <v>256</v>
      </c>
      <c r="E2851" s="1" t="s">
        <v>272</v>
      </c>
      <c r="F2851" s="1" t="s">
        <v>270</v>
      </c>
      <c r="G2851" s="6" t="str">
        <f aca="false">VLOOKUP(B2851,[1]Sheet1!$C$1:$H$1048576,6,0)</f>
        <v/>
      </c>
      <c r="H2851" s="7" t="str">
        <f aca="false">VLOOKUP(B2851,[1]Sheet1!$C$1:$I$1048576,7,0)</f>
        <v/>
      </c>
      <c r="I2851" s="1" t="s">
        <v>146</v>
      </c>
      <c r="J2851" s="7" t="n">
        <f aca="false">IF(LEFT(I2851,1)&gt;RIGHT(I2851,1),1,IF(LEFT(I2851,1)&lt;RIGHT(I2851,1),3,2))</f>
        <v>1</v>
      </c>
      <c r="K2851" s="0" t="n">
        <v>3</v>
      </c>
      <c r="L2851" s="0" t="n">
        <v>1</v>
      </c>
      <c r="M2851" s="0" t="n">
        <v>2.56213752405367</v>
      </c>
      <c r="N2851" s="0" t="n">
        <v>1.00195181666175</v>
      </c>
      <c r="O2851" s="0" t="n">
        <v>2.08956473711294</v>
      </c>
      <c r="P2851" s="0" t="n">
        <v>1.80826666029002</v>
      </c>
      <c r="Q2851" s="0" t="n">
        <v>0.749103845666084</v>
      </c>
    </row>
    <row r="2852" customFormat="false" ht="15" hidden="false" customHeight="false" outlineLevel="0" collapsed="false">
      <c r="A2852" s="0" t="n">
        <v>679</v>
      </c>
      <c r="B2852" s="5" t="str">
        <f aca="false">CONCATENATE(C2852,"_",E2852,"_",F2852)</f>
        <v>2025-04-02_Newcastle Utd_Brentford</v>
      </c>
      <c r="C2852" s="1" t="s">
        <v>657</v>
      </c>
      <c r="D2852" s="1" t="s">
        <v>256</v>
      </c>
      <c r="E2852" s="1" t="s">
        <v>257</v>
      </c>
      <c r="F2852" s="1" t="s">
        <v>449</v>
      </c>
      <c r="G2852" s="6" t="str">
        <f aca="false">VLOOKUP(B2852,[1]Sheet1!$C$1:$H$1048576,6,0)</f>
        <v/>
      </c>
      <c r="H2852" s="7" t="str">
        <f aca="false">VLOOKUP(B2852,[1]Sheet1!$C$1:$I$1048576,7,0)</f>
        <v/>
      </c>
      <c r="I2852" s="1" t="s">
        <v>39</v>
      </c>
      <c r="J2852" s="7" t="n">
        <f aca="false">IF(LEFT(I2852,1)&gt;RIGHT(I2852,1),1,IF(LEFT(I2852,1)&lt;RIGHT(I2852,1),3,2))</f>
        <v>1</v>
      </c>
      <c r="K2852" s="0" t="n">
        <v>2</v>
      </c>
      <c r="L2852" s="0" t="n">
        <v>1</v>
      </c>
      <c r="M2852" s="0" t="n">
        <v>1.59558687516025</v>
      </c>
      <c r="N2852" s="0" t="n">
        <v>1.19456251691499</v>
      </c>
      <c r="O2852" s="0" t="n">
        <v>3.2126697937149</v>
      </c>
      <c r="P2852" s="0" t="n">
        <v>1.70399037384024</v>
      </c>
      <c r="Q2852" s="0" t="n">
        <v>0.71188444324752</v>
      </c>
    </row>
    <row r="2853" customFormat="false" ht="15" hidden="false" customHeight="false" outlineLevel="0" collapsed="false">
      <c r="A2853" s="0" t="n">
        <v>680</v>
      </c>
      <c r="B2853" s="5" t="str">
        <f aca="false">CONCATENATE(C2853,"_",E2853,"_",F2853)</f>
        <v>2025-04-02_Liverpool_Everton</v>
      </c>
      <c r="C2853" s="1" t="s">
        <v>657</v>
      </c>
      <c r="D2853" s="1" t="s">
        <v>256</v>
      </c>
      <c r="E2853" s="1" t="s">
        <v>262</v>
      </c>
      <c r="F2853" s="1" t="s">
        <v>260</v>
      </c>
      <c r="G2853" s="6" t="str">
        <f aca="false">VLOOKUP(B2853,[1]Sheet1!$C$1:$H$1048576,6,0)</f>
        <v/>
      </c>
      <c r="H2853" s="7" t="str">
        <f aca="false">VLOOKUP(B2853,[1]Sheet1!$C$1:$I$1048576,7,0)</f>
        <v/>
      </c>
      <c r="I2853" s="1" t="s">
        <v>39</v>
      </c>
      <c r="J2853" s="7" t="n">
        <f aca="false">IF(LEFT(I2853,1)&gt;RIGHT(I2853,1),1,IF(LEFT(I2853,1)&lt;RIGHT(I2853,1),3,2))</f>
        <v>1</v>
      </c>
      <c r="K2853" s="0" t="n">
        <v>2</v>
      </c>
      <c r="L2853" s="0" t="n">
        <v>1</v>
      </c>
      <c r="M2853" s="0" t="n">
        <v>1.98701785419503</v>
      </c>
      <c r="N2853" s="0" t="n">
        <v>0.868983013157626</v>
      </c>
      <c r="O2853" s="0" t="n">
        <v>2.61275914152812</v>
      </c>
      <c r="P2853" s="0" t="n">
        <v>1.92511726588605</v>
      </c>
      <c r="Q2853" s="0" t="n">
        <v>0.729058128955164</v>
      </c>
    </row>
    <row r="2854" customFormat="false" ht="15" hidden="false" customHeight="false" outlineLevel="0" collapsed="false">
      <c r="A2854" s="0" t="n">
        <v>18865</v>
      </c>
      <c r="B2854" s="5" t="str">
        <f aca="false">CONCATENATE(C2854,"_",E2854,"_",F2854)</f>
        <v>2025-04-05_Magdeburg_Kaiserslautern</v>
      </c>
      <c r="C2854" s="1" t="s">
        <v>658</v>
      </c>
      <c r="D2854" s="1" t="s">
        <v>91</v>
      </c>
      <c r="E2854" s="1" t="s">
        <v>329</v>
      </c>
      <c r="F2854" s="1" t="s">
        <v>328</v>
      </c>
      <c r="G2854" s="6" t="str">
        <f aca="false">VLOOKUP(B2854,[1]Sheet1!$C$1:$H$1048576,6,0)</f>
        <v/>
      </c>
      <c r="H2854" s="7" t="str">
        <f aca="false">VLOOKUP(B2854,[1]Sheet1!$C$1:$I$1048576,7,0)</f>
        <v/>
      </c>
      <c r="I2854" s="1" t="s">
        <v>28</v>
      </c>
      <c r="J2854" s="7" t="n">
        <f aca="false">IF(LEFT(I2854,1)&gt;RIGHT(I2854,1),1,IF(LEFT(I2854,1)&lt;RIGHT(I2854,1),3,2))</f>
        <v>2</v>
      </c>
      <c r="K2854" s="0" t="n">
        <v>1</v>
      </c>
      <c r="L2854" s="0" t="n">
        <v>1</v>
      </c>
      <c r="M2854" s="0" t="n">
        <v>1.44395905979994</v>
      </c>
      <c r="N2854" s="0" t="n">
        <v>1.2625862438233</v>
      </c>
      <c r="O2854" s="0" t="n">
        <v>4.12922031788006</v>
      </c>
      <c r="P2854" s="0" t="n">
        <v>1.15527548180023</v>
      </c>
      <c r="Q2854" s="0" t="n">
        <v>1.36116258736269</v>
      </c>
    </row>
    <row r="2855" customFormat="false" ht="15" hidden="false" customHeight="false" outlineLevel="0" collapsed="false">
      <c r="A2855" s="0" t="n">
        <v>18866</v>
      </c>
      <c r="B2855" s="5" t="str">
        <f aca="false">CONCATENATE(C2855,"_",E2855,"_",F2855)</f>
        <v>2025-04-05_Darmstadt 98_Greuther Fürth</v>
      </c>
      <c r="C2855" s="1" t="s">
        <v>658</v>
      </c>
      <c r="D2855" s="1" t="s">
        <v>91</v>
      </c>
      <c r="E2855" s="1" t="s">
        <v>151</v>
      </c>
      <c r="F2855" s="1" t="s">
        <v>150</v>
      </c>
      <c r="G2855" s="6" t="str">
        <f aca="false">VLOOKUP(B2855,[1]Sheet1!$C$1:$H$1048576,6,0)</f>
        <v/>
      </c>
      <c r="H2855" s="7" t="str">
        <f aca="false">VLOOKUP(B2855,[1]Sheet1!$C$1:$I$1048576,7,0)</f>
        <v/>
      </c>
      <c r="I2855" s="1" t="s">
        <v>28</v>
      </c>
      <c r="J2855" s="7" t="n">
        <f aca="false">IF(LEFT(I2855,1)&gt;RIGHT(I2855,1),1,IF(LEFT(I2855,1)&lt;RIGHT(I2855,1),3,2))</f>
        <v>2</v>
      </c>
      <c r="K2855" s="0" t="n">
        <v>1</v>
      </c>
      <c r="L2855" s="0" t="n">
        <v>1</v>
      </c>
      <c r="M2855" s="0" t="n">
        <v>1.47853619474994</v>
      </c>
      <c r="N2855" s="0" t="n">
        <v>1.41930412434833</v>
      </c>
      <c r="O2855" s="0" t="n">
        <v>4.32475150004249</v>
      </c>
      <c r="P2855" s="0" t="n">
        <v>0.974189878816682</v>
      </c>
      <c r="Q2855" s="0" t="n">
        <v>1.3304752254089</v>
      </c>
    </row>
    <row r="2856" customFormat="false" ht="15" hidden="false" customHeight="false" outlineLevel="0" collapsed="false">
      <c r="A2856" s="0" t="n">
        <v>18867</v>
      </c>
      <c r="B2856" s="5" t="str">
        <f aca="false">CONCATENATE(C2856,"_",E2856,"_",F2856)</f>
        <v>2025-04-05_Karlsruher_Hannover 96</v>
      </c>
      <c r="C2856" s="1" t="s">
        <v>658</v>
      </c>
      <c r="D2856" s="1" t="s">
        <v>91</v>
      </c>
      <c r="E2856" s="1" t="s">
        <v>155</v>
      </c>
      <c r="F2856" s="1" t="s">
        <v>154</v>
      </c>
      <c r="G2856" s="6" t="str">
        <f aca="false">VLOOKUP(B2856,[1]Sheet1!$C$1:$H$1048576,6,0)</f>
        <v/>
      </c>
      <c r="H2856" s="7" t="str">
        <f aca="false">VLOOKUP(B2856,[1]Sheet1!$C$1:$I$1048576,7,0)</f>
        <v/>
      </c>
      <c r="I2856" s="1" t="s">
        <v>39</v>
      </c>
      <c r="J2856" s="7" t="n">
        <f aca="false">IF(LEFT(I2856,1)&gt;RIGHT(I2856,1),1,IF(LEFT(I2856,1)&lt;RIGHT(I2856,1),3,2))</f>
        <v>1</v>
      </c>
      <c r="K2856" s="0" t="n">
        <v>2</v>
      </c>
      <c r="L2856" s="0" t="n">
        <v>1</v>
      </c>
      <c r="M2856" s="0" t="n">
        <v>1.55720561675878</v>
      </c>
      <c r="N2856" s="0" t="n">
        <v>1.01155158060814</v>
      </c>
      <c r="O2856" s="0" t="n">
        <v>3.40185603300316</v>
      </c>
      <c r="P2856" s="0" t="n">
        <v>1.39826511786672</v>
      </c>
      <c r="Q2856" s="0" t="n">
        <v>0.891671858281101</v>
      </c>
    </row>
    <row r="2857" customFormat="false" ht="15" hidden="false" customHeight="false" outlineLevel="0" collapsed="false">
      <c r="A2857" s="0" t="n">
        <v>18868</v>
      </c>
      <c r="B2857" s="5" t="str">
        <f aca="false">CONCATENATE(C2857,"_",E2857,"_",F2857)</f>
        <v>2025-04-05_Elversberg_Jahn R'burg</v>
      </c>
      <c r="C2857" s="1" t="s">
        <v>658</v>
      </c>
      <c r="D2857" s="1" t="s">
        <v>91</v>
      </c>
      <c r="E2857" s="1" t="s">
        <v>153</v>
      </c>
      <c r="F2857" s="1" t="s">
        <v>152</v>
      </c>
      <c r="G2857" s="6" t="str">
        <f aca="false">VLOOKUP(B2857,[1]Sheet1!$C$1:$H$1048576,6,0)</f>
        <v/>
      </c>
      <c r="H2857" s="7" t="str">
        <f aca="false">VLOOKUP(B2857,[1]Sheet1!$C$1:$I$1048576,7,0)</f>
        <v/>
      </c>
      <c r="I2857" s="1" t="s">
        <v>39</v>
      </c>
      <c r="J2857" s="7" t="n">
        <f aca="false">IF(LEFT(I2857,1)&gt;RIGHT(I2857,1),1,IF(LEFT(I2857,1)&lt;RIGHT(I2857,1),3,2))</f>
        <v>1</v>
      </c>
      <c r="K2857" s="0" t="n">
        <v>2</v>
      </c>
      <c r="L2857" s="0" t="n">
        <v>1</v>
      </c>
      <c r="M2857" s="0" t="n">
        <v>1.79986276466059</v>
      </c>
      <c r="N2857" s="0" t="n">
        <v>0.763916419661614</v>
      </c>
      <c r="O2857" s="0" t="n">
        <v>2.35858844622781</v>
      </c>
      <c r="P2857" s="0" t="n">
        <v>2.29939065518838</v>
      </c>
      <c r="Q2857" s="0" t="n">
        <v>0.535925556838089</v>
      </c>
    </row>
    <row r="2858" customFormat="false" ht="15" hidden="false" customHeight="false" outlineLevel="0" collapsed="false">
      <c r="A2858" s="0" t="n">
        <v>18869</v>
      </c>
      <c r="B2858" s="5" t="str">
        <f aca="false">CONCATENATE(C2858,"_",E2858,"_",F2858)</f>
        <v>2025-04-05_Braunschweig_Paderborn 07</v>
      </c>
      <c r="C2858" s="1" t="s">
        <v>658</v>
      </c>
      <c r="D2858" s="1" t="s">
        <v>91</v>
      </c>
      <c r="E2858" s="1" t="s">
        <v>334</v>
      </c>
      <c r="F2858" s="1" t="s">
        <v>333</v>
      </c>
      <c r="G2858" s="6" t="str">
        <f aca="false">VLOOKUP(B2858,[1]Sheet1!$C$1:$H$1048576,6,0)</f>
        <v/>
      </c>
      <c r="H2858" s="7" t="str">
        <f aca="false">VLOOKUP(B2858,[1]Sheet1!$C$1:$I$1048576,7,0)</f>
        <v/>
      </c>
      <c r="I2858" s="1" t="s">
        <v>28</v>
      </c>
      <c r="J2858" s="7" t="n">
        <f aca="false">IF(LEFT(I2858,1)&gt;RIGHT(I2858,1),1,IF(LEFT(I2858,1)&lt;RIGHT(I2858,1),3,2))</f>
        <v>2</v>
      </c>
      <c r="K2858" s="0" t="n">
        <v>1</v>
      </c>
      <c r="L2858" s="0" t="n">
        <v>1</v>
      </c>
      <c r="M2858" s="0" t="n">
        <v>1.19308342479959</v>
      </c>
      <c r="N2858" s="0" t="n">
        <v>1.27996026783615</v>
      </c>
      <c r="O2858" s="0" t="n">
        <v>3.9508618171413</v>
      </c>
      <c r="P2858" s="0" t="n">
        <v>1.37870639264722</v>
      </c>
      <c r="Q2858" s="0" t="n">
        <v>1.07511446757606</v>
      </c>
    </row>
    <row r="2859" customFormat="false" ht="15" hidden="false" customHeight="false" outlineLevel="0" collapsed="false">
      <c r="A2859" s="0" t="n">
        <v>18870</v>
      </c>
      <c r="B2859" s="5" t="str">
        <f aca="false">CONCATENATE(C2859,"_",E2859,"_",F2859)</f>
        <v>2025-04-05_Schalke 04_Ulm</v>
      </c>
      <c r="C2859" s="1" t="s">
        <v>658</v>
      </c>
      <c r="D2859" s="1" t="s">
        <v>91</v>
      </c>
      <c r="E2859" s="1" t="s">
        <v>95</v>
      </c>
      <c r="F2859" s="1" t="s">
        <v>94</v>
      </c>
      <c r="G2859" s="6" t="str">
        <f aca="false">VLOOKUP(B2859,[1]Sheet1!$C$1:$H$1048576,6,0)</f>
        <v/>
      </c>
      <c r="H2859" s="7" t="str">
        <f aca="false">VLOOKUP(B2859,[1]Sheet1!$C$1:$I$1048576,7,0)</f>
        <v/>
      </c>
      <c r="I2859" s="1" t="s">
        <v>28</v>
      </c>
      <c r="J2859" s="7" t="n">
        <f aca="false">IF(LEFT(I2859,1)&gt;RIGHT(I2859,1),1,IF(LEFT(I2859,1)&lt;RIGHT(I2859,1),3,2))</f>
        <v>2</v>
      </c>
      <c r="K2859" s="0" t="n">
        <v>1</v>
      </c>
      <c r="L2859" s="0" t="n">
        <v>1</v>
      </c>
      <c r="M2859" s="0" t="n">
        <v>1.47873688201074</v>
      </c>
      <c r="N2859" s="0" t="n">
        <v>0.887670939495605</v>
      </c>
      <c r="O2859" s="0" t="n">
        <v>3.14050173284183</v>
      </c>
      <c r="P2859" s="0" t="n">
        <v>1.1563305109318</v>
      </c>
      <c r="Q2859" s="0" t="n">
        <v>1.11078657339899</v>
      </c>
    </row>
    <row r="2860" customFormat="false" ht="15" hidden="false" customHeight="false" outlineLevel="0" collapsed="false">
      <c r="A2860" s="0" t="n">
        <v>18871</v>
      </c>
      <c r="B2860" s="5" t="str">
        <f aca="false">CONCATENATE(C2860,"_",E2860,"_",F2860)</f>
        <v>2025-04-05_Nürnberg_Hamburger SV</v>
      </c>
      <c r="C2860" s="1" t="s">
        <v>658</v>
      </c>
      <c r="D2860" s="1" t="s">
        <v>91</v>
      </c>
      <c r="E2860" s="1" t="s">
        <v>336</v>
      </c>
      <c r="F2860" s="1" t="s">
        <v>335</v>
      </c>
      <c r="G2860" s="6" t="str">
        <f aca="false">VLOOKUP(B2860,[1]Sheet1!$C$1:$H$1048576,6,0)</f>
        <v/>
      </c>
      <c r="H2860" s="7" t="str">
        <f aca="false">VLOOKUP(B2860,[1]Sheet1!$C$1:$I$1048576,7,0)</f>
        <v/>
      </c>
      <c r="I2860" s="1" t="s">
        <v>28</v>
      </c>
      <c r="J2860" s="7" t="n">
        <f aca="false">IF(LEFT(I2860,1)&gt;RIGHT(I2860,1),1,IF(LEFT(I2860,1)&lt;RIGHT(I2860,1),3,2))</f>
        <v>2</v>
      </c>
      <c r="K2860" s="0" t="n">
        <v>1</v>
      </c>
      <c r="L2860" s="0" t="n">
        <v>1</v>
      </c>
      <c r="M2860" s="0" t="n">
        <v>1.35667556281365</v>
      </c>
      <c r="N2860" s="0" t="n">
        <v>1.49810530817582</v>
      </c>
      <c r="O2860" s="0" t="n">
        <v>3.85330155045481</v>
      </c>
      <c r="P2860" s="0" t="n">
        <v>1.36989981442497</v>
      </c>
      <c r="Q2860" s="0" t="n">
        <v>1.09417005588685</v>
      </c>
    </row>
    <row r="2861" customFormat="false" ht="15" hidden="false" customHeight="false" outlineLevel="0" collapsed="false">
      <c r="A2861" s="0" t="n">
        <v>18872</v>
      </c>
      <c r="B2861" s="5" t="str">
        <f aca="false">CONCATENATE(C2861,"_",E2861,"_",F2861)</f>
        <v>2025-04-05_Köln_Hertha BSC</v>
      </c>
      <c r="C2861" s="1" t="s">
        <v>658</v>
      </c>
      <c r="D2861" s="1" t="s">
        <v>91</v>
      </c>
      <c r="E2861" s="1" t="s">
        <v>157</v>
      </c>
      <c r="F2861" s="1" t="s">
        <v>156</v>
      </c>
      <c r="G2861" s="6" t="str">
        <f aca="false">VLOOKUP(B2861,[1]Sheet1!$C$1:$H$1048576,6,0)</f>
        <v/>
      </c>
      <c r="H2861" s="7" t="str">
        <f aca="false">VLOOKUP(B2861,[1]Sheet1!$C$1:$I$1048576,7,0)</f>
        <v/>
      </c>
      <c r="I2861" s="1" t="s">
        <v>24</v>
      </c>
      <c r="J2861" s="7" t="n">
        <f aca="false">IF(LEFT(I2861,1)&gt;RIGHT(I2861,1),1,IF(LEFT(I2861,1)&lt;RIGHT(I2861,1),3,2))</f>
        <v>3</v>
      </c>
      <c r="K2861" s="0" t="n">
        <v>1</v>
      </c>
      <c r="L2861" s="0" t="n">
        <v>2</v>
      </c>
      <c r="M2861" s="0" t="n">
        <v>1.43266156102377</v>
      </c>
      <c r="N2861" s="0" t="n">
        <v>1.59580876797569</v>
      </c>
      <c r="O2861" s="0" t="n">
        <v>4.43404559370528</v>
      </c>
      <c r="P2861" s="0" t="n">
        <v>1.08611547886638</v>
      </c>
      <c r="Q2861" s="0" t="n">
        <v>1.4123724094642</v>
      </c>
    </row>
    <row r="2862" customFormat="false" ht="15" hidden="false" customHeight="false" outlineLevel="0" collapsed="false">
      <c r="A2862" s="0" t="n">
        <v>18873</v>
      </c>
      <c r="B2862" s="5" t="str">
        <f aca="false">CONCATENATE(C2862,"_",E2862,"_",F2862)</f>
        <v>2025-04-05_Düsseldorf_Preußen Münster</v>
      </c>
      <c r="C2862" s="1" t="s">
        <v>658</v>
      </c>
      <c r="D2862" s="1" t="s">
        <v>91</v>
      </c>
      <c r="E2862" s="1" t="s">
        <v>93</v>
      </c>
      <c r="F2862" s="1" t="s">
        <v>92</v>
      </c>
      <c r="G2862" s="6" t="str">
        <f aca="false">VLOOKUP(B2862,[1]Sheet1!$C$1:$H$1048576,6,0)</f>
        <v/>
      </c>
      <c r="H2862" s="7" t="str">
        <f aca="false">VLOOKUP(B2862,[1]Sheet1!$C$1:$I$1048576,7,0)</f>
        <v/>
      </c>
      <c r="I2862" s="1" t="s">
        <v>28</v>
      </c>
      <c r="J2862" s="7" t="n">
        <f aca="false">IF(LEFT(I2862,1)&gt;RIGHT(I2862,1),1,IF(LEFT(I2862,1)&lt;RIGHT(I2862,1),3,2))</f>
        <v>2</v>
      </c>
      <c r="K2862" s="0" t="n">
        <v>1</v>
      </c>
      <c r="L2862" s="0" t="n">
        <v>1</v>
      </c>
      <c r="M2862" s="0" t="n">
        <v>1.38957672608806</v>
      </c>
      <c r="N2862" s="0" t="n">
        <v>1.46742103494872</v>
      </c>
      <c r="O2862" s="0" t="n">
        <v>4.02022728152678</v>
      </c>
      <c r="P2862" s="0" t="n">
        <v>1.09308617572248</v>
      </c>
      <c r="Q2862" s="0" t="n">
        <v>1.12958661387608</v>
      </c>
    </row>
    <row r="2863" customFormat="false" ht="15" hidden="false" customHeight="false" outlineLevel="0" collapsed="false">
      <c r="A2863" s="0" t="n">
        <v>4356</v>
      </c>
      <c r="B2863" s="5" t="str">
        <f aca="false">CONCATENATE(C2863,"_",E2863,"_",F2863)</f>
        <v>2025-04-05_Heidenheim_Leverkusen</v>
      </c>
      <c r="C2863" s="1" t="s">
        <v>658</v>
      </c>
      <c r="D2863" s="1" t="s">
        <v>96</v>
      </c>
      <c r="E2863" s="1" t="s">
        <v>174</v>
      </c>
      <c r="F2863" s="1" t="s">
        <v>97</v>
      </c>
      <c r="G2863" s="6" t="str">
        <f aca="false">VLOOKUP(B2863,[1]Sheet1!$C$1:$H$1048576,6,0)</f>
        <v/>
      </c>
      <c r="H2863" s="7" t="str">
        <f aca="false">VLOOKUP(B2863,[1]Sheet1!$C$1:$I$1048576,7,0)</f>
        <v/>
      </c>
      <c r="I2863" s="1" t="s">
        <v>24</v>
      </c>
      <c r="J2863" s="7" t="n">
        <f aca="false">IF(LEFT(I2863,1)&gt;RIGHT(I2863,1),1,IF(LEFT(I2863,1)&lt;RIGHT(I2863,1),3,2))</f>
        <v>3</v>
      </c>
      <c r="K2863" s="0" t="n">
        <v>1</v>
      </c>
      <c r="L2863" s="0" t="n">
        <v>2</v>
      </c>
      <c r="M2863" s="0" t="n">
        <v>1.14388507507586</v>
      </c>
      <c r="N2863" s="0" t="n">
        <v>1.7971654988648</v>
      </c>
      <c r="O2863" s="0" t="n">
        <v>4.98082818530105</v>
      </c>
      <c r="P2863" s="0" t="n">
        <v>1.05039765315946</v>
      </c>
      <c r="Q2863" s="0" t="n">
        <v>1.50710184020374</v>
      </c>
    </row>
    <row r="2864" customFormat="false" ht="15" hidden="false" customHeight="false" outlineLevel="0" collapsed="false">
      <c r="A2864" s="0" t="n">
        <v>4357</v>
      </c>
      <c r="B2864" s="5" t="str">
        <f aca="false">CONCATENATE(C2864,"_",E2864,"_",F2864)</f>
        <v>2025-04-05_Werder Bremen_Eint Frankfurt</v>
      </c>
      <c r="C2864" s="1" t="s">
        <v>658</v>
      </c>
      <c r="D2864" s="1" t="s">
        <v>96</v>
      </c>
      <c r="E2864" s="1" t="s">
        <v>340</v>
      </c>
      <c r="F2864" s="1" t="s">
        <v>177</v>
      </c>
      <c r="G2864" s="6" t="str">
        <f aca="false">VLOOKUP(B2864,[1]Sheet1!$C$1:$H$1048576,6,0)</f>
        <v/>
      </c>
      <c r="H2864" s="7" t="str">
        <f aca="false">VLOOKUP(B2864,[1]Sheet1!$C$1:$I$1048576,7,0)</f>
        <v/>
      </c>
      <c r="I2864" s="1" t="s">
        <v>24</v>
      </c>
      <c r="J2864" s="7" t="n">
        <f aca="false">IF(LEFT(I2864,1)&gt;RIGHT(I2864,1),1,IF(LEFT(I2864,1)&lt;RIGHT(I2864,1),3,2))</f>
        <v>3</v>
      </c>
      <c r="K2864" s="0" t="n">
        <v>1</v>
      </c>
      <c r="L2864" s="0" t="n">
        <v>2</v>
      </c>
      <c r="M2864" s="0" t="n">
        <v>1.39908924796681</v>
      </c>
      <c r="N2864" s="0" t="n">
        <v>1.79640113907936</v>
      </c>
      <c r="O2864" s="0" t="n">
        <v>4.1007204800787</v>
      </c>
      <c r="P2864" s="0" t="n">
        <v>0.869228910727492</v>
      </c>
      <c r="Q2864" s="0" t="n">
        <v>1.61337088245173</v>
      </c>
    </row>
    <row r="2865" customFormat="false" ht="15" hidden="false" customHeight="false" outlineLevel="0" collapsed="false">
      <c r="A2865" s="0" t="n">
        <v>4358</v>
      </c>
      <c r="B2865" s="5" t="str">
        <f aca="false">CONCATENATE(C2865,"_",E2865,"_",F2865)</f>
        <v>2025-04-05_Union Berlin_Wolfsburg</v>
      </c>
      <c r="C2865" s="1" t="s">
        <v>658</v>
      </c>
      <c r="D2865" s="1" t="s">
        <v>96</v>
      </c>
      <c r="E2865" s="1" t="s">
        <v>169</v>
      </c>
      <c r="F2865" s="1" t="s">
        <v>163</v>
      </c>
      <c r="G2865" s="6" t="str">
        <f aca="false">VLOOKUP(B2865,[1]Sheet1!$C$1:$H$1048576,6,0)</f>
        <v/>
      </c>
      <c r="H2865" s="7" t="str">
        <f aca="false">VLOOKUP(B2865,[1]Sheet1!$C$1:$I$1048576,7,0)</f>
        <v/>
      </c>
      <c r="I2865" s="1" t="s">
        <v>28</v>
      </c>
      <c r="J2865" s="7" t="n">
        <f aca="false">IF(LEFT(I2865,1)&gt;RIGHT(I2865,1),1,IF(LEFT(I2865,1)&lt;RIGHT(I2865,1),3,2))</f>
        <v>2</v>
      </c>
      <c r="K2865" s="0" t="n">
        <v>1</v>
      </c>
      <c r="L2865" s="0" t="n">
        <v>1</v>
      </c>
      <c r="M2865" s="0" t="n">
        <v>1.37735108411936</v>
      </c>
      <c r="N2865" s="0" t="n">
        <v>1.10952835190891</v>
      </c>
      <c r="O2865" s="0" t="n">
        <v>3.67092342243255</v>
      </c>
      <c r="P2865" s="0" t="n">
        <v>1.42128463188946</v>
      </c>
      <c r="Q2865" s="0" t="n">
        <v>1.14321006884939</v>
      </c>
    </row>
    <row r="2866" customFormat="false" ht="15" hidden="false" customHeight="false" outlineLevel="0" collapsed="false">
      <c r="A2866" s="0" t="n">
        <v>4359</v>
      </c>
      <c r="B2866" s="5" t="str">
        <f aca="false">CONCATENATE(C2866,"_",E2866,"_",F2866)</f>
        <v>2025-04-05_RB Leipzig_Hoffenheim</v>
      </c>
      <c r="C2866" s="1" t="s">
        <v>658</v>
      </c>
      <c r="D2866" s="1" t="s">
        <v>96</v>
      </c>
      <c r="E2866" s="1" t="s">
        <v>180</v>
      </c>
      <c r="F2866" s="1" t="s">
        <v>158</v>
      </c>
      <c r="G2866" s="6" t="str">
        <f aca="false">VLOOKUP(B2866,[1]Sheet1!$C$1:$H$1048576,6,0)</f>
        <v/>
      </c>
      <c r="H2866" s="7" t="str">
        <f aca="false">VLOOKUP(B2866,[1]Sheet1!$C$1:$I$1048576,7,0)</f>
        <v/>
      </c>
      <c r="I2866" s="1" t="s">
        <v>39</v>
      </c>
      <c r="J2866" s="7" t="n">
        <f aca="false">IF(LEFT(I2866,1)&gt;RIGHT(I2866,1),1,IF(LEFT(I2866,1)&lt;RIGHT(I2866,1),3,2))</f>
        <v>1</v>
      </c>
      <c r="K2866" s="0" t="n">
        <v>2</v>
      </c>
      <c r="L2866" s="0" t="n">
        <v>1</v>
      </c>
      <c r="M2866" s="0" t="n">
        <v>2.3601424098326</v>
      </c>
      <c r="N2866" s="0" t="n">
        <v>0.975788310400009</v>
      </c>
      <c r="O2866" s="0" t="n">
        <v>2.38496177458064</v>
      </c>
      <c r="P2866" s="0" t="n">
        <v>1.97548432332056</v>
      </c>
      <c r="Q2866" s="0" t="n">
        <v>0.604759417078756</v>
      </c>
    </row>
    <row r="2867" customFormat="false" ht="15" hidden="false" customHeight="false" outlineLevel="0" collapsed="false">
      <c r="A2867" s="0" t="n">
        <v>4360</v>
      </c>
      <c r="B2867" s="5" t="str">
        <f aca="false">CONCATENATE(C2867,"_",E2867,"_",F2867)</f>
        <v>2025-04-05_St. Pauli_Gladbach</v>
      </c>
      <c r="C2867" s="1" t="s">
        <v>658</v>
      </c>
      <c r="D2867" s="1" t="s">
        <v>96</v>
      </c>
      <c r="E2867" s="1" t="s">
        <v>159</v>
      </c>
      <c r="F2867" s="1" t="s">
        <v>339</v>
      </c>
      <c r="G2867" s="6" t="str">
        <f aca="false">VLOOKUP(B2867,[1]Sheet1!$C$1:$H$1048576,6,0)</f>
        <v/>
      </c>
      <c r="H2867" s="7" t="str">
        <f aca="false">VLOOKUP(B2867,[1]Sheet1!$C$1:$I$1048576,7,0)</f>
        <v/>
      </c>
      <c r="I2867" s="1" t="s">
        <v>24</v>
      </c>
      <c r="J2867" s="7" t="n">
        <f aca="false">IF(LEFT(I2867,1)&gt;RIGHT(I2867,1),1,IF(LEFT(I2867,1)&lt;RIGHT(I2867,1),3,2))</f>
        <v>3</v>
      </c>
      <c r="K2867" s="0" t="n">
        <v>1</v>
      </c>
      <c r="L2867" s="0" t="n">
        <v>2</v>
      </c>
      <c r="M2867" s="0" t="n">
        <v>1.30812258342299</v>
      </c>
      <c r="N2867" s="0" t="n">
        <v>1.6552068177637</v>
      </c>
      <c r="O2867" s="0" t="n">
        <v>4.08958388177713</v>
      </c>
      <c r="P2867" s="0" t="n">
        <v>0.906531775094236</v>
      </c>
      <c r="Q2867" s="0" t="n">
        <v>1.37893324112052</v>
      </c>
    </row>
    <row r="2868" customFormat="false" ht="15" hidden="false" customHeight="false" outlineLevel="0" collapsed="false">
      <c r="A2868" s="0" t="n">
        <v>4361</v>
      </c>
      <c r="B2868" s="5" t="str">
        <f aca="false">CONCATENATE(C2868,"_",E2868,"_",F2868)</f>
        <v>2025-04-05_Freiburg_Dortmund</v>
      </c>
      <c r="C2868" s="1" t="s">
        <v>658</v>
      </c>
      <c r="D2868" s="1" t="s">
        <v>96</v>
      </c>
      <c r="E2868" s="1" t="s">
        <v>337</v>
      </c>
      <c r="F2868" s="1" t="s">
        <v>179</v>
      </c>
      <c r="G2868" s="6" t="str">
        <f aca="false">VLOOKUP(B2868,[1]Sheet1!$C$1:$H$1048576,6,0)</f>
        <v/>
      </c>
      <c r="H2868" s="7" t="str">
        <f aca="false">VLOOKUP(B2868,[1]Sheet1!$C$1:$I$1048576,7,0)</f>
        <v/>
      </c>
      <c r="I2868" s="1" t="s">
        <v>39</v>
      </c>
      <c r="J2868" s="7" t="n">
        <f aca="false">IF(LEFT(I2868,1)&gt;RIGHT(I2868,1),1,IF(LEFT(I2868,1)&lt;RIGHT(I2868,1),3,2))</f>
        <v>1</v>
      </c>
      <c r="K2868" s="0" t="n">
        <v>2</v>
      </c>
      <c r="L2868" s="0" t="n">
        <v>1</v>
      </c>
      <c r="M2868" s="0" t="n">
        <v>1.66527100856295</v>
      </c>
      <c r="N2868" s="0" t="n">
        <v>1.11105504823355</v>
      </c>
      <c r="O2868" s="0" t="n">
        <v>3.35726166859522</v>
      </c>
      <c r="P2868" s="0" t="n">
        <v>1.6259832892619</v>
      </c>
      <c r="Q2868" s="0" t="n">
        <v>0.690266492638864</v>
      </c>
    </row>
    <row r="2869" customFormat="false" ht="15" hidden="false" customHeight="false" outlineLevel="0" collapsed="false">
      <c r="A2869" s="0" t="n">
        <v>4362</v>
      </c>
      <c r="B2869" s="5" t="str">
        <f aca="false">CONCATENATE(C2869,"_",E2869,"_",F2869)</f>
        <v>2025-04-05_Augsburg_Bayern Munich</v>
      </c>
      <c r="C2869" s="1" t="s">
        <v>658</v>
      </c>
      <c r="D2869" s="1" t="s">
        <v>96</v>
      </c>
      <c r="E2869" s="1" t="s">
        <v>164</v>
      </c>
      <c r="F2869" s="1" t="s">
        <v>168</v>
      </c>
      <c r="G2869" s="6" t="str">
        <f aca="false">VLOOKUP(B2869,[1]Sheet1!$C$1:$H$1048576,6,0)</f>
        <v/>
      </c>
      <c r="H2869" s="7" t="str">
        <f aca="false">VLOOKUP(B2869,[1]Sheet1!$C$1:$I$1048576,7,0)</f>
        <v/>
      </c>
      <c r="I2869" s="1" t="s">
        <v>24</v>
      </c>
      <c r="J2869" s="7" t="n">
        <f aca="false">IF(LEFT(I2869,1)&gt;RIGHT(I2869,1),1,IF(LEFT(I2869,1)&lt;RIGHT(I2869,1),3,2))</f>
        <v>3</v>
      </c>
      <c r="K2869" s="0" t="n">
        <v>1</v>
      </c>
      <c r="L2869" s="0" t="n">
        <v>2</v>
      </c>
      <c r="M2869" s="0" t="n">
        <v>0.874836413064267</v>
      </c>
      <c r="N2869" s="0" t="n">
        <v>2.25638949919214</v>
      </c>
      <c r="O2869" s="0" t="n">
        <v>5.70416955242047</v>
      </c>
      <c r="P2869" s="0" t="n">
        <v>0.880416094279879</v>
      </c>
      <c r="Q2869" s="0" t="n">
        <v>1.90361416810991</v>
      </c>
    </row>
    <row r="2870" customFormat="false" ht="15" hidden="false" customHeight="false" outlineLevel="0" collapsed="false">
      <c r="A2870" s="0" t="n">
        <v>4363</v>
      </c>
      <c r="B2870" s="5" t="str">
        <f aca="false">CONCATENATE(C2870,"_",E2870,"_",F2870)</f>
        <v>2025-04-05_Bochum_Stuttgart</v>
      </c>
      <c r="C2870" s="1" t="s">
        <v>658</v>
      </c>
      <c r="D2870" s="1" t="s">
        <v>96</v>
      </c>
      <c r="E2870" s="1" t="s">
        <v>178</v>
      </c>
      <c r="F2870" s="1" t="s">
        <v>98</v>
      </c>
      <c r="G2870" s="6" t="str">
        <f aca="false">VLOOKUP(B2870,[1]Sheet1!$C$1:$H$1048576,6,0)</f>
        <v/>
      </c>
      <c r="H2870" s="7" t="str">
        <f aca="false">VLOOKUP(B2870,[1]Sheet1!$C$1:$I$1048576,7,0)</f>
        <v/>
      </c>
      <c r="I2870" s="1" t="s">
        <v>28</v>
      </c>
      <c r="J2870" s="7" t="n">
        <f aca="false">IF(LEFT(I2870,1)&gt;RIGHT(I2870,1),1,IF(LEFT(I2870,1)&lt;RIGHT(I2870,1),3,2))</f>
        <v>2</v>
      </c>
      <c r="K2870" s="0" t="n">
        <v>1</v>
      </c>
      <c r="L2870" s="0" t="n">
        <v>1</v>
      </c>
      <c r="M2870" s="0" t="n">
        <v>1.03619076838466</v>
      </c>
      <c r="N2870" s="0" t="n">
        <v>1.41774555208003</v>
      </c>
      <c r="O2870" s="0" t="n">
        <v>4.23660874077359</v>
      </c>
      <c r="P2870" s="0" t="n">
        <v>0.959687282350781</v>
      </c>
      <c r="Q2870" s="0" t="n">
        <v>1.36230931073897</v>
      </c>
    </row>
    <row r="2871" customFormat="false" ht="15" hidden="false" customHeight="false" outlineLevel="0" collapsed="false">
      <c r="A2871" s="0" t="n">
        <v>4364</v>
      </c>
      <c r="B2871" s="5" t="str">
        <f aca="false">CONCATENATE(C2871,"_",E2871,"_",F2871)</f>
        <v>2025-04-05_Mainz 05_Holstein Kiel</v>
      </c>
      <c r="C2871" s="1" t="s">
        <v>658</v>
      </c>
      <c r="D2871" s="1" t="s">
        <v>96</v>
      </c>
      <c r="E2871" s="1" t="s">
        <v>338</v>
      </c>
      <c r="F2871" s="1" t="s">
        <v>173</v>
      </c>
      <c r="G2871" s="6" t="str">
        <f aca="false">VLOOKUP(B2871,[1]Sheet1!$C$1:$H$1048576,6,0)</f>
        <v/>
      </c>
      <c r="H2871" s="7" t="str">
        <f aca="false">VLOOKUP(B2871,[1]Sheet1!$C$1:$I$1048576,7,0)</f>
        <v/>
      </c>
      <c r="I2871" s="1" t="s">
        <v>28</v>
      </c>
      <c r="J2871" s="7" t="n">
        <f aca="false">IF(LEFT(I2871,1)&gt;RIGHT(I2871,1),1,IF(LEFT(I2871,1)&lt;RIGHT(I2871,1),3,2))</f>
        <v>2</v>
      </c>
      <c r="K2871" s="0" t="n">
        <v>1</v>
      </c>
      <c r="L2871" s="0" t="n">
        <v>1</v>
      </c>
      <c r="M2871" s="0" t="n">
        <v>1.42084775464076</v>
      </c>
      <c r="N2871" s="0" t="n">
        <v>1.09265123512836</v>
      </c>
      <c r="O2871" s="0" t="n">
        <v>3.49340121496983</v>
      </c>
      <c r="P2871" s="0" t="n">
        <v>0.964427740700858</v>
      </c>
      <c r="Q2871" s="0" t="n">
        <v>1.07071015678148</v>
      </c>
    </row>
    <row r="2872" customFormat="false" ht="15" hidden="false" customHeight="false" outlineLevel="0" collapsed="false">
      <c r="A2872" s="0" t="n">
        <v>18534</v>
      </c>
      <c r="B2872" s="5" t="str">
        <f aca="false">CONCATENATE(C2872,"_",E2872,"_",F2872)</f>
        <v>2025-04-05_Luton Town_Leeds United</v>
      </c>
      <c r="C2872" s="1" t="s">
        <v>658</v>
      </c>
      <c r="D2872" s="1" t="s">
        <v>99</v>
      </c>
      <c r="E2872" s="1" t="s">
        <v>100</v>
      </c>
      <c r="F2872" s="1" t="s">
        <v>203</v>
      </c>
      <c r="G2872" s="6" t="str">
        <f aca="false">VLOOKUP(B2872,[1]Sheet1!$C$1:$H$1048576,6,0)</f>
        <v/>
      </c>
      <c r="H2872" s="7" t="str">
        <f aca="false">VLOOKUP(B2872,[1]Sheet1!$C$1:$I$1048576,7,0)</f>
        <v/>
      </c>
      <c r="I2872" s="1" t="s">
        <v>28</v>
      </c>
      <c r="J2872" s="7" t="n">
        <f aca="false">IF(LEFT(I2872,1)&gt;RIGHT(I2872,1),1,IF(LEFT(I2872,1)&lt;RIGHT(I2872,1),3,2))</f>
        <v>2</v>
      </c>
      <c r="K2872" s="0" t="n">
        <v>1</v>
      </c>
      <c r="L2872" s="0" t="n">
        <v>1</v>
      </c>
      <c r="M2872" s="0" t="n">
        <v>1.07292202642214</v>
      </c>
      <c r="N2872" s="0" t="n">
        <v>1.26965256984899</v>
      </c>
      <c r="O2872" s="0" t="n">
        <v>4.4403589934593</v>
      </c>
      <c r="P2872" s="0" t="n">
        <v>1.101431671872</v>
      </c>
      <c r="Q2872" s="0" t="n">
        <v>1.17391398832076</v>
      </c>
    </row>
    <row r="2873" customFormat="false" ht="15" hidden="false" customHeight="false" outlineLevel="0" collapsed="false">
      <c r="A2873" s="0" t="n">
        <v>18535</v>
      </c>
      <c r="B2873" s="5" t="str">
        <f aca="false">CONCATENATE(C2873,"_",E2873,"_",F2873)</f>
        <v>2025-04-05_QPR_Cardiff City</v>
      </c>
      <c r="C2873" s="1" t="s">
        <v>658</v>
      </c>
      <c r="D2873" s="1" t="s">
        <v>99</v>
      </c>
      <c r="E2873" s="1" t="s">
        <v>207</v>
      </c>
      <c r="F2873" s="1" t="s">
        <v>193</v>
      </c>
      <c r="G2873" s="6" t="str">
        <f aca="false">VLOOKUP(B2873,[1]Sheet1!$C$1:$H$1048576,6,0)</f>
        <v/>
      </c>
      <c r="H2873" s="7" t="str">
        <f aca="false">VLOOKUP(B2873,[1]Sheet1!$C$1:$I$1048576,7,0)</f>
        <v/>
      </c>
      <c r="I2873" s="1" t="s">
        <v>28</v>
      </c>
      <c r="J2873" s="7" t="n">
        <f aca="false">IF(LEFT(I2873,1)&gt;RIGHT(I2873,1),1,IF(LEFT(I2873,1)&lt;RIGHT(I2873,1),3,2))</f>
        <v>2</v>
      </c>
      <c r="K2873" s="0" t="n">
        <v>1</v>
      </c>
      <c r="L2873" s="0" t="n">
        <v>1</v>
      </c>
      <c r="M2873" s="0" t="n">
        <v>1.41838876499608</v>
      </c>
      <c r="N2873" s="0" t="n">
        <v>1.08196274452319</v>
      </c>
      <c r="O2873" s="0" t="n">
        <v>3.41014343746339</v>
      </c>
      <c r="P2873" s="0" t="n">
        <v>1.04488132134332</v>
      </c>
      <c r="Q2873" s="0" t="n">
        <v>0.976553202393744</v>
      </c>
    </row>
    <row r="2874" customFormat="false" ht="15" hidden="false" customHeight="false" outlineLevel="0" collapsed="false">
      <c r="A2874" s="0" t="n">
        <v>18536</v>
      </c>
      <c r="B2874" s="5" t="str">
        <f aca="false">CONCATENATE(C2874,"_",E2874,"_",F2874)</f>
        <v>2025-04-05_Plymouth Argyle_Norwich City</v>
      </c>
      <c r="C2874" s="1" t="s">
        <v>658</v>
      </c>
      <c r="D2874" s="1" t="s">
        <v>99</v>
      </c>
      <c r="E2874" s="1" t="s">
        <v>204</v>
      </c>
      <c r="F2874" s="1" t="s">
        <v>194</v>
      </c>
      <c r="G2874" s="6" t="str">
        <f aca="false">VLOOKUP(B2874,[1]Sheet1!$C$1:$H$1048576,6,0)</f>
        <v/>
      </c>
      <c r="H2874" s="7" t="str">
        <f aca="false">VLOOKUP(B2874,[1]Sheet1!$C$1:$I$1048576,7,0)</f>
        <v/>
      </c>
      <c r="I2874" s="1" t="s">
        <v>28</v>
      </c>
      <c r="J2874" s="7" t="n">
        <f aca="false">IF(LEFT(I2874,1)&gt;RIGHT(I2874,1),1,IF(LEFT(I2874,1)&lt;RIGHT(I2874,1),3,2))</f>
        <v>2</v>
      </c>
      <c r="K2874" s="0" t="n">
        <v>1</v>
      </c>
      <c r="L2874" s="0" t="n">
        <v>1</v>
      </c>
      <c r="M2874" s="0" t="n">
        <v>1.41545605455912</v>
      </c>
      <c r="N2874" s="0" t="n">
        <v>1.1424957532801</v>
      </c>
      <c r="O2874" s="0" t="n">
        <v>3.50137715250358</v>
      </c>
      <c r="P2874" s="0" t="n">
        <v>1.57282884343238</v>
      </c>
      <c r="Q2874" s="0" t="n">
        <v>0.877864513885019</v>
      </c>
    </row>
    <row r="2875" customFormat="false" ht="15" hidden="false" customHeight="false" outlineLevel="0" collapsed="false">
      <c r="A2875" s="0" t="n">
        <v>18537</v>
      </c>
      <c r="B2875" s="5" t="str">
        <f aca="false">CONCATENATE(C2875,"_",E2875,"_",F2875)</f>
        <v>2025-04-05_Millwall_Portsmouth</v>
      </c>
      <c r="C2875" s="1" t="s">
        <v>658</v>
      </c>
      <c r="D2875" s="1" t="s">
        <v>99</v>
      </c>
      <c r="E2875" s="1" t="s">
        <v>341</v>
      </c>
      <c r="F2875" s="1" t="s">
        <v>198</v>
      </c>
      <c r="G2875" s="6" t="str">
        <f aca="false">VLOOKUP(B2875,[1]Sheet1!$C$1:$H$1048576,6,0)</f>
        <v/>
      </c>
      <c r="H2875" s="7" t="str">
        <f aca="false">VLOOKUP(B2875,[1]Sheet1!$C$1:$I$1048576,7,0)</f>
        <v/>
      </c>
      <c r="I2875" s="1" t="s">
        <v>39</v>
      </c>
      <c r="J2875" s="7" t="n">
        <f aca="false">IF(LEFT(I2875,1)&gt;RIGHT(I2875,1),1,IF(LEFT(I2875,1)&lt;RIGHT(I2875,1),3,2))</f>
        <v>1</v>
      </c>
      <c r="K2875" s="0" t="n">
        <v>2</v>
      </c>
      <c r="L2875" s="0" t="n">
        <v>1</v>
      </c>
      <c r="M2875" s="0" t="n">
        <v>1.56136933180217</v>
      </c>
      <c r="N2875" s="0" t="n">
        <v>0.967443167916827</v>
      </c>
      <c r="O2875" s="0" t="n">
        <v>3.41367358488837</v>
      </c>
      <c r="P2875" s="0" t="n">
        <v>1.83797181863634</v>
      </c>
      <c r="Q2875" s="0" t="n">
        <v>0.700533323607723</v>
      </c>
    </row>
    <row r="2876" customFormat="false" ht="15" hidden="false" customHeight="false" outlineLevel="0" collapsed="false">
      <c r="A2876" s="0" t="n">
        <v>18538</v>
      </c>
      <c r="B2876" s="5" t="str">
        <f aca="false">CONCATENATE(C2876,"_",E2876,"_",F2876)</f>
        <v>2025-04-05_Swansea City_Derby County</v>
      </c>
      <c r="C2876" s="1" t="s">
        <v>658</v>
      </c>
      <c r="D2876" s="1" t="s">
        <v>99</v>
      </c>
      <c r="E2876" s="1" t="s">
        <v>185</v>
      </c>
      <c r="F2876" s="1" t="s">
        <v>187</v>
      </c>
      <c r="G2876" s="6" t="str">
        <f aca="false">VLOOKUP(B2876,[1]Sheet1!$C$1:$H$1048576,6,0)</f>
        <v/>
      </c>
      <c r="H2876" s="7" t="str">
        <f aca="false">VLOOKUP(B2876,[1]Sheet1!$C$1:$I$1048576,7,0)</f>
        <v/>
      </c>
      <c r="I2876" s="1" t="s">
        <v>39</v>
      </c>
      <c r="J2876" s="7" t="n">
        <f aca="false">IF(LEFT(I2876,1)&gt;RIGHT(I2876,1),1,IF(LEFT(I2876,1)&lt;RIGHT(I2876,1),3,2))</f>
        <v>1</v>
      </c>
      <c r="K2876" s="0" t="n">
        <v>2</v>
      </c>
      <c r="L2876" s="0" t="n">
        <v>1</v>
      </c>
      <c r="M2876" s="0" t="n">
        <v>1.72199197610192</v>
      </c>
      <c r="N2876" s="0" t="n">
        <v>0.803401995698543</v>
      </c>
      <c r="O2876" s="0" t="n">
        <v>2.42920873673229</v>
      </c>
      <c r="P2876" s="0" t="n">
        <v>1.54704094163312</v>
      </c>
      <c r="Q2876" s="0" t="n">
        <v>0.823547269609585</v>
      </c>
    </row>
    <row r="2877" customFormat="false" ht="15" hidden="false" customHeight="false" outlineLevel="0" collapsed="false">
      <c r="A2877" s="0" t="n">
        <v>18539</v>
      </c>
      <c r="B2877" s="5" t="str">
        <f aca="false">CONCATENATE(C2877,"_",E2877,"_",F2877)</f>
        <v>2025-04-05_Bristol City_Watford</v>
      </c>
      <c r="C2877" s="1" t="s">
        <v>658</v>
      </c>
      <c r="D2877" s="1" t="s">
        <v>99</v>
      </c>
      <c r="E2877" s="1" t="s">
        <v>200</v>
      </c>
      <c r="F2877" s="1" t="s">
        <v>196</v>
      </c>
      <c r="G2877" s="6" t="str">
        <f aca="false">VLOOKUP(B2877,[1]Sheet1!$C$1:$H$1048576,6,0)</f>
        <v/>
      </c>
      <c r="H2877" s="7" t="str">
        <f aca="false">VLOOKUP(B2877,[1]Sheet1!$C$1:$I$1048576,7,0)</f>
        <v/>
      </c>
      <c r="I2877" s="1" t="s">
        <v>28</v>
      </c>
      <c r="J2877" s="7" t="n">
        <f aca="false">IF(LEFT(I2877,1)&gt;RIGHT(I2877,1),1,IF(LEFT(I2877,1)&lt;RIGHT(I2877,1),3,2))</f>
        <v>2</v>
      </c>
      <c r="K2877" s="0" t="n">
        <v>1</v>
      </c>
      <c r="L2877" s="0" t="n">
        <v>1</v>
      </c>
      <c r="M2877" s="0" t="n">
        <v>1.27462525278515</v>
      </c>
      <c r="N2877" s="0" t="n">
        <v>1.12861162892489</v>
      </c>
      <c r="O2877" s="0" t="n">
        <v>3.78656822799298</v>
      </c>
      <c r="P2877" s="0" t="n">
        <v>1.37623513933854</v>
      </c>
      <c r="Q2877" s="0" t="n">
        <v>1.02508101689196</v>
      </c>
    </row>
    <row r="2878" customFormat="false" ht="15" hidden="false" customHeight="false" outlineLevel="0" collapsed="false">
      <c r="A2878" s="0" t="n">
        <v>18540</v>
      </c>
      <c r="B2878" s="5" t="str">
        <f aca="false">CONCATENATE(C2878,"_",E2878,"_",F2878)</f>
        <v>2025-04-05_West Brom_Sunderland</v>
      </c>
      <c r="C2878" s="1" t="s">
        <v>658</v>
      </c>
      <c r="D2878" s="1" t="s">
        <v>99</v>
      </c>
      <c r="E2878" s="1" t="s">
        <v>101</v>
      </c>
      <c r="F2878" s="1" t="s">
        <v>208</v>
      </c>
      <c r="G2878" s="6" t="str">
        <f aca="false">VLOOKUP(B2878,[1]Sheet1!$C$1:$H$1048576,6,0)</f>
        <v/>
      </c>
      <c r="H2878" s="7" t="str">
        <f aca="false">VLOOKUP(B2878,[1]Sheet1!$C$1:$I$1048576,7,0)</f>
        <v/>
      </c>
      <c r="I2878" s="1" t="s">
        <v>28</v>
      </c>
      <c r="J2878" s="7" t="n">
        <f aca="false">IF(LEFT(I2878,1)&gt;RIGHT(I2878,1),1,IF(LEFT(I2878,1)&lt;RIGHT(I2878,1),3,2))</f>
        <v>2</v>
      </c>
      <c r="K2878" s="0" t="n">
        <v>1</v>
      </c>
      <c r="L2878" s="0" t="n">
        <v>1</v>
      </c>
      <c r="M2878" s="0" t="n">
        <v>1.37058522550176</v>
      </c>
      <c r="N2878" s="0" t="n">
        <v>1.07866030253886</v>
      </c>
      <c r="O2878" s="0" t="n">
        <v>3.55333110548639</v>
      </c>
      <c r="P2878" s="0" t="n">
        <v>1.14200291838294</v>
      </c>
      <c r="Q2878" s="0" t="n">
        <v>1.40791340853327</v>
      </c>
    </row>
    <row r="2879" customFormat="false" ht="15" hidden="false" customHeight="false" outlineLevel="0" collapsed="false">
      <c r="A2879" s="0" t="n">
        <v>18541</v>
      </c>
      <c r="B2879" s="5" t="str">
        <f aca="false">CONCATENATE(C2879,"_",E2879,"_",F2879)</f>
        <v>2025-04-05_Blackburn_Middlesbrough</v>
      </c>
      <c r="C2879" s="1" t="s">
        <v>658</v>
      </c>
      <c r="D2879" s="1" t="s">
        <v>99</v>
      </c>
      <c r="E2879" s="1" t="s">
        <v>188</v>
      </c>
      <c r="F2879" s="1" t="s">
        <v>205</v>
      </c>
      <c r="G2879" s="6" t="str">
        <f aca="false">VLOOKUP(B2879,[1]Sheet1!$C$1:$H$1048576,6,0)</f>
        <v/>
      </c>
      <c r="H2879" s="7" t="str">
        <f aca="false">VLOOKUP(B2879,[1]Sheet1!$C$1:$I$1048576,7,0)</f>
        <v/>
      </c>
      <c r="I2879" s="1" t="s">
        <v>28</v>
      </c>
      <c r="J2879" s="7" t="n">
        <f aca="false">IF(LEFT(I2879,1)&gt;RIGHT(I2879,1),1,IF(LEFT(I2879,1)&lt;RIGHT(I2879,1),3,2))</f>
        <v>2</v>
      </c>
      <c r="K2879" s="0" t="n">
        <v>1</v>
      </c>
      <c r="L2879" s="0" t="n">
        <v>1</v>
      </c>
      <c r="M2879" s="0" t="n">
        <v>1.32764512748869</v>
      </c>
      <c r="N2879" s="0" t="n">
        <v>1.30722470208646</v>
      </c>
      <c r="O2879" s="0" t="n">
        <v>3.97350662849816</v>
      </c>
      <c r="P2879" s="0" t="n">
        <v>1.25263895125668</v>
      </c>
      <c r="Q2879" s="0" t="n">
        <v>1.09615225009163</v>
      </c>
    </row>
    <row r="2880" customFormat="false" ht="15" hidden="false" customHeight="false" outlineLevel="0" collapsed="false">
      <c r="A2880" s="0" t="n">
        <v>18542</v>
      </c>
      <c r="B2880" s="5" t="str">
        <f aca="false">CONCATENATE(C2880,"_",E2880,"_",F2880)</f>
        <v>2025-04-05_Coventry City_Burnley</v>
      </c>
      <c r="C2880" s="1" t="s">
        <v>658</v>
      </c>
      <c r="D2880" s="1" t="s">
        <v>99</v>
      </c>
      <c r="E2880" s="1" t="s">
        <v>206</v>
      </c>
      <c r="F2880" s="1" t="s">
        <v>342</v>
      </c>
      <c r="G2880" s="6" t="str">
        <f aca="false">VLOOKUP(B2880,[1]Sheet1!$C$1:$H$1048576,6,0)</f>
        <v/>
      </c>
      <c r="H2880" s="7" t="str">
        <f aca="false">VLOOKUP(B2880,[1]Sheet1!$C$1:$I$1048576,7,0)</f>
        <v/>
      </c>
      <c r="I2880" s="1" t="s">
        <v>28</v>
      </c>
      <c r="J2880" s="7" t="n">
        <f aca="false">IF(LEFT(I2880,1)&gt;RIGHT(I2880,1),1,IF(LEFT(I2880,1)&lt;RIGHT(I2880,1),3,2))</f>
        <v>2</v>
      </c>
      <c r="K2880" s="0" t="n">
        <v>1</v>
      </c>
      <c r="L2880" s="0" t="n">
        <v>1</v>
      </c>
      <c r="M2880" s="0" t="n">
        <v>1.19125092347596</v>
      </c>
      <c r="N2880" s="0" t="n">
        <v>1.18521142947888</v>
      </c>
      <c r="O2880" s="0" t="n">
        <v>3.84636262958257</v>
      </c>
      <c r="P2880" s="0" t="n">
        <v>1.20981320630767</v>
      </c>
      <c r="Q2880" s="0" t="n">
        <v>1.32142823413561</v>
      </c>
    </row>
    <row r="2881" customFormat="false" ht="15" hidden="false" customHeight="false" outlineLevel="0" collapsed="false">
      <c r="A2881" s="0" t="n">
        <v>18543</v>
      </c>
      <c r="B2881" s="5" t="str">
        <f aca="false">CONCATENATE(C2881,"_",E2881,"_",F2881)</f>
        <v>2025-04-05_Sheffield Weds_Hull City</v>
      </c>
      <c r="C2881" s="1" t="s">
        <v>658</v>
      </c>
      <c r="D2881" s="1" t="s">
        <v>99</v>
      </c>
      <c r="E2881" s="1" t="s">
        <v>195</v>
      </c>
      <c r="F2881" s="1" t="s">
        <v>197</v>
      </c>
      <c r="G2881" s="6" t="str">
        <f aca="false">VLOOKUP(B2881,[1]Sheet1!$C$1:$H$1048576,6,0)</f>
        <v/>
      </c>
      <c r="H2881" s="7" t="str">
        <f aca="false">VLOOKUP(B2881,[1]Sheet1!$C$1:$I$1048576,7,0)</f>
        <v/>
      </c>
      <c r="I2881" s="1" t="s">
        <v>28</v>
      </c>
      <c r="J2881" s="7" t="n">
        <f aca="false">IF(LEFT(I2881,1)&gt;RIGHT(I2881,1),1,IF(LEFT(I2881,1)&lt;RIGHT(I2881,1),3,2))</f>
        <v>2</v>
      </c>
      <c r="K2881" s="0" t="n">
        <v>1</v>
      </c>
      <c r="L2881" s="0" t="n">
        <v>1</v>
      </c>
      <c r="M2881" s="0" t="n">
        <v>1.13733768084064</v>
      </c>
      <c r="N2881" s="0" t="n">
        <v>1.10571739153621</v>
      </c>
      <c r="O2881" s="0" t="n">
        <v>3.8536569658946</v>
      </c>
      <c r="P2881" s="0" t="n">
        <v>1.19838550641982</v>
      </c>
      <c r="Q2881" s="0" t="n">
        <v>1.09401512847808</v>
      </c>
    </row>
    <row r="2882" customFormat="false" ht="15" hidden="false" customHeight="false" outlineLevel="0" collapsed="false">
      <c r="A2882" s="0" t="n">
        <v>18544</v>
      </c>
      <c r="B2882" s="5" t="str">
        <f aca="false">CONCATENATE(C2882,"_",E2882,"_",F2882)</f>
        <v>2025-04-05_Oxford United_Sheffield Utd</v>
      </c>
      <c r="C2882" s="1" t="s">
        <v>658</v>
      </c>
      <c r="D2882" s="1" t="s">
        <v>99</v>
      </c>
      <c r="E2882" s="1" t="s">
        <v>184</v>
      </c>
      <c r="F2882" s="1" t="s">
        <v>189</v>
      </c>
      <c r="G2882" s="6" t="str">
        <f aca="false">VLOOKUP(B2882,[1]Sheet1!$C$1:$H$1048576,6,0)</f>
        <v/>
      </c>
      <c r="H2882" s="7" t="str">
        <f aca="false">VLOOKUP(B2882,[1]Sheet1!$C$1:$I$1048576,7,0)</f>
        <v/>
      </c>
      <c r="I2882" s="1" t="s">
        <v>28</v>
      </c>
      <c r="J2882" s="7" t="n">
        <f aca="false">IF(LEFT(I2882,1)&gt;RIGHT(I2882,1),1,IF(LEFT(I2882,1)&lt;RIGHT(I2882,1),3,2))</f>
        <v>2</v>
      </c>
      <c r="K2882" s="0" t="n">
        <v>1</v>
      </c>
      <c r="L2882" s="0" t="n">
        <v>1</v>
      </c>
      <c r="M2882" s="0" t="n">
        <v>1.05924131958885</v>
      </c>
      <c r="N2882" s="0" t="n">
        <v>1.22240662554539</v>
      </c>
      <c r="O2882" s="0" t="n">
        <v>3.93185432965764</v>
      </c>
      <c r="P2882" s="0" t="n">
        <v>1.21002792411904</v>
      </c>
      <c r="Q2882" s="0" t="n">
        <v>1.21731974977703</v>
      </c>
    </row>
    <row r="2883" customFormat="false" ht="15" hidden="false" customHeight="false" outlineLevel="0" collapsed="false">
      <c r="A2883" s="0" t="n">
        <v>18545</v>
      </c>
      <c r="B2883" s="5" t="str">
        <f aca="false">CONCATENATE(C2883,"_",E2883,"_",F2883)</f>
        <v>2025-04-05_Preston_Stoke City</v>
      </c>
      <c r="C2883" s="1" t="s">
        <v>658</v>
      </c>
      <c r="D2883" s="1" t="s">
        <v>99</v>
      </c>
      <c r="E2883" s="1" t="s">
        <v>199</v>
      </c>
      <c r="F2883" s="1" t="s">
        <v>186</v>
      </c>
      <c r="G2883" s="6" t="str">
        <f aca="false">VLOOKUP(B2883,[1]Sheet1!$C$1:$H$1048576,6,0)</f>
        <v/>
      </c>
      <c r="H2883" s="7" t="str">
        <f aca="false">VLOOKUP(B2883,[1]Sheet1!$C$1:$I$1048576,7,0)</f>
        <v/>
      </c>
      <c r="I2883" s="1" t="s">
        <v>28</v>
      </c>
      <c r="J2883" s="7" t="n">
        <f aca="false">IF(LEFT(I2883,1)&gt;RIGHT(I2883,1),1,IF(LEFT(I2883,1)&lt;RIGHT(I2883,1),3,2))</f>
        <v>2</v>
      </c>
      <c r="K2883" s="0" t="n">
        <v>1</v>
      </c>
      <c r="L2883" s="0" t="n">
        <v>1</v>
      </c>
      <c r="M2883" s="0" t="n">
        <v>1.34935062448918</v>
      </c>
      <c r="N2883" s="0" t="n">
        <v>1.07200771425861</v>
      </c>
      <c r="O2883" s="0" t="n">
        <v>3.42902400579458</v>
      </c>
      <c r="P2883" s="0" t="n">
        <v>1.2477074180286</v>
      </c>
      <c r="Q2883" s="0" t="n">
        <v>1.00941082021541</v>
      </c>
    </row>
    <row r="2884" customFormat="false" ht="15" hidden="false" customHeight="false" outlineLevel="0" collapsed="false">
      <c r="A2884" s="0" t="n">
        <v>27558</v>
      </c>
      <c r="B2884" s="5" t="str">
        <f aca="false">CONCATENATE(C2884,"_",E2884,"_",F2884)</f>
        <v>2025-04-05_Lorient_Pau FC</v>
      </c>
      <c r="C2884" s="1" t="s">
        <v>658</v>
      </c>
      <c r="D2884" s="1" t="s">
        <v>124</v>
      </c>
      <c r="E2884" s="1" t="s">
        <v>126</v>
      </c>
      <c r="F2884" s="1" t="s">
        <v>139</v>
      </c>
      <c r="G2884" s="6" t="str">
        <f aca="false">VLOOKUP(B2884,[1]Sheet1!$C$1:$H$1048576,6,0)</f>
        <v/>
      </c>
      <c r="H2884" s="7" t="str">
        <f aca="false">VLOOKUP(B2884,[1]Sheet1!$C$1:$I$1048576,7,0)</f>
        <v/>
      </c>
      <c r="I2884" s="1" t="s">
        <v>39</v>
      </c>
      <c r="J2884" s="7" t="n">
        <f aca="false">IF(LEFT(I2884,1)&gt;RIGHT(I2884,1),1,IF(LEFT(I2884,1)&lt;RIGHT(I2884,1),3,2))</f>
        <v>1</v>
      </c>
      <c r="K2884" s="0" t="n">
        <v>2</v>
      </c>
      <c r="L2884" s="0" t="n">
        <v>1</v>
      </c>
      <c r="M2884" s="0" t="n">
        <v>2.09009573128532</v>
      </c>
      <c r="N2884" s="0" t="n">
        <v>1.09943688210135</v>
      </c>
      <c r="O2884" s="0" t="n">
        <v>3.50826228719644</v>
      </c>
      <c r="P2884" s="0" t="n">
        <v>2.67909608149304</v>
      </c>
      <c r="Q2884" s="0" t="n">
        <v>0.561913298362854</v>
      </c>
    </row>
    <row r="2885" customFormat="false" ht="15" hidden="false" customHeight="false" outlineLevel="0" collapsed="false">
      <c r="A2885" s="0" t="n">
        <v>27559</v>
      </c>
      <c r="B2885" s="5" t="str">
        <f aca="false">CONCATENATE(C2885,"_",E2885,"_",F2885)</f>
        <v>2025-04-05_Stade Laval_Grenoble</v>
      </c>
      <c r="C2885" s="1" t="s">
        <v>658</v>
      </c>
      <c r="D2885" s="1" t="s">
        <v>124</v>
      </c>
      <c r="E2885" s="1" t="s">
        <v>137</v>
      </c>
      <c r="F2885" s="1" t="s">
        <v>253</v>
      </c>
      <c r="G2885" s="6" t="str">
        <f aca="false">VLOOKUP(B2885,[1]Sheet1!$C$1:$H$1048576,6,0)</f>
        <v/>
      </c>
      <c r="H2885" s="7" t="str">
        <f aca="false">VLOOKUP(B2885,[1]Sheet1!$C$1:$I$1048576,7,0)</f>
        <v/>
      </c>
      <c r="I2885" s="1" t="s">
        <v>28</v>
      </c>
      <c r="J2885" s="7" t="n">
        <f aca="false">IF(LEFT(I2885,1)&gt;RIGHT(I2885,1),1,IF(LEFT(I2885,1)&lt;RIGHT(I2885,1),3,2))</f>
        <v>2</v>
      </c>
      <c r="K2885" s="0" t="n">
        <v>1</v>
      </c>
      <c r="L2885" s="0" t="n">
        <v>1</v>
      </c>
      <c r="M2885" s="0" t="n">
        <v>1.22211902389267</v>
      </c>
      <c r="N2885" s="0" t="n">
        <v>1.15952330191466</v>
      </c>
      <c r="O2885" s="0" t="n">
        <v>3.6900287839256</v>
      </c>
      <c r="P2885" s="0" t="n">
        <v>1.44417923782046</v>
      </c>
      <c r="Q2885" s="0" t="n">
        <v>0.920297362372986</v>
      </c>
    </row>
    <row r="2886" customFormat="false" ht="15" hidden="false" customHeight="false" outlineLevel="0" collapsed="false">
      <c r="A2886" s="0" t="n">
        <v>27560</v>
      </c>
      <c r="B2886" s="5" t="str">
        <f aca="false">CONCATENATE(C2886,"_",E2886,"_",F2886)</f>
        <v>2025-04-05_Rodez Aveyron_Martigues</v>
      </c>
      <c r="C2886" s="1" t="s">
        <v>658</v>
      </c>
      <c r="D2886" s="1" t="s">
        <v>124</v>
      </c>
      <c r="E2886" s="1" t="s">
        <v>131</v>
      </c>
      <c r="F2886" s="1" t="s">
        <v>132</v>
      </c>
      <c r="G2886" s="6" t="str">
        <f aca="false">VLOOKUP(B2886,[1]Sheet1!$C$1:$H$1048576,6,0)</f>
        <v/>
      </c>
      <c r="H2886" s="7" t="str">
        <f aca="false">VLOOKUP(B2886,[1]Sheet1!$C$1:$I$1048576,7,0)</f>
        <v/>
      </c>
      <c r="I2886" s="1" t="s">
        <v>28</v>
      </c>
      <c r="J2886" s="7" t="n">
        <f aca="false">IF(LEFT(I2886,1)&gt;RIGHT(I2886,1),1,IF(LEFT(I2886,1)&lt;RIGHT(I2886,1),3,2))</f>
        <v>2</v>
      </c>
      <c r="K2886" s="0" t="n">
        <v>1</v>
      </c>
      <c r="L2886" s="0" t="n">
        <v>1</v>
      </c>
      <c r="M2886" s="0" t="n">
        <v>1.25806712245859</v>
      </c>
      <c r="N2886" s="0" t="n">
        <v>1.21683924466268</v>
      </c>
      <c r="O2886" s="0" t="n">
        <v>4.03159650697414</v>
      </c>
      <c r="P2886" s="0" t="n">
        <v>1.25907478474079</v>
      </c>
      <c r="Q2886" s="0" t="n">
        <v>1.34765635893476</v>
      </c>
    </row>
    <row r="2887" customFormat="false" ht="15" hidden="false" customHeight="false" outlineLevel="0" collapsed="false">
      <c r="A2887" s="0" t="n">
        <v>27561</v>
      </c>
      <c r="B2887" s="5" t="str">
        <f aca="false">CONCATENATE(C2887,"_",E2887,"_",F2887)</f>
        <v>2025-04-05_Ajaccio_Amiens</v>
      </c>
      <c r="C2887" s="1" t="s">
        <v>658</v>
      </c>
      <c r="D2887" s="1" t="s">
        <v>124</v>
      </c>
      <c r="E2887" s="1" t="s">
        <v>446</v>
      </c>
      <c r="F2887" s="1" t="s">
        <v>128</v>
      </c>
      <c r="G2887" s="6" t="str">
        <f aca="false">VLOOKUP(B2887,[1]Sheet1!$C$1:$H$1048576,6,0)</f>
        <v/>
      </c>
      <c r="H2887" s="7" t="str">
        <f aca="false">VLOOKUP(B2887,[1]Sheet1!$C$1:$I$1048576,7,0)</f>
        <v/>
      </c>
      <c r="I2887" s="1" t="s">
        <v>28</v>
      </c>
      <c r="J2887" s="7" t="n">
        <f aca="false">IF(LEFT(I2887,1)&gt;RIGHT(I2887,1),1,IF(LEFT(I2887,1)&lt;RIGHT(I2887,1),3,2))</f>
        <v>2</v>
      </c>
      <c r="K2887" s="0" t="n">
        <v>1</v>
      </c>
      <c r="L2887" s="0" t="n">
        <v>1</v>
      </c>
      <c r="M2887" s="0" t="n">
        <v>1.20314102417868</v>
      </c>
      <c r="N2887" s="0" t="n">
        <v>1.40393538785805</v>
      </c>
      <c r="O2887" s="0" t="n">
        <v>3.94032582169123</v>
      </c>
      <c r="P2887" s="0" t="n">
        <v>0.983609454892744</v>
      </c>
      <c r="Q2887" s="0" t="n">
        <v>1.07239709467743</v>
      </c>
    </row>
    <row r="2888" customFormat="false" ht="15" hidden="false" customHeight="false" outlineLevel="0" collapsed="false">
      <c r="A2888" s="0" t="n">
        <v>27562</v>
      </c>
      <c r="B2888" s="5" t="str">
        <f aca="false">CONCATENATE(C2888,"_",E2888,"_",F2888)</f>
        <v>2025-04-05_Caen_Metz</v>
      </c>
      <c r="C2888" s="1" t="s">
        <v>658</v>
      </c>
      <c r="D2888" s="1" t="s">
        <v>124</v>
      </c>
      <c r="E2888" s="1" t="s">
        <v>248</v>
      </c>
      <c r="F2888" s="1" t="s">
        <v>447</v>
      </c>
      <c r="G2888" s="6" t="str">
        <f aca="false">VLOOKUP(B2888,[1]Sheet1!$C$1:$H$1048576,6,0)</f>
        <v/>
      </c>
      <c r="H2888" s="7" t="str">
        <f aca="false">VLOOKUP(B2888,[1]Sheet1!$C$1:$I$1048576,7,0)</f>
        <v/>
      </c>
      <c r="I2888" s="1" t="s">
        <v>28</v>
      </c>
      <c r="J2888" s="7" t="n">
        <f aca="false">IF(LEFT(I2888,1)&gt;RIGHT(I2888,1),1,IF(LEFT(I2888,1)&lt;RIGHT(I2888,1),3,2))</f>
        <v>2</v>
      </c>
      <c r="K2888" s="0" t="n">
        <v>1</v>
      </c>
      <c r="L2888" s="0" t="n">
        <v>1</v>
      </c>
      <c r="M2888" s="0" t="n">
        <v>1.11062897103011</v>
      </c>
      <c r="N2888" s="0" t="n">
        <v>1.1953815166191</v>
      </c>
      <c r="O2888" s="0" t="n">
        <v>4.07951096474101</v>
      </c>
      <c r="P2888" s="0" t="n">
        <v>1.15468033054243</v>
      </c>
      <c r="Q2888" s="0" t="n">
        <v>1.31629864415531</v>
      </c>
    </row>
    <row r="2889" customFormat="false" ht="15" hidden="false" customHeight="false" outlineLevel="0" collapsed="false">
      <c r="A2889" s="0" t="n">
        <v>27563</v>
      </c>
      <c r="B2889" s="5" t="str">
        <f aca="false">CONCATENATE(C2889,"_",E2889,"_",F2889)</f>
        <v>2025-04-05_Annecy_Bastia</v>
      </c>
      <c r="C2889" s="1" t="s">
        <v>658</v>
      </c>
      <c r="D2889" s="1" t="s">
        <v>124</v>
      </c>
      <c r="E2889" s="1" t="s">
        <v>138</v>
      </c>
      <c r="F2889" s="1" t="s">
        <v>249</v>
      </c>
      <c r="G2889" s="6" t="str">
        <f aca="false">VLOOKUP(B2889,[1]Sheet1!$C$1:$H$1048576,6,0)</f>
        <v/>
      </c>
      <c r="H2889" s="7" t="str">
        <f aca="false">VLOOKUP(B2889,[1]Sheet1!$C$1:$I$1048576,7,0)</f>
        <v/>
      </c>
      <c r="I2889" s="1" t="s">
        <v>39</v>
      </c>
      <c r="J2889" s="7" t="n">
        <f aca="false">IF(LEFT(I2889,1)&gt;RIGHT(I2889,1),1,IF(LEFT(I2889,1)&lt;RIGHT(I2889,1),3,2))</f>
        <v>1</v>
      </c>
      <c r="K2889" s="0" t="n">
        <v>2</v>
      </c>
      <c r="L2889" s="0" t="n">
        <v>1</v>
      </c>
      <c r="M2889" s="0" t="n">
        <v>1.59373184516583</v>
      </c>
      <c r="N2889" s="0" t="n">
        <v>1.11975441432716</v>
      </c>
      <c r="O2889" s="0" t="n">
        <v>3.40559625765743</v>
      </c>
      <c r="P2889" s="0" t="n">
        <v>1.86355968806323</v>
      </c>
      <c r="Q2889" s="0" t="n">
        <v>0.758411362212946</v>
      </c>
    </row>
    <row r="2890" customFormat="false" ht="15" hidden="false" customHeight="false" outlineLevel="0" collapsed="false">
      <c r="A2890" s="0" t="n">
        <v>27564</v>
      </c>
      <c r="B2890" s="5" t="str">
        <f aca="false">CONCATENATE(C2890,"_",E2890,"_",F2890)</f>
        <v>2025-04-05_Dunkerque_Guingamp</v>
      </c>
      <c r="C2890" s="1" t="s">
        <v>658</v>
      </c>
      <c r="D2890" s="1" t="s">
        <v>124</v>
      </c>
      <c r="E2890" s="1" t="s">
        <v>127</v>
      </c>
      <c r="F2890" s="1" t="s">
        <v>252</v>
      </c>
      <c r="G2890" s="6" t="str">
        <f aca="false">VLOOKUP(B2890,[1]Sheet1!$C$1:$H$1048576,6,0)</f>
        <v/>
      </c>
      <c r="H2890" s="7" t="str">
        <f aca="false">VLOOKUP(B2890,[1]Sheet1!$C$1:$I$1048576,7,0)</f>
        <v/>
      </c>
      <c r="I2890" s="1" t="s">
        <v>39</v>
      </c>
      <c r="J2890" s="7" t="n">
        <f aca="false">IF(LEFT(I2890,1)&gt;RIGHT(I2890,1),1,IF(LEFT(I2890,1)&lt;RIGHT(I2890,1),3,2))</f>
        <v>1</v>
      </c>
      <c r="K2890" s="0" t="n">
        <v>2</v>
      </c>
      <c r="L2890" s="0" t="n">
        <v>1</v>
      </c>
      <c r="M2890" s="0" t="n">
        <v>1.77554627592219</v>
      </c>
      <c r="N2890" s="0" t="n">
        <v>1.00317213824057</v>
      </c>
      <c r="O2890" s="0" t="n">
        <v>3.09803053618812</v>
      </c>
      <c r="P2890" s="0" t="n">
        <v>1.72406209091657</v>
      </c>
      <c r="Q2890" s="0" t="n">
        <v>0.908643844173254</v>
      </c>
    </row>
    <row r="2891" customFormat="false" ht="15" hidden="false" customHeight="false" outlineLevel="0" collapsed="false">
      <c r="A2891" s="0" t="n">
        <v>27565</v>
      </c>
      <c r="B2891" s="5" t="str">
        <f aca="false">CONCATENATE(C2891,"_",E2891,"_",F2891)</f>
        <v>2025-04-05_Paris FC_Clermont Foot</v>
      </c>
      <c r="C2891" s="1" t="s">
        <v>658</v>
      </c>
      <c r="D2891" s="1" t="s">
        <v>124</v>
      </c>
      <c r="E2891" s="1" t="s">
        <v>130</v>
      </c>
      <c r="F2891" s="1" t="s">
        <v>125</v>
      </c>
      <c r="G2891" s="6" t="str">
        <f aca="false">VLOOKUP(B2891,[1]Sheet1!$C$1:$H$1048576,6,0)</f>
        <v/>
      </c>
      <c r="H2891" s="7" t="str">
        <f aca="false">VLOOKUP(B2891,[1]Sheet1!$C$1:$I$1048576,7,0)</f>
        <v/>
      </c>
      <c r="I2891" s="1" t="s">
        <v>39</v>
      </c>
      <c r="J2891" s="7" t="n">
        <f aca="false">IF(LEFT(I2891,1)&gt;RIGHT(I2891,1),1,IF(LEFT(I2891,1)&lt;RIGHT(I2891,1),3,2))</f>
        <v>1</v>
      </c>
      <c r="K2891" s="0" t="n">
        <v>2</v>
      </c>
      <c r="L2891" s="0" t="n">
        <v>1</v>
      </c>
      <c r="M2891" s="0" t="n">
        <v>1.67775743699412</v>
      </c>
      <c r="N2891" s="0" t="n">
        <v>0.862726316781814</v>
      </c>
      <c r="O2891" s="0" t="n">
        <v>2.62753140350174</v>
      </c>
      <c r="P2891" s="0" t="n">
        <v>1.5767997445513</v>
      </c>
      <c r="Q2891" s="0" t="n">
        <v>1.03653697590981</v>
      </c>
    </row>
    <row r="2892" customFormat="false" ht="15" hidden="false" customHeight="false" outlineLevel="0" collapsed="false">
      <c r="A2892" s="0" t="n">
        <v>27566</v>
      </c>
      <c r="B2892" s="5" t="str">
        <f aca="false">CONCATENATE(C2892,"_",E2892,"_",F2892)</f>
        <v>2025-04-05_Troyes_Red Star</v>
      </c>
      <c r="C2892" s="1" t="s">
        <v>658</v>
      </c>
      <c r="D2892" s="1" t="s">
        <v>124</v>
      </c>
      <c r="E2892" s="1" t="s">
        <v>136</v>
      </c>
      <c r="F2892" s="1" t="s">
        <v>133</v>
      </c>
      <c r="G2892" s="6" t="str">
        <f aca="false">VLOOKUP(B2892,[1]Sheet1!$C$1:$H$1048576,6,0)</f>
        <v/>
      </c>
      <c r="H2892" s="7" t="str">
        <f aca="false">VLOOKUP(B2892,[1]Sheet1!$C$1:$I$1048576,7,0)</f>
        <v/>
      </c>
      <c r="I2892" s="1" t="s">
        <v>28</v>
      </c>
      <c r="J2892" s="7" t="n">
        <f aca="false">IF(LEFT(I2892,1)&gt;RIGHT(I2892,1),1,IF(LEFT(I2892,1)&lt;RIGHT(I2892,1),3,2))</f>
        <v>2</v>
      </c>
      <c r="K2892" s="0" t="n">
        <v>1</v>
      </c>
      <c r="L2892" s="0" t="n">
        <v>1</v>
      </c>
      <c r="M2892" s="0" t="n">
        <v>1.35863622879423</v>
      </c>
      <c r="N2892" s="0" t="n">
        <v>1.28029594697731</v>
      </c>
      <c r="O2892" s="0" t="n">
        <v>3.69241511307661</v>
      </c>
      <c r="P2892" s="0" t="n">
        <v>1.32596049543561</v>
      </c>
      <c r="Q2892" s="0" t="n">
        <v>1.15388096967842</v>
      </c>
    </row>
    <row r="2893" customFormat="false" ht="15" hidden="false" customHeight="false" outlineLevel="0" collapsed="false">
      <c r="A2893" s="0" t="n">
        <v>681</v>
      </c>
      <c r="B2893" s="5" t="str">
        <f aca="false">CONCATENATE(C2893,"_",E2893,"_",F2893)</f>
        <v>2025-04-05_West Ham_Bournemouth</v>
      </c>
      <c r="C2893" s="1" t="s">
        <v>658</v>
      </c>
      <c r="D2893" s="1" t="s">
        <v>256</v>
      </c>
      <c r="E2893" s="1" t="s">
        <v>268</v>
      </c>
      <c r="F2893" s="1" t="s">
        <v>271</v>
      </c>
      <c r="G2893" s="6" t="str">
        <f aca="false">VLOOKUP(B2893,[1]Sheet1!$C$1:$H$1048576,6,0)</f>
        <v/>
      </c>
      <c r="H2893" s="7" t="str">
        <f aca="false">VLOOKUP(B2893,[1]Sheet1!$C$1:$I$1048576,7,0)</f>
        <v/>
      </c>
      <c r="I2893" s="1" t="s">
        <v>39</v>
      </c>
      <c r="J2893" s="7" t="n">
        <f aca="false">IF(LEFT(I2893,1)&gt;RIGHT(I2893,1),1,IF(LEFT(I2893,1)&lt;RIGHT(I2893,1),3,2))</f>
        <v>1</v>
      </c>
      <c r="K2893" s="0" t="n">
        <v>2</v>
      </c>
      <c r="L2893" s="0" t="n">
        <v>1</v>
      </c>
      <c r="M2893" s="0" t="n">
        <v>1.83829647026246</v>
      </c>
      <c r="N2893" s="0" t="n">
        <v>1.28351211706188</v>
      </c>
      <c r="O2893" s="0" t="n">
        <v>3.54622924978392</v>
      </c>
      <c r="P2893" s="0" t="n">
        <v>1.39263385812784</v>
      </c>
      <c r="Q2893" s="0" t="n">
        <v>1.06091120762423</v>
      </c>
    </row>
    <row r="2894" customFormat="false" ht="15" hidden="false" customHeight="false" outlineLevel="0" collapsed="false">
      <c r="A2894" s="0" t="n">
        <v>682</v>
      </c>
      <c r="B2894" s="5" t="str">
        <f aca="false">CONCATENATE(C2894,"_",E2894,"_",F2894)</f>
        <v>2025-04-05_Manchester Utd_Manchester City</v>
      </c>
      <c r="C2894" s="1" t="s">
        <v>658</v>
      </c>
      <c r="D2894" s="1" t="s">
        <v>256</v>
      </c>
      <c r="E2894" s="1" t="s">
        <v>397</v>
      </c>
      <c r="F2894" s="1" t="s">
        <v>272</v>
      </c>
      <c r="G2894" s="6" t="str">
        <f aca="false">VLOOKUP(B2894,[1]Sheet1!$C$1:$H$1048576,6,0)</f>
        <v/>
      </c>
      <c r="H2894" s="7" t="str">
        <f aca="false">VLOOKUP(B2894,[1]Sheet1!$C$1:$I$1048576,7,0)</f>
        <v/>
      </c>
      <c r="I2894" s="1" t="s">
        <v>24</v>
      </c>
      <c r="J2894" s="7" t="n">
        <f aca="false">IF(LEFT(I2894,1)&gt;RIGHT(I2894,1),1,IF(LEFT(I2894,1)&lt;RIGHT(I2894,1),3,2))</f>
        <v>3</v>
      </c>
      <c r="K2894" s="0" t="n">
        <v>1</v>
      </c>
      <c r="L2894" s="0" t="n">
        <v>2</v>
      </c>
      <c r="M2894" s="0" t="n">
        <v>0.958064633383252</v>
      </c>
      <c r="N2894" s="0" t="n">
        <v>2.07340862671242</v>
      </c>
      <c r="O2894" s="0" t="n">
        <v>5.49256181976064</v>
      </c>
      <c r="P2894" s="0" t="n">
        <v>1.00060113772853</v>
      </c>
      <c r="Q2894" s="0" t="n">
        <v>1.74046274952016</v>
      </c>
    </row>
    <row r="2895" customFormat="false" ht="15" hidden="false" customHeight="false" outlineLevel="0" collapsed="false">
      <c r="A2895" s="0" t="n">
        <v>683</v>
      </c>
      <c r="B2895" s="5" t="str">
        <f aca="false">CONCATENATE(C2895,"_",E2895,"_",F2895)</f>
        <v>2025-04-05_Brentford_Chelsea</v>
      </c>
      <c r="C2895" s="1" t="s">
        <v>658</v>
      </c>
      <c r="D2895" s="1" t="s">
        <v>256</v>
      </c>
      <c r="E2895" s="1" t="s">
        <v>449</v>
      </c>
      <c r="F2895" s="1" t="s">
        <v>398</v>
      </c>
      <c r="G2895" s="6" t="str">
        <f aca="false">VLOOKUP(B2895,[1]Sheet1!$C$1:$H$1048576,6,0)</f>
        <v/>
      </c>
      <c r="H2895" s="7" t="str">
        <f aca="false">VLOOKUP(B2895,[1]Sheet1!$C$1:$I$1048576,7,0)</f>
        <v/>
      </c>
      <c r="I2895" s="1" t="s">
        <v>525</v>
      </c>
      <c r="J2895" s="7" t="n">
        <f aca="false">IF(LEFT(I2895,1)&gt;RIGHT(I2895,1),1,IF(LEFT(I2895,1)&lt;RIGHT(I2895,1),3,2))</f>
        <v>2</v>
      </c>
      <c r="K2895" s="0" t="n">
        <v>2</v>
      </c>
      <c r="L2895" s="0" t="n">
        <v>2</v>
      </c>
      <c r="M2895" s="0" t="n">
        <v>1.64324667289446</v>
      </c>
      <c r="N2895" s="0" t="n">
        <v>1.93759892089706</v>
      </c>
      <c r="O2895" s="0" t="n">
        <v>4.58481268697401</v>
      </c>
      <c r="P2895" s="0" t="n">
        <v>1.33843629788728</v>
      </c>
      <c r="Q2895" s="0" t="n">
        <v>1.21616690542634</v>
      </c>
    </row>
    <row r="2896" customFormat="false" ht="15" hidden="false" customHeight="false" outlineLevel="0" collapsed="false">
      <c r="A2896" s="0" t="n">
        <v>684</v>
      </c>
      <c r="B2896" s="5" t="str">
        <f aca="false">CONCATENATE(C2896,"_",E2896,"_",F2896)</f>
        <v>2025-04-05_Aston Villa_Nott'ham Forest</v>
      </c>
      <c r="C2896" s="1" t="s">
        <v>658</v>
      </c>
      <c r="D2896" s="1" t="s">
        <v>256</v>
      </c>
      <c r="E2896" s="1" t="s">
        <v>394</v>
      </c>
      <c r="F2896" s="1" t="s">
        <v>267</v>
      </c>
      <c r="G2896" s="6" t="str">
        <f aca="false">VLOOKUP(B2896,[1]Sheet1!$C$1:$H$1048576,6,0)</f>
        <v/>
      </c>
      <c r="H2896" s="7" t="str">
        <f aca="false">VLOOKUP(B2896,[1]Sheet1!$C$1:$I$1048576,7,0)</f>
        <v/>
      </c>
      <c r="I2896" s="1" t="s">
        <v>39</v>
      </c>
      <c r="J2896" s="7" t="n">
        <f aca="false">IF(LEFT(I2896,1)&gt;RIGHT(I2896,1),1,IF(LEFT(I2896,1)&lt;RIGHT(I2896,1),3,2))</f>
        <v>1</v>
      </c>
      <c r="K2896" s="0" t="n">
        <v>2</v>
      </c>
      <c r="L2896" s="0" t="n">
        <v>1</v>
      </c>
      <c r="M2896" s="0" t="n">
        <v>1.60208997500148</v>
      </c>
      <c r="N2896" s="0" t="n">
        <v>1.19483985414195</v>
      </c>
      <c r="O2896" s="0" t="n">
        <v>3.40081609263576</v>
      </c>
      <c r="P2896" s="0" t="n">
        <v>1.11913358107887</v>
      </c>
      <c r="Q2896" s="0" t="n">
        <v>1.52784156020558</v>
      </c>
    </row>
    <row r="2897" customFormat="false" ht="15" hidden="false" customHeight="false" outlineLevel="0" collapsed="false">
      <c r="A2897" s="0" t="n">
        <v>685</v>
      </c>
      <c r="B2897" s="5" t="str">
        <f aca="false">CONCATENATE(C2897,"_",E2897,"_",F2897)</f>
        <v>2025-04-05_Everton_Arsenal</v>
      </c>
      <c r="C2897" s="1" t="s">
        <v>658</v>
      </c>
      <c r="D2897" s="1" t="s">
        <v>256</v>
      </c>
      <c r="E2897" s="1" t="s">
        <v>260</v>
      </c>
      <c r="F2897" s="1" t="s">
        <v>258</v>
      </c>
      <c r="G2897" s="6" t="str">
        <f aca="false">VLOOKUP(B2897,[1]Sheet1!$C$1:$H$1048576,6,0)</f>
        <v/>
      </c>
      <c r="H2897" s="7" t="str">
        <f aca="false">VLOOKUP(B2897,[1]Sheet1!$C$1:$I$1048576,7,0)</f>
        <v/>
      </c>
      <c r="I2897" s="1" t="s">
        <v>28</v>
      </c>
      <c r="J2897" s="7" t="n">
        <f aca="false">IF(LEFT(I2897,1)&gt;RIGHT(I2897,1),1,IF(LEFT(I2897,1)&lt;RIGHT(I2897,1),3,2))</f>
        <v>2</v>
      </c>
      <c r="K2897" s="0" t="n">
        <v>1</v>
      </c>
      <c r="L2897" s="0" t="n">
        <v>1</v>
      </c>
      <c r="M2897" s="0" t="n">
        <v>1.37925926510825</v>
      </c>
      <c r="N2897" s="0" t="n">
        <v>1.2644418913466</v>
      </c>
      <c r="O2897" s="0" t="n">
        <v>3.67484112417164</v>
      </c>
      <c r="P2897" s="0" t="n">
        <v>1.0541684889947</v>
      </c>
      <c r="Q2897" s="0" t="n">
        <v>1.46883117793396</v>
      </c>
    </row>
    <row r="2898" customFormat="false" ht="15" hidden="false" customHeight="false" outlineLevel="0" collapsed="false">
      <c r="A2898" s="0" t="n">
        <v>686</v>
      </c>
      <c r="B2898" s="5" t="str">
        <f aca="false">CONCATENATE(C2898,"_",E2898,"_",F2898)</f>
        <v>2025-04-05_Fulham_Liverpool</v>
      </c>
      <c r="C2898" s="1" t="s">
        <v>658</v>
      </c>
      <c r="D2898" s="1" t="s">
        <v>256</v>
      </c>
      <c r="E2898" s="1" t="s">
        <v>448</v>
      </c>
      <c r="F2898" s="1" t="s">
        <v>262</v>
      </c>
      <c r="G2898" s="6" t="str">
        <f aca="false">VLOOKUP(B2898,[1]Sheet1!$C$1:$H$1048576,6,0)</f>
        <v/>
      </c>
      <c r="H2898" s="7" t="str">
        <f aca="false">VLOOKUP(B2898,[1]Sheet1!$C$1:$I$1048576,7,0)</f>
        <v/>
      </c>
      <c r="I2898" s="1" t="s">
        <v>24</v>
      </c>
      <c r="J2898" s="7" t="n">
        <f aca="false">IF(LEFT(I2898,1)&gt;RIGHT(I2898,1),1,IF(LEFT(I2898,1)&lt;RIGHT(I2898,1),3,2))</f>
        <v>3</v>
      </c>
      <c r="K2898" s="0" t="n">
        <v>1</v>
      </c>
      <c r="L2898" s="0" t="n">
        <v>2</v>
      </c>
      <c r="M2898" s="0" t="n">
        <v>1.04917826514682</v>
      </c>
      <c r="N2898" s="0" t="n">
        <v>1.80068956639096</v>
      </c>
      <c r="O2898" s="0" t="n">
        <v>5.13559968832108</v>
      </c>
      <c r="P2898" s="0" t="n">
        <v>1.12579314824236</v>
      </c>
      <c r="Q2898" s="0" t="n">
        <v>1.7136686013164</v>
      </c>
    </row>
    <row r="2899" customFormat="false" ht="15" hidden="false" customHeight="false" outlineLevel="0" collapsed="false">
      <c r="A2899" s="0" t="n">
        <v>687</v>
      </c>
      <c r="B2899" s="5" t="str">
        <f aca="false">CONCATENATE(C2899,"_",E2899,"_",F2899)</f>
        <v>2025-04-05_Ipswich Town_Wolves</v>
      </c>
      <c r="C2899" s="1" t="s">
        <v>658</v>
      </c>
      <c r="D2899" s="1" t="s">
        <v>256</v>
      </c>
      <c r="E2899" s="1" t="s">
        <v>269</v>
      </c>
      <c r="F2899" s="1" t="s">
        <v>276</v>
      </c>
      <c r="G2899" s="6" t="str">
        <f aca="false">VLOOKUP(B2899,[1]Sheet1!$C$1:$H$1048576,6,0)</f>
        <v/>
      </c>
      <c r="H2899" s="7" t="str">
        <f aca="false">VLOOKUP(B2899,[1]Sheet1!$C$1:$I$1048576,7,0)</f>
        <v/>
      </c>
      <c r="I2899" s="1" t="s">
        <v>28</v>
      </c>
      <c r="J2899" s="7" t="n">
        <f aca="false">IF(LEFT(I2899,1)&gt;RIGHT(I2899,1),1,IF(LEFT(I2899,1)&lt;RIGHT(I2899,1),3,2))</f>
        <v>2</v>
      </c>
      <c r="K2899" s="0" t="n">
        <v>1</v>
      </c>
      <c r="L2899" s="0" t="n">
        <v>1</v>
      </c>
      <c r="M2899" s="0" t="n">
        <v>1.42299942494529</v>
      </c>
      <c r="N2899" s="0" t="n">
        <v>1.26198428030514</v>
      </c>
      <c r="O2899" s="0" t="n">
        <v>3.96477740555578</v>
      </c>
      <c r="P2899" s="0" t="n">
        <v>1.14902501634253</v>
      </c>
      <c r="Q2899" s="0" t="n">
        <v>1.05631565249846</v>
      </c>
    </row>
    <row r="2900" customFormat="false" ht="15" hidden="false" customHeight="false" outlineLevel="0" collapsed="false">
      <c r="A2900" s="0" t="n">
        <v>688</v>
      </c>
      <c r="B2900" s="5" t="str">
        <f aca="false">CONCATENATE(C2900,"_",E2900,"_",F2900)</f>
        <v>2025-04-05_Leicester City_Newcastle Utd</v>
      </c>
      <c r="C2900" s="1" t="s">
        <v>658</v>
      </c>
      <c r="D2900" s="1" t="s">
        <v>256</v>
      </c>
      <c r="E2900" s="1" t="s">
        <v>270</v>
      </c>
      <c r="F2900" s="1" t="s">
        <v>257</v>
      </c>
      <c r="G2900" s="6" t="str">
        <f aca="false">VLOOKUP(B2900,[1]Sheet1!$C$1:$H$1048576,6,0)</f>
        <v/>
      </c>
      <c r="H2900" s="7" t="str">
        <f aca="false">VLOOKUP(B2900,[1]Sheet1!$C$1:$I$1048576,7,0)</f>
        <v/>
      </c>
      <c r="I2900" s="1" t="s">
        <v>28</v>
      </c>
      <c r="J2900" s="7" t="n">
        <f aca="false">IF(LEFT(I2900,1)&gt;RIGHT(I2900,1),1,IF(LEFT(I2900,1)&lt;RIGHT(I2900,1),3,2))</f>
        <v>2</v>
      </c>
      <c r="K2900" s="0" t="n">
        <v>1</v>
      </c>
      <c r="L2900" s="0" t="n">
        <v>1</v>
      </c>
      <c r="M2900" s="0" t="n">
        <v>1.33338954663307</v>
      </c>
      <c r="N2900" s="0" t="n">
        <v>1.48160179343959</v>
      </c>
      <c r="O2900" s="0" t="n">
        <v>4.2412162098944</v>
      </c>
      <c r="P2900" s="0" t="n">
        <v>1.18362886231829</v>
      </c>
      <c r="Q2900" s="0" t="n">
        <v>1.16978823837909</v>
      </c>
    </row>
    <row r="2901" customFormat="false" ht="15" hidden="false" customHeight="false" outlineLevel="0" collapsed="false">
      <c r="A2901" s="0" t="n">
        <v>689</v>
      </c>
      <c r="B2901" s="5" t="str">
        <f aca="false">CONCATENATE(C2901,"_",E2901,"_",F2901)</f>
        <v>2025-04-05_Crystal Palace_Brighton</v>
      </c>
      <c r="C2901" s="1" t="s">
        <v>658</v>
      </c>
      <c r="D2901" s="1" t="s">
        <v>256</v>
      </c>
      <c r="E2901" s="1" t="s">
        <v>277</v>
      </c>
      <c r="F2901" s="1" t="s">
        <v>263</v>
      </c>
      <c r="G2901" s="6" t="str">
        <f aca="false">VLOOKUP(B2901,[1]Sheet1!$C$1:$H$1048576,6,0)</f>
        <v/>
      </c>
      <c r="H2901" s="7" t="str">
        <f aca="false">VLOOKUP(B2901,[1]Sheet1!$C$1:$I$1048576,7,0)</f>
        <v/>
      </c>
      <c r="I2901" s="1" t="s">
        <v>24</v>
      </c>
      <c r="J2901" s="7" t="n">
        <f aca="false">IF(LEFT(I2901,1)&gt;RIGHT(I2901,1),1,IF(LEFT(I2901,1)&lt;RIGHT(I2901,1),3,2))</f>
        <v>3</v>
      </c>
      <c r="K2901" s="0" t="n">
        <v>1</v>
      </c>
      <c r="L2901" s="0" t="n">
        <v>2</v>
      </c>
      <c r="M2901" s="0" t="n">
        <v>1.09908770684121</v>
      </c>
      <c r="N2901" s="0" t="n">
        <v>1.67314236462816</v>
      </c>
      <c r="O2901" s="0" t="n">
        <v>4.45102917959316</v>
      </c>
      <c r="P2901" s="0" t="n">
        <v>1.05124277519226</v>
      </c>
      <c r="Q2901" s="0" t="n">
        <v>1.45945689452975</v>
      </c>
    </row>
    <row r="2902" customFormat="false" ht="15" hidden="false" customHeight="false" outlineLevel="0" collapsed="false">
      <c r="A2902" s="0" t="n">
        <v>690</v>
      </c>
      <c r="B2902" s="5" t="str">
        <f aca="false">CONCATENATE(C2902,"_",E2902,"_",F2902)</f>
        <v>2025-04-05_Tottenham_Southampton</v>
      </c>
      <c r="C2902" s="1" t="s">
        <v>658</v>
      </c>
      <c r="D2902" s="1" t="s">
        <v>256</v>
      </c>
      <c r="E2902" s="1" t="s">
        <v>393</v>
      </c>
      <c r="F2902" s="1" t="s">
        <v>259</v>
      </c>
      <c r="G2902" s="6" t="str">
        <f aca="false">VLOOKUP(B2902,[1]Sheet1!$C$1:$H$1048576,6,0)</f>
        <v/>
      </c>
      <c r="H2902" s="7" t="str">
        <f aca="false">VLOOKUP(B2902,[1]Sheet1!$C$1:$I$1048576,7,0)</f>
        <v/>
      </c>
      <c r="I2902" s="1" t="s">
        <v>146</v>
      </c>
      <c r="J2902" s="7" t="n">
        <f aca="false">IF(LEFT(I2902,1)&gt;RIGHT(I2902,1),1,IF(LEFT(I2902,1)&lt;RIGHT(I2902,1),3,2))</f>
        <v>1</v>
      </c>
      <c r="K2902" s="0" t="n">
        <v>3</v>
      </c>
      <c r="L2902" s="0" t="n">
        <v>1</v>
      </c>
      <c r="M2902" s="0" t="n">
        <v>2.75212962329311</v>
      </c>
      <c r="N2902" s="0" t="n">
        <v>1.0687803509997</v>
      </c>
      <c r="O2902" s="0" t="n">
        <v>2.347624007094</v>
      </c>
      <c r="P2902" s="0" t="n">
        <v>2.40512067995705</v>
      </c>
      <c r="Q2902" s="0" t="n">
        <v>0.517493576710988</v>
      </c>
    </row>
    <row r="2903" customFormat="false" ht="15" hidden="false" customHeight="false" outlineLevel="0" collapsed="false">
      <c r="A2903" s="0" t="n">
        <v>7612</v>
      </c>
      <c r="B2903" s="5" t="str">
        <f aca="false">CONCATENATE(C2903,"_",E2903,"_",F2903)</f>
        <v>2025-04-05_Frosinone_Cosenza</v>
      </c>
      <c r="C2903" s="1" t="s">
        <v>658</v>
      </c>
      <c r="D2903" s="1" t="s">
        <v>50</v>
      </c>
      <c r="E2903" s="1" t="s">
        <v>52</v>
      </c>
      <c r="F2903" s="1" t="s">
        <v>325</v>
      </c>
      <c r="G2903" s="6" t="str">
        <f aca="false">VLOOKUP(B2903,[1]Sheet1!$C$1:$H$1048576,6,0)</f>
        <v/>
      </c>
      <c r="H2903" s="7" t="str">
        <f aca="false">VLOOKUP(B2903,[1]Sheet1!$C$1:$I$1048576,7,0)</f>
        <v/>
      </c>
      <c r="I2903" s="1" t="s">
        <v>28</v>
      </c>
      <c r="J2903" s="7" t="n">
        <f aca="false">IF(LEFT(I2903,1)&gt;RIGHT(I2903,1),1,IF(LEFT(I2903,1)&lt;RIGHT(I2903,1),3,2))</f>
        <v>2</v>
      </c>
      <c r="K2903" s="0" t="n">
        <v>1</v>
      </c>
      <c r="L2903" s="0" t="n">
        <v>1</v>
      </c>
      <c r="M2903" s="0" t="n">
        <v>1.22637967878836</v>
      </c>
      <c r="N2903" s="0" t="n">
        <v>1.05548430633994</v>
      </c>
      <c r="O2903" s="0" t="n">
        <v>3.80689191519311</v>
      </c>
      <c r="P2903" s="0" t="n">
        <v>0.923311924476312</v>
      </c>
      <c r="Q2903" s="0" t="n">
        <v>1.31998439641739</v>
      </c>
    </row>
    <row r="2904" customFormat="false" ht="15" hidden="false" customHeight="false" outlineLevel="0" collapsed="false">
      <c r="A2904" s="0" t="n">
        <v>7613</v>
      </c>
      <c r="B2904" s="5" t="str">
        <f aca="false">CONCATENATE(C2904,"_",E2904,"_",F2904)</f>
        <v>2025-04-05_Catanzaro_Bari</v>
      </c>
      <c r="C2904" s="1" t="s">
        <v>658</v>
      </c>
      <c r="D2904" s="1" t="s">
        <v>50</v>
      </c>
      <c r="E2904" s="1" t="s">
        <v>54</v>
      </c>
      <c r="F2904" s="1" t="s">
        <v>314</v>
      </c>
      <c r="G2904" s="6" t="str">
        <f aca="false">VLOOKUP(B2904,[1]Sheet1!$C$1:$H$1048576,6,0)</f>
        <v/>
      </c>
      <c r="H2904" s="7" t="str">
        <f aca="false">VLOOKUP(B2904,[1]Sheet1!$C$1:$I$1048576,7,0)</f>
        <v/>
      </c>
      <c r="I2904" s="1" t="s">
        <v>28</v>
      </c>
      <c r="J2904" s="7" t="n">
        <f aca="false">IF(LEFT(I2904,1)&gt;RIGHT(I2904,1),1,IF(LEFT(I2904,1)&lt;RIGHT(I2904,1),3,2))</f>
        <v>2</v>
      </c>
      <c r="K2904" s="0" t="n">
        <v>1</v>
      </c>
      <c r="L2904" s="0" t="n">
        <v>1</v>
      </c>
      <c r="M2904" s="0" t="n">
        <v>1.42103384952555</v>
      </c>
      <c r="N2904" s="0" t="n">
        <v>1.19181105857521</v>
      </c>
      <c r="O2904" s="0" t="n">
        <v>3.73998196166061</v>
      </c>
      <c r="P2904" s="0" t="n">
        <v>1.10044086376009</v>
      </c>
      <c r="Q2904" s="0" t="n">
        <v>0.992500004242701</v>
      </c>
    </row>
    <row r="2905" customFormat="false" ht="15" hidden="false" customHeight="false" outlineLevel="0" collapsed="false">
      <c r="A2905" s="0" t="n">
        <v>7614</v>
      </c>
      <c r="B2905" s="5" t="str">
        <f aca="false">CONCATENATE(C2905,"_",E2905,"_",F2905)</f>
        <v>2025-04-05_Reggiana_Cremonese</v>
      </c>
      <c r="C2905" s="1" t="s">
        <v>658</v>
      </c>
      <c r="D2905" s="1" t="s">
        <v>50</v>
      </c>
      <c r="E2905" s="1" t="s">
        <v>315</v>
      </c>
      <c r="F2905" s="1" t="s">
        <v>430</v>
      </c>
      <c r="G2905" s="6" t="str">
        <f aca="false">VLOOKUP(B2905,[1]Sheet1!$C$1:$H$1048576,6,0)</f>
        <v/>
      </c>
      <c r="H2905" s="7" t="str">
        <f aca="false">VLOOKUP(B2905,[1]Sheet1!$C$1:$I$1048576,7,0)</f>
        <v/>
      </c>
      <c r="I2905" s="1" t="s">
        <v>24</v>
      </c>
      <c r="J2905" s="7" t="n">
        <f aca="false">IF(LEFT(I2905,1)&gt;RIGHT(I2905,1),1,IF(LEFT(I2905,1)&lt;RIGHT(I2905,1),3,2))</f>
        <v>3</v>
      </c>
      <c r="K2905" s="0" t="n">
        <v>1</v>
      </c>
      <c r="L2905" s="0" t="n">
        <v>2</v>
      </c>
      <c r="M2905" s="0" t="n">
        <v>0.974056800756154</v>
      </c>
      <c r="N2905" s="0" t="n">
        <v>1.70491266495022</v>
      </c>
      <c r="O2905" s="0" t="n">
        <v>5.24369859650575</v>
      </c>
      <c r="P2905" s="0" t="n">
        <v>1.09840956589296</v>
      </c>
      <c r="Q2905" s="0" t="n">
        <v>1.41430137743056</v>
      </c>
    </row>
    <row r="2906" customFormat="false" ht="15" hidden="false" customHeight="false" outlineLevel="0" collapsed="false">
      <c r="A2906" s="0" t="n">
        <v>7615</v>
      </c>
      <c r="B2906" s="5" t="str">
        <f aca="false">CONCATENATE(C2906,"_",E2906,"_",F2906)</f>
        <v>2025-04-05_Brescia_Mantova</v>
      </c>
      <c r="C2906" s="1" t="s">
        <v>658</v>
      </c>
      <c r="D2906" s="1" t="s">
        <v>50</v>
      </c>
      <c r="E2906" s="1" t="s">
        <v>437</v>
      </c>
      <c r="F2906" s="1" t="s">
        <v>63</v>
      </c>
      <c r="G2906" s="6" t="str">
        <f aca="false">VLOOKUP(B2906,[1]Sheet1!$C$1:$H$1048576,6,0)</f>
        <v/>
      </c>
      <c r="H2906" s="7" t="str">
        <f aca="false">VLOOKUP(B2906,[1]Sheet1!$C$1:$I$1048576,7,0)</f>
        <v/>
      </c>
      <c r="I2906" s="1" t="s">
        <v>28</v>
      </c>
      <c r="J2906" s="7" t="n">
        <f aca="false">IF(LEFT(I2906,1)&gt;RIGHT(I2906,1),1,IF(LEFT(I2906,1)&lt;RIGHT(I2906,1),3,2))</f>
        <v>2</v>
      </c>
      <c r="K2906" s="0" t="n">
        <v>1</v>
      </c>
      <c r="L2906" s="0" t="n">
        <v>1</v>
      </c>
      <c r="M2906" s="0" t="n">
        <v>1.48388635740108</v>
      </c>
      <c r="N2906" s="0" t="n">
        <v>1.30551266992443</v>
      </c>
      <c r="O2906" s="0" t="n">
        <v>3.29590394918661</v>
      </c>
      <c r="P2906" s="0" t="n">
        <v>1.68084479917414</v>
      </c>
      <c r="Q2906" s="0" t="n">
        <v>0.738446591090356</v>
      </c>
    </row>
    <row r="2907" customFormat="false" ht="15" hidden="false" customHeight="false" outlineLevel="0" collapsed="false">
      <c r="A2907" s="0" t="n">
        <v>7616</v>
      </c>
      <c r="B2907" s="5" t="str">
        <f aca="false">CONCATENATE(C2907,"_",E2907,"_",F2907)</f>
        <v>2025-04-05_Cittadella_Carrarese</v>
      </c>
      <c r="C2907" s="1" t="s">
        <v>658</v>
      </c>
      <c r="D2907" s="1" t="s">
        <v>50</v>
      </c>
      <c r="E2907" s="1" t="s">
        <v>58</v>
      </c>
      <c r="F2907" s="1" t="s">
        <v>323</v>
      </c>
      <c r="G2907" s="6" t="str">
        <f aca="false">VLOOKUP(B2907,[1]Sheet1!$C$1:$H$1048576,6,0)</f>
        <v/>
      </c>
      <c r="H2907" s="7" t="str">
        <f aca="false">VLOOKUP(B2907,[1]Sheet1!$C$1:$I$1048576,7,0)</f>
        <v/>
      </c>
      <c r="I2907" s="1" t="s">
        <v>28</v>
      </c>
      <c r="J2907" s="7" t="n">
        <f aca="false">IF(LEFT(I2907,1)&gt;RIGHT(I2907,1),1,IF(LEFT(I2907,1)&lt;RIGHT(I2907,1),3,2))</f>
        <v>2</v>
      </c>
      <c r="K2907" s="0" t="n">
        <v>1</v>
      </c>
      <c r="L2907" s="0" t="n">
        <v>1</v>
      </c>
      <c r="M2907" s="0" t="n">
        <v>1.44745237984199</v>
      </c>
      <c r="N2907" s="0" t="n">
        <v>0.822319316024908</v>
      </c>
      <c r="O2907" s="0" t="n">
        <v>3.3545078569612</v>
      </c>
      <c r="P2907" s="0" t="n">
        <v>1.08493103080303</v>
      </c>
      <c r="Q2907" s="0" t="n">
        <v>1.11098047366421</v>
      </c>
    </row>
    <row r="2908" customFormat="false" ht="15" hidden="false" customHeight="false" outlineLevel="0" collapsed="false">
      <c r="A2908" s="0" t="n">
        <v>7617</v>
      </c>
      <c r="B2908" s="5" t="str">
        <f aca="false">CONCATENATE(C2908,"_",E2908,"_",F2908)</f>
        <v>2025-04-05_Palermo_Sassuolo</v>
      </c>
      <c r="C2908" s="1" t="s">
        <v>658</v>
      </c>
      <c r="D2908" s="1" t="s">
        <v>50</v>
      </c>
      <c r="E2908" s="1" t="s">
        <v>64</v>
      </c>
      <c r="F2908" s="1" t="s">
        <v>433</v>
      </c>
      <c r="G2908" s="6" t="str">
        <f aca="false">VLOOKUP(B2908,[1]Sheet1!$C$1:$H$1048576,6,0)</f>
        <v/>
      </c>
      <c r="H2908" s="7" t="str">
        <f aca="false">VLOOKUP(B2908,[1]Sheet1!$C$1:$I$1048576,7,0)</f>
        <v/>
      </c>
      <c r="I2908" s="1" t="s">
        <v>24</v>
      </c>
      <c r="J2908" s="7" t="n">
        <f aca="false">IF(LEFT(I2908,1)&gt;RIGHT(I2908,1),1,IF(LEFT(I2908,1)&lt;RIGHT(I2908,1),3,2))</f>
        <v>3</v>
      </c>
      <c r="K2908" s="0" t="n">
        <v>1</v>
      </c>
      <c r="L2908" s="0" t="n">
        <v>2</v>
      </c>
      <c r="M2908" s="0" t="n">
        <v>1.1711178043287</v>
      </c>
      <c r="N2908" s="0" t="n">
        <v>1.58953865227334</v>
      </c>
      <c r="O2908" s="0" t="n">
        <v>5.03545230198533</v>
      </c>
      <c r="P2908" s="0" t="n">
        <v>1.02313518802241</v>
      </c>
      <c r="Q2908" s="0" t="n">
        <v>1.57385206547507</v>
      </c>
    </row>
    <row r="2909" customFormat="false" ht="15" hidden="false" customHeight="false" outlineLevel="0" collapsed="false">
      <c r="A2909" s="0" t="n">
        <v>7618</v>
      </c>
      <c r="B2909" s="5" t="str">
        <f aca="false">CONCATENATE(C2909,"_",E2909,"_",F2909)</f>
        <v>2025-04-05_Juve Stabia_Salernitana</v>
      </c>
      <c r="C2909" s="1" t="s">
        <v>658</v>
      </c>
      <c r="D2909" s="1" t="s">
        <v>50</v>
      </c>
      <c r="E2909" s="1" t="s">
        <v>324</v>
      </c>
      <c r="F2909" s="1" t="s">
        <v>326</v>
      </c>
      <c r="G2909" s="6" t="str">
        <f aca="false">VLOOKUP(B2909,[1]Sheet1!$C$1:$H$1048576,6,0)</f>
        <v/>
      </c>
      <c r="H2909" s="7" t="str">
        <f aca="false">VLOOKUP(B2909,[1]Sheet1!$C$1:$I$1048576,7,0)</f>
        <v/>
      </c>
      <c r="I2909" s="1" t="s">
        <v>28</v>
      </c>
      <c r="J2909" s="7" t="n">
        <f aca="false">IF(LEFT(I2909,1)&gt;RIGHT(I2909,1),1,IF(LEFT(I2909,1)&lt;RIGHT(I2909,1),3,2))</f>
        <v>2</v>
      </c>
      <c r="K2909" s="0" t="n">
        <v>1</v>
      </c>
      <c r="L2909" s="0" t="n">
        <v>1</v>
      </c>
      <c r="M2909" s="0" t="n">
        <v>1.28242187103737</v>
      </c>
      <c r="N2909" s="0" t="n">
        <v>1.08838010872437</v>
      </c>
      <c r="O2909" s="0" t="n">
        <v>3.89130323613548</v>
      </c>
      <c r="P2909" s="0" t="n">
        <v>1.31905924498118</v>
      </c>
      <c r="Q2909" s="0" t="n">
        <v>1.016622115557</v>
      </c>
    </row>
    <row r="2910" customFormat="false" ht="15" hidden="false" customHeight="false" outlineLevel="0" collapsed="false">
      <c r="A2910" s="0" t="n">
        <v>7619</v>
      </c>
      <c r="B2910" s="5" t="str">
        <f aca="false">CONCATENATE(C2910,"_",E2910,"_",F2910)</f>
        <v>2025-04-05_Spezia_Sampdoria</v>
      </c>
      <c r="C2910" s="1" t="s">
        <v>658</v>
      </c>
      <c r="D2910" s="1" t="s">
        <v>50</v>
      </c>
      <c r="E2910" s="1" t="s">
        <v>319</v>
      </c>
      <c r="F2910" s="1" t="s">
        <v>59</v>
      </c>
      <c r="G2910" s="6" t="str">
        <f aca="false">VLOOKUP(B2910,[1]Sheet1!$C$1:$H$1048576,6,0)</f>
        <v/>
      </c>
      <c r="H2910" s="7" t="str">
        <f aca="false">VLOOKUP(B2910,[1]Sheet1!$C$1:$I$1048576,7,0)</f>
        <v/>
      </c>
      <c r="I2910" s="1" t="s">
        <v>28</v>
      </c>
      <c r="J2910" s="7" t="n">
        <f aca="false">IF(LEFT(I2910,1)&gt;RIGHT(I2910,1),1,IF(LEFT(I2910,1)&lt;RIGHT(I2910,1),3,2))</f>
        <v>2</v>
      </c>
      <c r="K2910" s="0" t="n">
        <v>1</v>
      </c>
      <c r="L2910" s="0" t="n">
        <v>1</v>
      </c>
      <c r="M2910" s="0" t="n">
        <v>1.40399342215442</v>
      </c>
      <c r="N2910" s="0" t="n">
        <v>1.19018215691157</v>
      </c>
      <c r="O2910" s="0" t="n">
        <v>3.61554653975146</v>
      </c>
      <c r="P2910" s="0" t="n">
        <v>1.55954362074587</v>
      </c>
      <c r="Q2910" s="0" t="n">
        <v>0.902491833621324</v>
      </c>
    </row>
    <row r="2911" customFormat="false" ht="15" hidden="false" customHeight="false" outlineLevel="0" collapsed="false">
      <c r="A2911" s="0" t="n">
        <v>7620</v>
      </c>
      <c r="B2911" s="5" t="str">
        <f aca="false">CONCATENATE(C2911,"_",E2911,"_",F2911)</f>
        <v>2025-04-05_Pisa_Modena</v>
      </c>
      <c r="C2911" s="1" t="s">
        <v>658</v>
      </c>
      <c r="D2911" s="1" t="s">
        <v>50</v>
      </c>
      <c r="E2911" s="1" t="s">
        <v>53</v>
      </c>
      <c r="F2911" s="1" t="s">
        <v>320</v>
      </c>
      <c r="G2911" s="6" t="str">
        <f aca="false">VLOOKUP(B2911,[1]Sheet1!$C$1:$H$1048576,6,0)</f>
        <v/>
      </c>
      <c r="H2911" s="7" t="str">
        <f aca="false">VLOOKUP(B2911,[1]Sheet1!$C$1:$I$1048576,7,0)</f>
        <v/>
      </c>
      <c r="I2911" s="1" t="s">
        <v>28</v>
      </c>
      <c r="J2911" s="7" t="n">
        <f aca="false">IF(LEFT(I2911,1)&gt;RIGHT(I2911,1),1,IF(LEFT(I2911,1)&lt;RIGHT(I2911,1),3,2))</f>
        <v>2</v>
      </c>
      <c r="K2911" s="0" t="n">
        <v>1</v>
      </c>
      <c r="L2911" s="0" t="n">
        <v>1</v>
      </c>
      <c r="M2911" s="0" t="n">
        <v>1.34346107426166</v>
      </c>
      <c r="N2911" s="0" t="n">
        <v>1.04281573248741</v>
      </c>
      <c r="O2911" s="0" t="n">
        <v>3.50159521212952</v>
      </c>
      <c r="P2911" s="0" t="n">
        <v>1.69512970563993</v>
      </c>
      <c r="Q2911" s="0" t="n">
        <v>0.648128140748657</v>
      </c>
    </row>
    <row r="2912" customFormat="false" ht="15" hidden="false" customHeight="false" outlineLevel="0" collapsed="false">
      <c r="A2912" s="0" t="n">
        <v>7621</v>
      </c>
      <c r="B2912" s="5" t="str">
        <f aca="false">CONCATENATE(C2912,"_",E2912,"_",F2912)</f>
        <v>2025-04-05_Südtirol_Cesena</v>
      </c>
      <c r="C2912" s="1" t="s">
        <v>658</v>
      </c>
      <c r="D2912" s="1" t="s">
        <v>50</v>
      </c>
      <c r="E2912" s="1" t="s">
        <v>51</v>
      </c>
      <c r="F2912" s="1" t="s">
        <v>429</v>
      </c>
      <c r="G2912" s="6" t="str">
        <f aca="false">VLOOKUP(B2912,[1]Sheet1!$C$1:$H$1048576,6,0)</f>
        <v/>
      </c>
      <c r="H2912" s="7" t="str">
        <f aca="false">VLOOKUP(B2912,[1]Sheet1!$C$1:$I$1048576,7,0)</f>
        <v/>
      </c>
      <c r="I2912" s="1" t="s">
        <v>39</v>
      </c>
      <c r="J2912" s="7" t="n">
        <f aca="false">IF(LEFT(I2912,1)&gt;RIGHT(I2912,1),1,IF(LEFT(I2912,1)&lt;RIGHT(I2912,1),3,2))</f>
        <v>1</v>
      </c>
      <c r="K2912" s="0" t="n">
        <v>2</v>
      </c>
      <c r="L2912" s="0" t="n">
        <v>1</v>
      </c>
      <c r="M2912" s="0" t="n">
        <v>1.51037983030131</v>
      </c>
      <c r="N2912" s="0" t="n">
        <v>1.04669866160759</v>
      </c>
      <c r="O2912" s="0" t="n">
        <v>3.24291731242971</v>
      </c>
      <c r="P2912" s="0" t="n">
        <v>1.30333463044459</v>
      </c>
      <c r="Q2912" s="0" t="n">
        <v>0.904372003471092</v>
      </c>
    </row>
    <row r="2913" customFormat="false" ht="15" hidden="false" customHeight="false" outlineLevel="0" collapsed="false">
      <c r="A2913" s="0" t="n">
        <v>15983</v>
      </c>
      <c r="B2913" s="5" t="str">
        <f aca="false">CONCATENATE(C2913,"_",E2913,"_",F2913)</f>
        <v>2025-04-06_Ajax_NAC Breda</v>
      </c>
      <c r="C2913" s="1" t="s">
        <v>659</v>
      </c>
      <c r="D2913" s="1" t="s">
        <v>21</v>
      </c>
      <c r="E2913" s="1" t="s">
        <v>23</v>
      </c>
      <c r="F2913" s="1" t="s">
        <v>216</v>
      </c>
      <c r="G2913" s="6" t="str">
        <f aca="false">VLOOKUP(B2913,[1]Sheet1!$C$1:$H$1048576,6,0)</f>
        <v/>
      </c>
      <c r="H2913" s="7" t="str">
        <f aca="false">VLOOKUP(B2913,[1]Sheet1!$C$1:$I$1048576,7,0)</f>
        <v/>
      </c>
      <c r="I2913" s="1" t="s">
        <v>146</v>
      </c>
      <c r="J2913" s="7" t="n">
        <f aca="false">IF(LEFT(I2913,1)&gt;RIGHT(I2913,1),1,IF(LEFT(I2913,1)&lt;RIGHT(I2913,1),3,2))</f>
        <v>1</v>
      </c>
      <c r="K2913" s="0" t="n">
        <v>3</v>
      </c>
      <c r="L2913" s="0" t="n">
        <v>1</v>
      </c>
      <c r="M2913" s="0" t="n">
        <v>2.67074198571973</v>
      </c>
      <c r="N2913" s="0" t="n">
        <v>0.707502445382623</v>
      </c>
      <c r="O2913" s="0" t="n">
        <v>1.72421740582891</v>
      </c>
      <c r="P2913" s="0" t="n">
        <v>2.0743391216465</v>
      </c>
      <c r="Q2913" s="0" t="n">
        <v>0.608135813250453</v>
      </c>
    </row>
    <row r="2914" customFormat="false" ht="15" hidden="false" customHeight="false" outlineLevel="0" collapsed="false">
      <c r="A2914" s="0" t="n">
        <v>15984</v>
      </c>
      <c r="B2914" s="5" t="str">
        <f aca="false">CONCATENATE(C2914,"_",E2914,"_",F2914)</f>
        <v>2025-04-06_Twente_Fortuna Sittard</v>
      </c>
      <c r="C2914" s="1" t="s">
        <v>659</v>
      </c>
      <c r="D2914" s="1" t="s">
        <v>21</v>
      </c>
      <c r="E2914" s="1" t="s">
        <v>213</v>
      </c>
      <c r="F2914" s="1" t="s">
        <v>218</v>
      </c>
      <c r="G2914" s="6" t="str">
        <f aca="false">VLOOKUP(B2914,[1]Sheet1!$C$1:$H$1048576,6,0)</f>
        <v/>
      </c>
      <c r="H2914" s="7" t="str">
        <f aca="false">VLOOKUP(B2914,[1]Sheet1!$C$1:$I$1048576,7,0)</f>
        <v/>
      </c>
      <c r="I2914" s="1" t="s">
        <v>146</v>
      </c>
      <c r="J2914" s="7" t="n">
        <f aca="false">IF(LEFT(I2914,1)&gt;RIGHT(I2914,1),1,IF(LEFT(I2914,1)&lt;RIGHT(I2914,1),3,2))</f>
        <v>1</v>
      </c>
      <c r="K2914" s="0" t="n">
        <v>3</v>
      </c>
      <c r="L2914" s="0" t="n">
        <v>1</v>
      </c>
      <c r="M2914" s="0" t="n">
        <v>2.57309375325129</v>
      </c>
      <c r="N2914" s="0" t="n">
        <v>0.686580304788597</v>
      </c>
      <c r="O2914" s="0" t="n">
        <v>1.61663243817713</v>
      </c>
      <c r="P2914" s="0" t="n">
        <v>1.81949040453492</v>
      </c>
      <c r="Q2914" s="0" t="n">
        <v>0.755326961077993</v>
      </c>
    </row>
    <row r="2915" customFormat="false" ht="15" hidden="false" customHeight="false" outlineLevel="0" collapsed="false">
      <c r="A2915" s="0" t="n">
        <v>15985</v>
      </c>
      <c r="B2915" s="5" t="str">
        <f aca="false">CONCATENATE(C2915,"_",E2915,"_",F2915)</f>
        <v>2025-04-06_Sparta R'dam_NEC Nijmegen</v>
      </c>
      <c r="C2915" s="1" t="s">
        <v>659</v>
      </c>
      <c r="D2915" s="1" t="s">
        <v>21</v>
      </c>
      <c r="E2915" s="1" t="s">
        <v>346</v>
      </c>
      <c r="F2915" s="1" t="s">
        <v>348</v>
      </c>
      <c r="G2915" s="6" t="str">
        <f aca="false">VLOOKUP(B2915,[1]Sheet1!$C$1:$H$1048576,6,0)</f>
        <v/>
      </c>
      <c r="H2915" s="7" t="str">
        <f aca="false">VLOOKUP(B2915,[1]Sheet1!$C$1:$I$1048576,7,0)</f>
        <v/>
      </c>
      <c r="I2915" s="1" t="s">
        <v>28</v>
      </c>
      <c r="J2915" s="7" t="n">
        <f aca="false">IF(LEFT(I2915,1)&gt;RIGHT(I2915,1),1,IF(LEFT(I2915,1)&lt;RIGHT(I2915,1),3,2))</f>
        <v>2</v>
      </c>
      <c r="K2915" s="0" t="n">
        <v>1</v>
      </c>
      <c r="L2915" s="0" t="n">
        <v>1</v>
      </c>
      <c r="M2915" s="0" t="n">
        <v>1.3643800111657</v>
      </c>
      <c r="N2915" s="0" t="n">
        <v>1.12378028305013</v>
      </c>
      <c r="O2915" s="0" t="n">
        <v>3.36112694460415</v>
      </c>
      <c r="P2915" s="0" t="n">
        <v>0.875316630693367</v>
      </c>
      <c r="Q2915" s="0" t="n">
        <v>1.25736104649823</v>
      </c>
    </row>
    <row r="2916" customFormat="false" ht="15" hidden="false" customHeight="false" outlineLevel="0" collapsed="false">
      <c r="A2916" s="0" t="n">
        <v>15986</v>
      </c>
      <c r="B2916" s="5" t="str">
        <f aca="false">CONCATENATE(C2916,"_",E2916,"_",F2916)</f>
        <v>2025-04-06_Heerenveen_Willem II</v>
      </c>
      <c r="C2916" s="1" t="s">
        <v>659</v>
      </c>
      <c r="D2916" s="1" t="s">
        <v>21</v>
      </c>
      <c r="E2916" s="1" t="s">
        <v>219</v>
      </c>
      <c r="F2916" s="1" t="s">
        <v>212</v>
      </c>
      <c r="G2916" s="6" t="str">
        <f aca="false">VLOOKUP(B2916,[1]Sheet1!$C$1:$H$1048576,6,0)</f>
        <v/>
      </c>
      <c r="H2916" s="7" t="str">
        <f aca="false">VLOOKUP(B2916,[1]Sheet1!$C$1:$I$1048576,7,0)</f>
        <v/>
      </c>
      <c r="I2916" s="1" t="s">
        <v>39</v>
      </c>
      <c r="J2916" s="7" t="n">
        <f aca="false">IF(LEFT(I2916,1)&gt;RIGHT(I2916,1),1,IF(LEFT(I2916,1)&lt;RIGHT(I2916,1),3,2))</f>
        <v>1</v>
      </c>
      <c r="K2916" s="0" t="n">
        <v>2</v>
      </c>
      <c r="L2916" s="0" t="n">
        <v>1</v>
      </c>
      <c r="M2916" s="0" t="n">
        <v>1.8679527514009</v>
      </c>
      <c r="N2916" s="0" t="n">
        <v>0.896627592814565</v>
      </c>
      <c r="O2916" s="0" t="n">
        <v>2.62313623361655</v>
      </c>
      <c r="P2916" s="0" t="n">
        <v>1.63826803886807</v>
      </c>
      <c r="Q2916" s="0" t="n">
        <v>0.816652779495345</v>
      </c>
    </row>
    <row r="2917" customFormat="false" ht="15" hidden="false" customHeight="false" outlineLevel="0" collapsed="false">
      <c r="A2917" s="0" t="n">
        <v>15987</v>
      </c>
      <c r="B2917" s="5" t="str">
        <f aca="false">CONCATENATE(C2917,"_",E2917,"_",F2917)</f>
        <v>2025-04-06_Almere City_Zwolle</v>
      </c>
      <c r="C2917" s="1" t="s">
        <v>659</v>
      </c>
      <c r="D2917" s="1" t="s">
        <v>21</v>
      </c>
      <c r="E2917" s="1" t="s">
        <v>351</v>
      </c>
      <c r="F2917" s="1" t="s">
        <v>345</v>
      </c>
      <c r="G2917" s="6" t="str">
        <f aca="false">VLOOKUP(B2917,[1]Sheet1!$C$1:$H$1048576,6,0)</f>
        <v/>
      </c>
      <c r="H2917" s="7" t="str">
        <f aca="false">VLOOKUP(B2917,[1]Sheet1!$C$1:$I$1048576,7,0)</f>
        <v/>
      </c>
      <c r="I2917" s="1" t="s">
        <v>28</v>
      </c>
      <c r="J2917" s="7" t="n">
        <f aca="false">IF(LEFT(I2917,1)&gt;RIGHT(I2917,1),1,IF(LEFT(I2917,1)&lt;RIGHT(I2917,1),3,2))</f>
        <v>2</v>
      </c>
      <c r="K2917" s="0" t="n">
        <v>1</v>
      </c>
      <c r="L2917" s="0" t="n">
        <v>1</v>
      </c>
      <c r="M2917" s="0" t="n">
        <v>1.06815812406698</v>
      </c>
      <c r="N2917" s="0" t="n">
        <v>1.40673263745602</v>
      </c>
      <c r="O2917" s="0" t="n">
        <v>4.36881725330519</v>
      </c>
      <c r="P2917" s="0" t="n">
        <v>1.07403237446581</v>
      </c>
      <c r="Q2917" s="0" t="n">
        <v>1.07259682694052</v>
      </c>
    </row>
    <row r="2918" customFormat="false" ht="15" hidden="false" customHeight="false" outlineLevel="0" collapsed="false">
      <c r="A2918" s="0" t="n">
        <v>15988</v>
      </c>
      <c r="B2918" s="5" t="str">
        <f aca="false">CONCATENATE(C2918,"_",E2918,"_",F2918)</f>
        <v>2025-04-06_Groningen_PSV Eindhoven</v>
      </c>
      <c r="C2918" s="1" t="s">
        <v>659</v>
      </c>
      <c r="D2918" s="1" t="s">
        <v>21</v>
      </c>
      <c r="E2918" s="1" t="s">
        <v>349</v>
      </c>
      <c r="F2918" s="1" t="s">
        <v>214</v>
      </c>
      <c r="G2918" s="6" t="str">
        <f aca="false">VLOOKUP(B2918,[1]Sheet1!$C$1:$H$1048576,6,0)</f>
        <v/>
      </c>
      <c r="H2918" s="7" t="str">
        <f aca="false">VLOOKUP(B2918,[1]Sheet1!$C$1:$I$1048576,7,0)</f>
        <v/>
      </c>
      <c r="I2918" s="1" t="s">
        <v>24</v>
      </c>
      <c r="J2918" s="7" t="n">
        <f aca="false">IF(LEFT(I2918,1)&gt;RIGHT(I2918,1),1,IF(LEFT(I2918,1)&lt;RIGHT(I2918,1),3,2))</f>
        <v>3</v>
      </c>
      <c r="K2918" s="0" t="n">
        <v>1</v>
      </c>
      <c r="L2918" s="0" t="n">
        <v>2</v>
      </c>
      <c r="M2918" s="0" t="n">
        <v>0.871420428652823</v>
      </c>
      <c r="N2918" s="0" t="n">
        <v>2.33788349673492</v>
      </c>
      <c r="O2918" s="0" t="n">
        <v>5.42423222861732</v>
      </c>
      <c r="P2918" s="0" t="n">
        <v>0.824364400254011</v>
      </c>
      <c r="Q2918" s="0" t="n">
        <v>2.26688037250541</v>
      </c>
    </row>
    <row r="2919" customFormat="false" ht="15" hidden="false" customHeight="false" outlineLevel="0" collapsed="false">
      <c r="A2919" s="0" t="n">
        <v>15989</v>
      </c>
      <c r="B2919" s="5" t="str">
        <f aca="false">CONCATENATE(C2919,"_",E2919,"_",F2919)</f>
        <v>2025-04-06_Go Ahead Eag_Utrecht</v>
      </c>
      <c r="C2919" s="1" t="s">
        <v>659</v>
      </c>
      <c r="D2919" s="1" t="s">
        <v>21</v>
      </c>
      <c r="E2919" s="1" t="s">
        <v>344</v>
      </c>
      <c r="F2919" s="1" t="s">
        <v>347</v>
      </c>
      <c r="G2919" s="6" t="str">
        <f aca="false">VLOOKUP(B2919,[1]Sheet1!$C$1:$H$1048576,6,0)</f>
        <v/>
      </c>
      <c r="H2919" s="7" t="str">
        <f aca="false">VLOOKUP(B2919,[1]Sheet1!$C$1:$I$1048576,7,0)</f>
        <v/>
      </c>
      <c r="I2919" s="1" t="s">
        <v>24</v>
      </c>
      <c r="J2919" s="7" t="n">
        <f aca="false">IF(LEFT(I2919,1)&gt;RIGHT(I2919,1),1,IF(LEFT(I2919,1)&lt;RIGHT(I2919,1),3,2))</f>
        <v>3</v>
      </c>
      <c r="K2919" s="0" t="n">
        <v>1</v>
      </c>
      <c r="L2919" s="0" t="n">
        <v>2</v>
      </c>
      <c r="M2919" s="0" t="n">
        <v>1.21859774164397</v>
      </c>
      <c r="N2919" s="0" t="n">
        <v>1.81759452182191</v>
      </c>
      <c r="O2919" s="0" t="n">
        <v>4.6032864551513</v>
      </c>
      <c r="P2919" s="0" t="n">
        <v>0.580200445221697</v>
      </c>
      <c r="Q2919" s="0" t="n">
        <v>2.55653841880936</v>
      </c>
    </row>
    <row r="2920" customFormat="false" ht="15" hidden="false" customHeight="false" outlineLevel="0" collapsed="false">
      <c r="A2920" s="0" t="n">
        <v>15990</v>
      </c>
      <c r="B2920" s="5" t="str">
        <f aca="false">CONCATENATE(C2920,"_",E2920,"_",F2920)</f>
        <v>2025-04-06_RKC Waalwijk_Heracles Almelo</v>
      </c>
      <c r="C2920" s="1" t="s">
        <v>659</v>
      </c>
      <c r="D2920" s="1" t="s">
        <v>21</v>
      </c>
      <c r="E2920" s="1" t="s">
        <v>350</v>
      </c>
      <c r="F2920" s="1" t="s">
        <v>215</v>
      </c>
      <c r="G2920" s="6" t="str">
        <f aca="false">VLOOKUP(B2920,[1]Sheet1!$C$1:$H$1048576,6,0)</f>
        <v/>
      </c>
      <c r="H2920" s="7" t="str">
        <f aca="false">VLOOKUP(B2920,[1]Sheet1!$C$1:$I$1048576,7,0)</f>
        <v/>
      </c>
      <c r="I2920" s="1" t="s">
        <v>28</v>
      </c>
      <c r="J2920" s="7" t="n">
        <f aca="false">IF(LEFT(I2920,1)&gt;RIGHT(I2920,1),1,IF(LEFT(I2920,1)&lt;RIGHT(I2920,1),3,2))</f>
        <v>2</v>
      </c>
      <c r="K2920" s="0" t="n">
        <v>1</v>
      </c>
      <c r="L2920" s="0" t="n">
        <v>1</v>
      </c>
      <c r="M2920" s="0" t="n">
        <v>1.46713372837048</v>
      </c>
      <c r="N2920" s="0" t="n">
        <v>1.28863466578015</v>
      </c>
      <c r="O2920" s="0" t="n">
        <v>3.88397860670556</v>
      </c>
      <c r="P2920" s="0" t="n">
        <v>1.52453797874555</v>
      </c>
      <c r="Q2920" s="0" t="n">
        <v>1.02380248898587</v>
      </c>
    </row>
    <row r="2921" customFormat="false" ht="15" hidden="false" customHeight="false" outlineLevel="0" collapsed="false">
      <c r="A2921" s="0" t="n">
        <v>15991</v>
      </c>
      <c r="B2921" s="5" t="str">
        <f aca="false">CONCATENATE(C2921,"_",E2921,"_",F2921)</f>
        <v>2025-04-06_AZ Alkmaar_Feyenoord</v>
      </c>
      <c r="C2921" s="1" t="s">
        <v>659</v>
      </c>
      <c r="D2921" s="1" t="s">
        <v>21</v>
      </c>
      <c r="E2921" s="1" t="s">
        <v>217</v>
      </c>
      <c r="F2921" s="1" t="s">
        <v>22</v>
      </c>
      <c r="G2921" s="6" t="str">
        <f aca="false">VLOOKUP(B2921,[1]Sheet1!$C$1:$H$1048576,6,0)</f>
        <v/>
      </c>
      <c r="H2921" s="7" t="str">
        <f aca="false">VLOOKUP(B2921,[1]Sheet1!$C$1:$I$1048576,7,0)</f>
        <v/>
      </c>
      <c r="I2921" s="1" t="s">
        <v>24</v>
      </c>
      <c r="J2921" s="7" t="n">
        <f aca="false">IF(LEFT(I2921,1)&gt;RIGHT(I2921,1),1,IF(LEFT(I2921,1)&lt;RIGHT(I2921,1),3,2))</f>
        <v>3</v>
      </c>
      <c r="K2921" s="0" t="n">
        <v>1</v>
      </c>
      <c r="L2921" s="0" t="n">
        <v>2</v>
      </c>
      <c r="M2921" s="0" t="n">
        <v>1.42378827297021</v>
      </c>
      <c r="N2921" s="0" t="n">
        <v>1.77472409817246</v>
      </c>
      <c r="O2921" s="0" t="n">
        <v>4.17083659345105</v>
      </c>
      <c r="P2921" s="0" t="n">
        <v>0.997311433890467</v>
      </c>
      <c r="Q2921" s="0" t="n">
        <v>1.25328037114376</v>
      </c>
    </row>
    <row r="2922" customFormat="false" ht="15" hidden="false" customHeight="false" outlineLevel="0" collapsed="false">
      <c r="A2922" s="0" t="n">
        <v>1431</v>
      </c>
      <c r="B2922" s="5" t="str">
        <f aca="false">CONCATENATE(C2922,"_",E2922,"_",F2922)</f>
        <v>2025-04-06_Sevilla_Atlético Madrid</v>
      </c>
      <c r="C2922" s="1" t="s">
        <v>659</v>
      </c>
      <c r="D2922" s="1" t="s">
        <v>102</v>
      </c>
      <c r="E2922" s="1" t="s">
        <v>354</v>
      </c>
      <c r="F2922" s="1" t="s">
        <v>352</v>
      </c>
      <c r="G2922" s="6" t="str">
        <f aca="false">VLOOKUP(B2922,[1]Sheet1!$C$1:$H$1048576,6,0)</f>
        <v/>
      </c>
      <c r="H2922" s="7" t="str">
        <f aca="false">VLOOKUP(B2922,[1]Sheet1!$C$1:$I$1048576,7,0)</f>
        <v/>
      </c>
      <c r="I2922" s="1" t="s">
        <v>28</v>
      </c>
      <c r="J2922" s="7" t="n">
        <f aca="false">IF(LEFT(I2922,1)&gt;RIGHT(I2922,1),1,IF(LEFT(I2922,1)&lt;RIGHT(I2922,1),3,2))</f>
        <v>2</v>
      </c>
      <c r="K2922" s="0" t="n">
        <v>1</v>
      </c>
      <c r="L2922" s="0" t="n">
        <v>1</v>
      </c>
      <c r="M2922" s="0" t="n">
        <v>1.43772113016938</v>
      </c>
      <c r="N2922" s="0" t="n">
        <v>1.17936063104921</v>
      </c>
      <c r="O2922" s="0" t="n">
        <v>3.6832282480366</v>
      </c>
      <c r="P2922" s="0" t="n">
        <v>1.2736707802002</v>
      </c>
      <c r="Q2922" s="0" t="n">
        <v>1.19742286060418</v>
      </c>
    </row>
    <row r="2923" customFormat="false" ht="15" hidden="false" customHeight="false" outlineLevel="0" collapsed="false">
      <c r="A2923" s="0" t="n">
        <v>1432</v>
      </c>
      <c r="B2923" s="5" t="str">
        <f aca="false">CONCATENATE(C2923,"_",E2923,"_",F2923)</f>
        <v>2025-04-06_Real Madrid_Valencia</v>
      </c>
      <c r="C2923" s="1" t="s">
        <v>659</v>
      </c>
      <c r="D2923" s="1" t="s">
        <v>102</v>
      </c>
      <c r="E2923" s="1" t="s">
        <v>230</v>
      </c>
      <c r="F2923" s="1" t="s">
        <v>229</v>
      </c>
      <c r="G2923" s="6" t="str">
        <f aca="false">VLOOKUP(B2923,[1]Sheet1!$C$1:$H$1048576,6,0)</f>
        <v/>
      </c>
      <c r="H2923" s="7" t="str">
        <f aca="false">VLOOKUP(B2923,[1]Sheet1!$C$1:$I$1048576,7,0)</f>
        <v/>
      </c>
      <c r="I2923" s="1" t="s">
        <v>146</v>
      </c>
      <c r="J2923" s="7" t="n">
        <f aca="false">IF(LEFT(I2923,1)&gt;RIGHT(I2923,1),1,IF(LEFT(I2923,1)&lt;RIGHT(I2923,1),3,2))</f>
        <v>1</v>
      </c>
      <c r="K2923" s="0" t="n">
        <v>3</v>
      </c>
      <c r="L2923" s="0" t="n">
        <v>1</v>
      </c>
      <c r="M2923" s="0" t="n">
        <v>2.63843030411347</v>
      </c>
      <c r="N2923" s="0" t="n">
        <v>0.712337035547342</v>
      </c>
      <c r="O2923" s="0" t="n">
        <v>1.89519785671711</v>
      </c>
      <c r="P2923" s="0" t="n">
        <v>2.18207407709053</v>
      </c>
      <c r="Q2923" s="0" t="n">
        <v>0.551615087178484</v>
      </c>
    </row>
    <row r="2924" customFormat="false" ht="15" hidden="false" customHeight="false" outlineLevel="0" collapsed="false">
      <c r="A2924" s="0" t="n">
        <v>1433</v>
      </c>
      <c r="B2924" s="5" t="str">
        <f aca="false">CONCATENATE(C2924,"_",E2924,"_",F2924)</f>
        <v>2025-04-06_Leganés_Osasuna</v>
      </c>
      <c r="C2924" s="1" t="s">
        <v>659</v>
      </c>
      <c r="D2924" s="1" t="s">
        <v>102</v>
      </c>
      <c r="E2924" s="1" t="s">
        <v>226</v>
      </c>
      <c r="F2924" s="1" t="s">
        <v>220</v>
      </c>
      <c r="G2924" s="6" t="str">
        <f aca="false">VLOOKUP(B2924,[1]Sheet1!$C$1:$H$1048576,6,0)</f>
        <v/>
      </c>
      <c r="H2924" s="7" t="str">
        <f aca="false">VLOOKUP(B2924,[1]Sheet1!$C$1:$I$1048576,7,0)</f>
        <v/>
      </c>
      <c r="I2924" s="1" t="s">
        <v>28</v>
      </c>
      <c r="J2924" s="7" t="n">
        <f aca="false">IF(LEFT(I2924,1)&gt;RIGHT(I2924,1),1,IF(LEFT(I2924,1)&lt;RIGHT(I2924,1),3,2))</f>
        <v>2</v>
      </c>
      <c r="K2924" s="0" t="n">
        <v>1</v>
      </c>
      <c r="L2924" s="0" t="n">
        <v>1</v>
      </c>
      <c r="M2924" s="0" t="n">
        <v>1.29990638449383</v>
      </c>
      <c r="N2924" s="0" t="n">
        <v>0.946973462541484</v>
      </c>
      <c r="O2924" s="0" t="n">
        <v>3.47406378221005</v>
      </c>
      <c r="P2924" s="0" t="n">
        <v>1.4709072606382</v>
      </c>
      <c r="Q2924" s="0" t="n">
        <v>0.961357193288206</v>
      </c>
    </row>
    <row r="2925" customFormat="false" ht="15" hidden="false" customHeight="false" outlineLevel="0" collapsed="false">
      <c r="A2925" s="0" t="n">
        <v>1434</v>
      </c>
      <c r="B2925" s="5" t="str">
        <f aca="false">CONCATENATE(C2925,"_",E2925,"_",F2925)</f>
        <v>2025-04-06_Villarreal_Athletic Club</v>
      </c>
      <c r="C2925" s="1" t="s">
        <v>659</v>
      </c>
      <c r="D2925" s="1" t="s">
        <v>102</v>
      </c>
      <c r="E2925" s="1" t="s">
        <v>227</v>
      </c>
      <c r="F2925" s="1" t="s">
        <v>364</v>
      </c>
      <c r="G2925" s="6" t="str">
        <f aca="false">VLOOKUP(B2925,[1]Sheet1!$C$1:$H$1048576,6,0)</f>
        <v/>
      </c>
      <c r="H2925" s="7" t="str">
        <f aca="false">VLOOKUP(B2925,[1]Sheet1!$C$1:$I$1048576,7,0)</f>
        <v/>
      </c>
      <c r="I2925" s="1" t="s">
        <v>28</v>
      </c>
      <c r="J2925" s="7" t="n">
        <f aca="false">IF(LEFT(I2925,1)&gt;RIGHT(I2925,1),1,IF(LEFT(I2925,1)&lt;RIGHT(I2925,1),3,2))</f>
        <v>2</v>
      </c>
      <c r="K2925" s="0" t="n">
        <v>1</v>
      </c>
      <c r="L2925" s="0" t="n">
        <v>1</v>
      </c>
      <c r="M2925" s="0" t="n">
        <v>1.42191806308238</v>
      </c>
      <c r="N2925" s="0" t="n">
        <v>1.08741114113989</v>
      </c>
      <c r="O2925" s="0" t="n">
        <v>3.47477421431165</v>
      </c>
      <c r="P2925" s="0" t="n">
        <v>1.13864872393076</v>
      </c>
      <c r="Q2925" s="0" t="n">
        <v>1.30204259127013</v>
      </c>
    </row>
    <row r="2926" customFormat="false" ht="15" hidden="false" customHeight="false" outlineLevel="0" collapsed="false">
      <c r="A2926" s="0" t="n">
        <v>1435</v>
      </c>
      <c r="B2926" s="5" t="str">
        <f aca="false">CONCATENATE(C2926,"_",E2926,"_",F2926)</f>
        <v>2025-04-06_Barcelona_Betis</v>
      </c>
      <c r="C2926" s="1" t="s">
        <v>659</v>
      </c>
      <c r="D2926" s="1" t="s">
        <v>102</v>
      </c>
      <c r="E2926" s="1" t="s">
        <v>359</v>
      </c>
      <c r="F2926" s="1" t="s">
        <v>365</v>
      </c>
      <c r="G2926" s="6" t="str">
        <f aca="false">VLOOKUP(B2926,[1]Sheet1!$C$1:$H$1048576,6,0)</f>
        <v/>
      </c>
      <c r="H2926" s="7" t="str">
        <f aca="false">VLOOKUP(B2926,[1]Sheet1!$C$1:$I$1048576,7,0)</f>
        <v/>
      </c>
      <c r="I2926" s="1" t="s">
        <v>146</v>
      </c>
      <c r="J2926" s="7" t="n">
        <f aca="false">IF(LEFT(I2926,1)&gt;RIGHT(I2926,1),1,IF(LEFT(I2926,1)&lt;RIGHT(I2926,1),3,2))</f>
        <v>1</v>
      </c>
      <c r="K2926" s="0" t="n">
        <v>3</v>
      </c>
      <c r="L2926" s="0" t="n">
        <v>1</v>
      </c>
      <c r="M2926" s="0" t="n">
        <v>3.12400465602035</v>
      </c>
      <c r="N2926" s="0" t="n">
        <v>0.766395790426909</v>
      </c>
      <c r="O2926" s="0" t="n">
        <v>1.56465487278172</v>
      </c>
      <c r="P2926" s="0" t="n">
        <v>2.63030894723234</v>
      </c>
      <c r="Q2926" s="0" t="n">
        <v>0.550157930506246</v>
      </c>
    </row>
    <row r="2927" customFormat="false" ht="15" hidden="false" customHeight="false" outlineLevel="0" collapsed="false">
      <c r="A2927" s="0" t="n">
        <v>1436</v>
      </c>
      <c r="B2927" s="5" t="str">
        <f aca="false">CONCATENATE(C2927,"_",E2927,"_",F2927)</f>
        <v>2025-04-06_Las Palmas_Real Sociedad</v>
      </c>
      <c r="C2927" s="1" t="s">
        <v>659</v>
      </c>
      <c r="D2927" s="1" t="s">
        <v>102</v>
      </c>
      <c r="E2927" s="1" t="s">
        <v>353</v>
      </c>
      <c r="F2927" s="1" t="s">
        <v>355</v>
      </c>
      <c r="G2927" s="6" t="str">
        <f aca="false">VLOOKUP(B2927,[1]Sheet1!$C$1:$H$1048576,6,0)</f>
        <v/>
      </c>
      <c r="H2927" s="7" t="str">
        <f aca="false">VLOOKUP(B2927,[1]Sheet1!$C$1:$I$1048576,7,0)</f>
        <v/>
      </c>
      <c r="I2927" s="1" t="s">
        <v>24</v>
      </c>
      <c r="J2927" s="7" t="n">
        <f aca="false">IF(LEFT(I2927,1)&gt;RIGHT(I2927,1),1,IF(LEFT(I2927,1)&lt;RIGHT(I2927,1),3,2))</f>
        <v>3</v>
      </c>
      <c r="K2927" s="0" t="n">
        <v>1</v>
      </c>
      <c r="L2927" s="0" t="n">
        <v>2</v>
      </c>
      <c r="M2927" s="0" t="n">
        <v>1.03390248501264</v>
      </c>
      <c r="N2927" s="0" t="n">
        <v>1.81782541567201</v>
      </c>
      <c r="O2927" s="0" t="n">
        <v>4.81507147537111</v>
      </c>
      <c r="P2927" s="0" t="n">
        <v>0.982808801218612</v>
      </c>
      <c r="Q2927" s="0" t="n">
        <v>1.5440115699942</v>
      </c>
    </row>
    <row r="2928" customFormat="false" ht="15" hidden="false" customHeight="false" outlineLevel="0" collapsed="false">
      <c r="A2928" s="0" t="n">
        <v>1437</v>
      </c>
      <c r="B2928" s="5" t="str">
        <f aca="false">CONCATENATE(C2928,"_",E2928,"_",F2928)</f>
        <v>2025-04-06_Mallorca_Celta Vigo</v>
      </c>
      <c r="C2928" s="1" t="s">
        <v>659</v>
      </c>
      <c r="D2928" s="1" t="s">
        <v>102</v>
      </c>
      <c r="E2928" s="1" t="s">
        <v>104</v>
      </c>
      <c r="F2928" s="1" t="s">
        <v>377</v>
      </c>
      <c r="G2928" s="6" t="str">
        <f aca="false">VLOOKUP(B2928,[1]Sheet1!$C$1:$H$1048576,6,0)</f>
        <v/>
      </c>
      <c r="H2928" s="7" t="str">
        <f aca="false">VLOOKUP(B2928,[1]Sheet1!$C$1:$I$1048576,7,0)</f>
        <v/>
      </c>
      <c r="I2928" s="1" t="s">
        <v>28</v>
      </c>
      <c r="J2928" s="7" t="n">
        <f aca="false">IF(LEFT(I2928,1)&gt;RIGHT(I2928,1),1,IF(LEFT(I2928,1)&lt;RIGHT(I2928,1),3,2))</f>
        <v>2</v>
      </c>
      <c r="K2928" s="0" t="n">
        <v>1</v>
      </c>
      <c r="L2928" s="0" t="n">
        <v>1</v>
      </c>
      <c r="M2928" s="0" t="n">
        <v>1.24599056627528</v>
      </c>
      <c r="N2928" s="0" t="n">
        <v>1.26530846330948</v>
      </c>
      <c r="O2928" s="0" t="n">
        <v>3.92962596531289</v>
      </c>
      <c r="P2928" s="0" t="n">
        <v>1.31011441689896</v>
      </c>
      <c r="Q2928" s="0" t="n">
        <v>0.976005176659735</v>
      </c>
    </row>
    <row r="2929" customFormat="false" ht="15" hidden="false" customHeight="false" outlineLevel="0" collapsed="false">
      <c r="A2929" s="0" t="n">
        <v>1438</v>
      </c>
      <c r="B2929" s="5" t="str">
        <f aca="false">CONCATENATE(C2929,"_",E2929,"_",F2929)</f>
        <v>2025-04-06_Valladolid_Getafe</v>
      </c>
      <c r="C2929" s="1" t="s">
        <v>659</v>
      </c>
      <c r="D2929" s="1" t="s">
        <v>102</v>
      </c>
      <c r="E2929" s="1" t="s">
        <v>221</v>
      </c>
      <c r="F2929" s="1" t="s">
        <v>378</v>
      </c>
      <c r="G2929" s="6" t="str">
        <f aca="false">VLOOKUP(B2929,[1]Sheet1!$C$1:$H$1048576,6,0)</f>
        <v/>
      </c>
      <c r="H2929" s="7" t="str">
        <f aca="false">VLOOKUP(B2929,[1]Sheet1!$C$1:$I$1048576,7,0)</f>
        <v/>
      </c>
      <c r="I2929" s="1" t="s">
        <v>28</v>
      </c>
      <c r="J2929" s="7" t="n">
        <f aca="false">IF(LEFT(I2929,1)&gt;RIGHT(I2929,1),1,IF(LEFT(I2929,1)&lt;RIGHT(I2929,1),3,2))</f>
        <v>2</v>
      </c>
      <c r="K2929" s="0" t="n">
        <v>1</v>
      </c>
      <c r="L2929" s="0" t="n">
        <v>1</v>
      </c>
      <c r="M2929" s="0" t="n">
        <v>1.42637342067605</v>
      </c>
      <c r="N2929" s="0" t="n">
        <v>1.14300390925282</v>
      </c>
      <c r="O2929" s="0" t="n">
        <v>3.8456471486954</v>
      </c>
      <c r="P2929" s="0" t="n">
        <v>1.16017422392416</v>
      </c>
      <c r="Q2929" s="0" t="n">
        <v>0.963536982719746</v>
      </c>
    </row>
    <row r="2930" customFormat="false" ht="15" hidden="false" customHeight="false" outlineLevel="0" collapsed="false">
      <c r="A2930" s="0" t="n">
        <v>1439</v>
      </c>
      <c r="B2930" s="5" t="str">
        <f aca="false">CONCATENATE(C2930,"_",E2930,"_",F2930)</f>
        <v>2025-04-06_Girona_Alavés</v>
      </c>
      <c r="C2930" s="1" t="s">
        <v>659</v>
      </c>
      <c r="D2930" s="1" t="s">
        <v>102</v>
      </c>
      <c r="E2930" s="1" t="s">
        <v>225</v>
      </c>
      <c r="F2930" s="1" t="s">
        <v>103</v>
      </c>
      <c r="G2930" s="6" t="str">
        <f aca="false">VLOOKUP(B2930,[1]Sheet1!$C$1:$H$1048576,6,0)</f>
        <v/>
      </c>
      <c r="H2930" s="7" t="str">
        <f aca="false">VLOOKUP(B2930,[1]Sheet1!$C$1:$I$1048576,7,0)</f>
        <v/>
      </c>
      <c r="I2930" s="1" t="s">
        <v>39</v>
      </c>
      <c r="J2930" s="7" t="n">
        <f aca="false">IF(LEFT(I2930,1)&gt;RIGHT(I2930,1),1,IF(LEFT(I2930,1)&lt;RIGHT(I2930,1),3,2))</f>
        <v>1</v>
      </c>
      <c r="K2930" s="0" t="n">
        <v>2</v>
      </c>
      <c r="L2930" s="0" t="n">
        <v>1</v>
      </c>
      <c r="M2930" s="0" t="n">
        <v>1.63208587417956</v>
      </c>
      <c r="N2930" s="0" t="n">
        <v>0.888206325076769</v>
      </c>
      <c r="O2930" s="0" t="n">
        <v>3.1313874938854</v>
      </c>
      <c r="P2930" s="0" t="n">
        <v>1.45062058137431</v>
      </c>
      <c r="Q2930" s="0" t="n">
        <v>0.930100279598238</v>
      </c>
    </row>
    <row r="2931" customFormat="false" ht="15" hidden="false" customHeight="false" outlineLevel="0" collapsed="false">
      <c r="A2931" s="0" t="n">
        <v>1440</v>
      </c>
      <c r="B2931" s="5" t="str">
        <f aca="false">CONCATENATE(C2931,"_",E2931,"_",F2931)</f>
        <v>2025-04-06_Rayo Vallecano_Espanyol</v>
      </c>
      <c r="C2931" s="1" t="s">
        <v>659</v>
      </c>
      <c r="D2931" s="1" t="s">
        <v>102</v>
      </c>
      <c r="E2931" s="1" t="s">
        <v>228</v>
      </c>
      <c r="F2931" s="1" t="s">
        <v>360</v>
      </c>
      <c r="G2931" s="6" t="str">
        <f aca="false">VLOOKUP(B2931,[1]Sheet1!$C$1:$H$1048576,6,0)</f>
        <v/>
      </c>
      <c r="H2931" s="7" t="str">
        <f aca="false">VLOOKUP(B2931,[1]Sheet1!$C$1:$I$1048576,7,0)</f>
        <v/>
      </c>
      <c r="I2931" s="1" t="s">
        <v>39</v>
      </c>
      <c r="J2931" s="7" t="n">
        <f aca="false">IF(LEFT(I2931,1)&gt;RIGHT(I2931,1),1,IF(LEFT(I2931,1)&lt;RIGHT(I2931,1),3,2))</f>
        <v>1</v>
      </c>
      <c r="K2931" s="0" t="n">
        <v>2</v>
      </c>
      <c r="L2931" s="0" t="n">
        <v>1</v>
      </c>
      <c r="M2931" s="0" t="n">
        <v>1.50630949993102</v>
      </c>
      <c r="N2931" s="0" t="n">
        <v>1.06349996808733</v>
      </c>
      <c r="O2931" s="0" t="n">
        <v>3.39072230093865</v>
      </c>
      <c r="P2931" s="0" t="n">
        <v>1.66812034260494</v>
      </c>
      <c r="Q2931" s="0" t="n">
        <v>0.716269519686835</v>
      </c>
    </row>
    <row r="2932" customFormat="false" ht="15" hidden="false" customHeight="false" outlineLevel="0" collapsed="false">
      <c r="A2932" s="0" t="n">
        <v>4050</v>
      </c>
      <c r="B2932" s="5" t="str">
        <f aca="false">CONCATENATE(C2932,"_",E2932,"_",F2932)</f>
        <v>2025-04-06_Montpellier_Le Havre</v>
      </c>
      <c r="C2932" s="1" t="s">
        <v>659</v>
      </c>
      <c r="D2932" s="1" t="s">
        <v>113</v>
      </c>
      <c r="E2932" s="1" t="s">
        <v>382</v>
      </c>
      <c r="F2932" s="1" t="s">
        <v>381</v>
      </c>
      <c r="G2932" s="6" t="str">
        <f aca="false">VLOOKUP(B2932,[1]Sheet1!$C$1:$H$1048576,6,0)</f>
        <v/>
      </c>
      <c r="H2932" s="7" t="str">
        <f aca="false">VLOOKUP(B2932,[1]Sheet1!$C$1:$I$1048576,7,0)</f>
        <v/>
      </c>
      <c r="I2932" s="1" t="s">
        <v>28</v>
      </c>
      <c r="J2932" s="7" t="n">
        <f aca="false">IF(LEFT(I2932,1)&gt;RIGHT(I2932,1),1,IF(LEFT(I2932,1)&lt;RIGHT(I2932,1),3,2))</f>
        <v>2</v>
      </c>
      <c r="K2932" s="0" t="n">
        <v>1</v>
      </c>
      <c r="L2932" s="0" t="n">
        <v>1</v>
      </c>
      <c r="M2932" s="0" t="n">
        <v>1.43122611598837</v>
      </c>
      <c r="N2932" s="0" t="n">
        <v>1.02858486234163</v>
      </c>
      <c r="O2932" s="0" t="n">
        <v>3.33020647765462</v>
      </c>
      <c r="P2932" s="0" t="n">
        <v>1.04479400255201</v>
      </c>
      <c r="Q2932" s="0" t="n">
        <v>1.32014305483048</v>
      </c>
    </row>
    <row r="2933" customFormat="false" ht="15" hidden="false" customHeight="false" outlineLevel="0" collapsed="false">
      <c r="A2933" s="0" t="n">
        <v>4051</v>
      </c>
      <c r="B2933" s="5" t="str">
        <f aca="false">CONCATENATE(C2933,"_",E2933,"_",F2933)</f>
        <v>2025-04-06_Marseille_Toulouse</v>
      </c>
      <c r="C2933" s="1" t="s">
        <v>659</v>
      </c>
      <c r="D2933" s="1" t="s">
        <v>113</v>
      </c>
      <c r="E2933" s="1" t="s">
        <v>380</v>
      </c>
      <c r="F2933" s="1" t="s">
        <v>388</v>
      </c>
      <c r="G2933" s="6" t="str">
        <f aca="false">VLOOKUP(B2933,[1]Sheet1!$C$1:$H$1048576,6,0)</f>
        <v/>
      </c>
      <c r="H2933" s="7" t="str">
        <f aca="false">VLOOKUP(B2933,[1]Sheet1!$C$1:$I$1048576,7,0)</f>
        <v/>
      </c>
      <c r="I2933" s="1" t="s">
        <v>28</v>
      </c>
      <c r="J2933" s="7" t="n">
        <f aca="false">IF(LEFT(I2933,1)&gt;RIGHT(I2933,1),1,IF(LEFT(I2933,1)&lt;RIGHT(I2933,1),3,2))</f>
        <v>2</v>
      </c>
      <c r="K2933" s="0" t="n">
        <v>1</v>
      </c>
      <c r="L2933" s="0" t="n">
        <v>1</v>
      </c>
      <c r="M2933" s="0" t="n">
        <v>1.36823989481573</v>
      </c>
      <c r="N2933" s="0" t="n">
        <v>1.0810790404065</v>
      </c>
      <c r="O2933" s="0" t="n">
        <v>3.56434092710515</v>
      </c>
      <c r="P2933" s="0" t="n">
        <v>1.11300039181962</v>
      </c>
      <c r="Q2933" s="0" t="n">
        <v>1.1851792368405</v>
      </c>
    </row>
    <row r="2934" customFormat="false" ht="15" hidden="false" customHeight="false" outlineLevel="0" collapsed="false">
      <c r="A2934" s="0" t="n">
        <v>4052</v>
      </c>
      <c r="B2934" s="5" t="str">
        <f aca="false">CONCATENATE(C2934,"_",E2934,"_",F2934)</f>
        <v>2025-04-06_Nice_Nantes</v>
      </c>
      <c r="C2934" s="1" t="s">
        <v>659</v>
      </c>
      <c r="D2934" s="1" t="s">
        <v>113</v>
      </c>
      <c r="E2934" s="1" t="s">
        <v>243</v>
      </c>
      <c r="F2934" s="1" t="s">
        <v>379</v>
      </c>
      <c r="G2934" s="6" t="str">
        <f aca="false">VLOOKUP(B2934,[1]Sheet1!$C$1:$H$1048576,6,0)</f>
        <v/>
      </c>
      <c r="H2934" s="7" t="str">
        <f aca="false">VLOOKUP(B2934,[1]Sheet1!$C$1:$I$1048576,7,0)</f>
        <v/>
      </c>
      <c r="I2934" s="1" t="s">
        <v>39</v>
      </c>
      <c r="J2934" s="7" t="n">
        <f aca="false">IF(LEFT(I2934,1)&gt;RIGHT(I2934,1),1,IF(LEFT(I2934,1)&lt;RIGHT(I2934,1),3,2))</f>
        <v>1</v>
      </c>
      <c r="K2934" s="0" t="n">
        <v>2</v>
      </c>
      <c r="L2934" s="0" t="n">
        <v>1</v>
      </c>
      <c r="M2934" s="0" t="n">
        <v>1.86318416976555</v>
      </c>
      <c r="N2934" s="0" t="n">
        <v>1.09411399406228</v>
      </c>
      <c r="O2934" s="0" t="n">
        <v>3.08986403929126</v>
      </c>
      <c r="P2934" s="0" t="n">
        <v>1.69712602095721</v>
      </c>
      <c r="Q2934" s="0" t="n">
        <v>0.754572748634459</v>
      </c>
    </row>
    <row r="2935" customFormat="false" ht="15" hidden="false" customHeight="false" outlineLevel="0" collapsed="false">
      <c r="A2935" s="0" t="n">
        <v>4053</v>
      </c>
      <c r="B2935" s="5" t="str">
        <f aca="false">CONCATENATE(C2935,"_",E2935,"_",F2935)</f>
        <v>2025-04-06_Brest_Monaco</v>
      </c>
      <c r="C2935" s="1" t="s">
        <v>659</v>
      </c>
      <c r="D2935" s="1" t="s">
        <v>113</v>
      </c>
      <c r="E2935" s="1" t="s">
        <v>242</v>
      </c>
      <c r="F2935" s="1" t="s">
        <v>114</v>
      </c>
      <c r="G2935" s="6" t="str">
        <f aca="false">VLOOKUP(B2935,[1]Sheet1!$C$1:$H$1048576,6,0)</f>
        <v/>
      </c>
      <c r="H2935" s="7" t="str">
        <f aca="false">VLOOKUP(B2935,[1]Sheet1!$C$1:$I$1048576,7,0)</f>
        <v/>
      </c>
      <c r="I2935" s="1" t="s">
        <v>28</v>
      </c>
      <c r="J2935" s="7" t="n">
        <f aca="false">IF(LEFT(I2935,1)&gt;RIGHT(I2935,1),1,IF(LEFT(I2935,1)&lt;RIGHT(I2935,1),3,2))</f>
        <v>2</v>
      </c>
      <c r="K2935" s="0" t="n">
        <v>1</v>
      </c>
      <c r="L2935" s="0" t="n">
        <v>1</v>
      </c>
      <c r="M2935" s="0" t="n">
        <v>1.02119926512266</v>
      </c>
      <c r="N2935" s="0" t="n">
        <v>1.39433093502131</v>
      </c>
      <c r="O2935" s="0" t="n">
        <v>4.89676619983599</v>
      </c>
      <c r="P2935" s="0" t="n">
        <v>1.18824815422315</v>
      </c>
      <c r="Q2935" s="0" t="n">
        <v>1.57520851832724</v>
      </c>
    </row>
    <row r="2936" customFormat="false" ht="15" hidden="false" customHeight="false" outlineLevel="0" collapsed="false">
      <c r="A2936" s="0" t="n">
        <v>4054</v>
      </c>
      <c r="B2936" s="5" t="str">
        <f aca="false">CONCATENATE(C2936,"_",E2936,"_",F2936)</f>
        <v>2025-04-06_Reims_Strasbourg</v>
      </c>
      <c r="C2936" s="1" t="s">
        <v>659</v>
      </c>
      <c r="D2936" s="1" t="s">
        <v>113</v>
      </c>
      <c r="E2936" s="1" t="s">
        <v>389</v>
      </c>
      <c r="F2936" s="1" t="s">
        <v>247</v>
      </c>
      <c r="G2936" s="6" t="str">
        <f aca="false">VLOOKUP(B2936,[1]Sheet1!$C$1:$H$1048576,6,0)</f>
        <v/>
      </c>
      <c r="H2936" s="7" t="str">
        <f aca="false">VLOOKUP(B2936,[1]Sheet1!$C$1:$I$1048576,7,0)</f>
        <v/>
      </c>
      <c r="I2936" s="1" t="s">
        <v>28</v>
      </c>
      <c r="J2936" s="7" t="n">
        <f aca="false">IF(LEFT(I2936,1)&gt;RIGHT(I2936,1),1,IF(LEFT(I2936,1)&lt;RIGHT(I2936,1),3,2))</f>
        <v>2</v>
      </c>
      <c r="K2936" s="0" t="n">
        <v>1</v>
      </c>
      <c r="L2936" s="0" t="n">
        <v>1</v>
      </c>
      <c r="M2936" s="0" t="n">
        <v>1.21780621750604</v>
      </c>
      <c r="N2936" s="0" t="n">
        <v>1.36194410300447</v>
      </c>
      <c r="O2936" s="0" t="n">
        <v>3.99370365636913</v>
      </c>
      <c r="P2936" s="0" t="n">
        <v>1.33261881605504</v>
      </c>
      <c r="Q2936" s="0" t="n">
        <v>1.19228916428363</v>
      </c>
    </row>
    <row r="2937" customFormat="false" ht="15" hidden="false" customHeight="false" outlineLevel="0" collapsed="false">
      <c r="A2937" s="0" t="n">
        <v>4055</v>
      </c>
      <c r="B2937" s="5" t="str">
        <f aca="false">CONCATENATE(C2937,"_",E2937,"_",F2937)</f>
        <v>2025-04-06_Lyon_Lille</v>
      </c>
      <c r="C2937" s="1" t="s">
        <v>659</v>
      </c>
      <c r="D2937" s="1" t="s">
        <v>113</v>
      </c>
      <c r="E2937" s="1" t="s">
        <v>120</v>
      </c>
      <c r="F2937" s="1" t="s">
        <v>119</v>
      </c>
      <c r="G2937" s="6" t="str">
        <f aca="false">VLOOKUP(B2937,[1]Sheet1!$C$1:$H$1048576,6,0)</f>
        <v/>
      </c>
      <c r="H2937" s="7" t="str">
        <f aca="false">VLOOKUP(B2937,[1]Sheet1!$C$1:$I$1048576,7,0)</f>
        <v/>
      </c>
      <c r="I2937" s="1" t="s">
        <v>24</v>
      </c>
      <c r="J2937" s="7" t="n">
        <f aca="false">IF(LEFT(I2937,1)&gt;RIGHT(I2937,1),1,IF(LEFT(I2937,1)&lt;RIGHT(I2937,1),3,2))</f>
        <v>3</v>
      </c>
      <c r="K2937" s="0" t="n">
        <v>1</v>
      </c>
      <c r="L2937" s="0" t="n">
        <v>2</v>
      </c>
      <c r="M2937" s="0" t="n">
        <v>1.10023811736443</v>
      </c>
      <c r="N2937" s="0" t="n">
        <v>2.09911958862553</v>
      </c>
      <c r="O2937" s="0" t="n">
        <v>5.32902891371136</v>
      </c>
      <c r="P2937" s="0" t="n">
        <v>1.04428460660927</v>
      </c>
      <c r="Q2937" s="0" t="n">
        <v>1.63674630469327</v>
      </c>
    </row>
    <row r="2938" customFormat="false" ht="15" hidden="false" customHeight="false" outlineLevel="0" collapsed="false">
      <c r="A2938" s="0" t="n">
        <v>4056</v>
      </c>
      <c r="B2938" s="5" t="str">
        <f aca="false">CONCATENATE(C2938,"_",E2938,"_",F2938)</f>
        <v>2025-04-06_Lens_Saint-Étienne</v>
      </c>
      <c r="C2938" s="1" t="s">
        <v>659</v>
      </c>
      <c r="D2938" s="1" t="s">
        <v>113</v>
      </c>
      <c r="E2938" s="1" t="s">
        <v>241</v>
      </c>
      <c r="F2938" s="1" t="s">
        <v>246</v>
      </c>
      <c r="G2938" s="6" t="str">
        <f aca="false">VLOOKUP(B2938,[1]Sheet1!$C$1:$H$1048576,6,0)</f>
        <v/>
      </c>
      <c r="H2938" s="7" t="str">
        <f aca="false">VLOOKUP(B2938,[1]Sheet1!$C$1:$I$1048576,7,0)</f>
        <v/>
      </c>
      <c r="I2938" s="1" t="s">
        <v>39</v>
      </c>
      <c r="J2938" s="7" t="n">
        <f aca="false">IF(LEFT(I2938,1)&gt;RIGHT(I2938,1),1,IF(LEFT(I2938,1)&lt;RIGHT(I2938,1),3,2))</f>
        <v>1</v>
      </c>
      <c r="K2938" s="0" t="n">
        <v>2</v>
      </c>
      <c r="L2938" s="0" t="n">
        <v>1</v>
      </c>
      <c r="M2938" s="0" t="n">
        <v>1.67907016313159</v>
      </c>
      <c r="N2938" s="0" t="n">
        <v>0.898559590909156</v>
      </c>
      <c r="O2938" s="0" t="n">
        <v>2.90006153570495</v>
      </c>
      <c r="P2938" s="0" t="n">
        <v>1.72975912597407</v>
      </c>
      <c r="Q2938" s="0" t="n">
        <v>0.710855208075754</v>
      </c>
    </row>
    <row r="2939" customFormat="false" ht="15" hidden="false" customHeight="false" outlineLevel="0" collapsed="false">
      <c r="A2939" s="0" t="n">
        <v>4057</v>
      </c>
      <c r="B2939" s="5" t="str">
        <f aca="false">CONCATENATE(C2939,"_",E2939,"_",F2939)</f>
        <v>2025-04-06_Paris S-G_Angers</v>
      </c>
      <c r="C2939" s="1" t="s">
        <v>659</v>
      </c>
      <c r="D2939" s="1" t="s">
        <v>113</v>
      </c>
      <c r="E2939" s="1" t="s">
        <v>240</v>
      </c>
      <c r="F2939" s="1" t="s">
        <v>115</v>
      </c>
      <c r="G2939" s="6" t="str">
        <f aca="false">VLOOKUP(B2939,[1]Sheet1!$C$1:$H$1048576,6,0)</f>
        <v/>
      </c>
      <c r="H2939" s="7" t="str">
        <f aca="false">VLOOKUP(B2939,[1]Sheet1!$C$1:$I$1048576,7,0)</f>
        <v/>
      </c>
      <c r="I2939" s="1" t="s">
        <v>146</v>
      </c>
      <c r="J2939" s="7" t="n">
        <f aca="false">IF(LEFT(I2939,1)&gt;RIGHT(I2939,1),1,IF(LEFT(I2939,1)&lt;RIGHT(I2939,1),3,2))</f>
        <v>1</v>
      </c>
      <c r="K2939" s="0" t="n">
        <v>3</v>
      </c>
      <c r="L2939" s="0" t="n">
        <v>1</v>
      </c>
      <c r="M2939" s="0" t="n">
        <v>2.9697011597847</v>
      </c>
      <c r="N2939" s="0" t="n">
        <v>0.785639993184745</v>
      </c>
      <c r="O2939" s="0" t="n">
        <v>2.47590301920361</v>
      </c>
      <c r="P2939" s="0" t="n">
        <v>2.60677425633971</v>
      </c>
      <c r="Q2939" s="0" t="n">
        <v>0.497312261937971</v>
      </c>
    </row>
    <row r="2940" customFormat="false" ht="15" hidden="false" customHeight="false" outlineLevel="0" collapsed="false">
      <c r="A2940" s="0" t="n">
        <v>4058</v>
      </c>
      <c r="B2940" s="5" t="str">
        <f aca="false">CONCATENATE(C2940,"_",E2940,"_",F2940)</f>
        <v>2025-04-06_Rennes_Auxerre</v>
      </c>
      <c r="C2940" s="1" t="s">
        <v>659</v>
      </c>
      <c r="D2940" s="1" t="s">
        <v>113</v>
      </c>
      <c r="E2940" s="1" t="s">
        <v>385</v>
      </c>
      <c r="F2940" s="1" t="s">
        <v>384</v>
      </c>
      <c r="G2940" s="6" t="str">
        <f aca="false">VLOOKUP(B2940,[1]Sheet1!$C$1:$H$1048576,6,0)</f>
        <v/>
      </c>
      <c r="H2940" s="7" t="str">
        <f aca="false">VLOOKUP(B2940,[1]Sheet1!$C$1:$I$1048576,7,0)</f>
        <v/>
      </c>
      <c r="I2940" s="1" t="s">
        <v>39</v>
      </c>
      <c r="J2940" s="7" t="n">
        <f aca="false">IF(LEFT(I2940,1)&gt;RIGHT(I2940,1),1,IF(LEFT(I2940,1)&lt;RIGHT(I2940,1),3,2))</f>
        <v>1</v>
      </c>
      <c r="K2940" s="0" t="n">
        <v>2</v>
      </c>
      <c r="L2940" s="0" t="n">
        <v>1</v>
      </c>
      <c r="M2940" s="0" t="n">
        <v>1.5072292799638</v>
      </c>
      <c r="N2940" s="0" t="n">
        <v>1.33173000899593</v>
      </c>
      <c r="O2940" s="0" t="n">
        <v>3.7289256060345</v>
      </c>
      <c r="P2940" s="0" t="n">
        <v>1.27155424097295</v>
      </c>
      <c r="Q2940" s="0" t="n">
        <v>0.738944710884485</v>
      </c>
    </row>
    <row r="2941" customFormat="false" ht="15" hidden="false" customHeight="false" outlineLevel="0" collapsed="false">
      <c r="A2941" s="0" t="n">
        <v>24129</v>
      </c>
      <c r="B2941" s="5" t="str">
        <f aca="false">CONCATENATE(C2941,"_",E2941,"_",F2941)</f>
        <v>2025-04-06_Sporting CP_Braga</v>
      </c>
      <c r="C2941" s="1" t="s">
        <v>659</v>
      </c>
      <c r="D2941" s="1" t="s">
        <v>143</v>
      </c>
      <c r="E2941" s="1" t="s">
        <v>144</v>
      </c>
      <c r="F2941" s="1" t="s">
        <v>405</v>
      </c>
      <c r="G2941" s="6" t="str">
        <f aca="false">VLOOKUP(B2941,[1]Sheet1!$C$1:$H$1048576,6,0)</f>
        <v/>
      </c>
      <c r="H2941" s="7" t="str">
        <f aca="false">VLOOKUP(B2941,[1]Sheet1!$C$1:$I$1048576,7,0)</f>
        <v/>
      </c>
      <c r="I2941" s="1" t="s">
        <v>39</v>
      </c>
      <c r="J2941" s="7" t="n">
        <f aca="false">IF(LEFT(I2941,1)&gt;RIGHT(I2941,1),1,IF(LEFT(I2941,1)&lt;RIGHT(I2941,1),3,2))</f>
        <v>1</v>
      </c>
      <c r="K2941" s="0" t="n">
        <v>2</v>
      </c>
      <c r="L2941" s="0" t="n">
        <v>1</v>
      </c>
      <c r="M2941" s="0" t="n">
        <v>1.91598075799898</v>
      </c>
      <c r="N2941" s="0" t="n">
        <v>1.00272731176757</v>
      </c>
      <c r="O2941" s="0" t="n">
        <v>2.86778767408497</v>
      </c>
      <c r="P2941" s="0" t="n">
        <v>1.97141790985136</v>
      </c>
      <c r="Q2941" s="0" t="n">
        <v>0.929318877215854</v>
      </c>
    </row>
    <row r="2942" customFormat="false" ht="15" hidden="false" customHeight="false" outlineLevel="0" collapsed="false">
      <c r="A2942" s="0" t="n">
        <v>24130</v>
      </c>
      <c r="B2942" s="5" t="str">
        <f aca="false">CONCATENATE(C2942,"_",E2942,"_",F2942)</f>
        <v>2025-04-06_Vitória_Santa Clara</v>
      </c>
      <c r="C2942" s="1" t="s">
        <v>659</v>
      </c>
      <c r="D2942" s="1" t="s">
        <v>143</v>
      </c>
      <c r="E2942" s="1" t="s">
        <v>313</v>
      </c>
      <c r="F2942" s="1" t="s">
        <v>454</v>
      </c>
      <c r="G2942" s="6" t="str">
        <f aca="false">VLOOKUP(B2942,[1]Sheet1!$C$1:$H$1048576,6,0)</f>
        <v/>
      </c>
      <c r="H2942" s="7" t="str">
        <f aca="false">VLOOKUP(B2942,[1]Sheet1!$C$1:$I$1048576,7,0)</f>
        <v/>
      </c>
      <c r="I2942" s="1" t="s">
        <v>28</v>
      </c>
      <c r="J2942" s="7" t="n">
        <f aca="false">IF(LEFT(I2942,1)&gt;RIGHT(I2942,1),1,IF(LEFT(I2942,1)&lt;RIGHT(I2942,1),3,2))</f>
        <v>2</v>
      </c>
      <c r="K2942" s="0" t="n">
        <v>1</v>
      </c>
      <c r="L2942" s="0" t="n">
        <v>1</v>
      </c>
      <c r="M2942" s="0" t="n">
        <v>1.48635349337396</v>
      </c>
      <c r="N2942" s="0" t="n">
        <v>1.2847838351799</v>
      </c>
      <c r="O2942" s="0" t="n">
        <v>3.52742885302757</v>
      </c>
      <c r="P2942" s="0" t="n">
        <v>1.33196554806951</v>
      </c>
      <c r="Q2942" s="0" t="n">
        <v>1.13053872355061</v>
      </c>
    </row>
    <row r="2943" customFormat="false" ht="15" hidden="false" customHeight="false" outlineLevel="0" collapsed="false">
      <c r="A2943" s="0" t="n">
        <v>24131</v>
      </c>
      <c r="B2943" s="5" t="str">
        <f aca="false">CONCATENATE(C2943,"_",E2943,"_",F2943)</f>
        <v>2025-04-06_Porto_Benfica</v>
      </c>
      <c r="C2943" s="1" t="s">
        <v>659</v>
      </c>
      <c r="D2943" s="1" t="s">
        <v>143</v>
      </c>
      <c r="E2943" s="1" t="s">
        <v>406</v>
      </c>
      <c r="F2943" s="1" t="s">
        <v>283</v>
      </c>
      <c r="G2943" s="6" t="str">
        <f aca="false">VLOOKUP(B2943,[1]Sheet1!$C$1:$H$1048576,6,0)</f>
        <v/>
      </c>
      <c r="H2943" s="7" t="str">
        <f aca="false">VLOOKUP(B2943,[1]Sheet1!$C$1:$I$1048576,7,0)</f>
        <v/>
      </c>
      <c r="I2943" s="1" t="s">
        <v>39</v>
      </c>
      <c r="J2943" s="7" t="n">
        <f aca="false">IF(LEFT(I2943,1)&gt;RIGHT(I2943,1),1,IF(LEFT(I2943,1)&lt;RIGHT(I2943,1),3,2))</f>
        <v>1</v>
      </c>
      <c r="K2943" s="0" t="n">
        <v>2</v>
      </c>
      <c r="L2943" s="0" t="n">
        <v>1</v>
      </c>
      <c r="M2943" s="0" t="n">
        <v>2.32536643125403</v>
      </c>
      <c r="N2943" s="0" t="n">
        <v>1.16754430068205</v>
      </c>
      <c r="O2943" s="0" t="n">
        <v>2.68316912142468</v>
      </c>
      <c r="P2943" s="0" t="n">
        <v>2.0067386092925</v>
      </c>
      <c r="Q2943" s="0" t="n">
        <v>0.835047982214613</v>
      </c>
    </row>
    <row r="2944" customFormat="false" ht="15" hidden="false" customHeight="false" outlineLevel="0" collapsed="false">
      <c r="A2944" s="0" t="n">
        <v>24132</v>
      </c>
      <c r="B2944" s="5" t="str">
        <f aca="false">CONCATENATE(C2944,"_",E2944,"_",F2944)</f>
        <v>2025-04-06_Arouca_Famalicão</v>
      </c>
      <c r="C2944" s="1" t="s">
        <v>659</v>
      </c>
      <c r="D2944" s="1" t="s">
        <v>143</v>
      </c>
      <c r="E2944" s="1" t="s">
        <v>404</v>
      </c>
      <c r="F2944" s="1" t="s">
        <v>402</v>
      </c>
      <c r="G2944" s="6" t="str">
        <f aca="false">VLOOKUP(B2944,[1]Sheet1!$C$1:$H$1048576,6,0)</f>
        <v/>
      </c>
      <c r="H2944" s="7" t="str">
        <f aca="false">VLOOKUP(B2944,[1]Sheet1!$C$1:$I$1048576,7,0)</f>
        <v/>
      </c>
      <c r="I2944" s="1" t="s">
        <v>28</v>
      </c>
      <c r="J2944" s="7" t="n">
        <f aca="false">IF(LEFT(I2944,1)&gt;RIGHT(I2944,1),1,IF(LEFT(I2944,1)&lt;RIGHT(I2944,1),3,2))</f>
        <v>2</v>
      </c>
      <c r="K2944" s="0" t="n">
        <v>1</v>
      </c>
      <c r="L2944" s="0" t="n">
        <v>1</v>
      </c>
      <c r="M2944" s="0" t="n">
        <v>1.08995711623248</v>
      </c>
      <c r="N2944" s="0" t="n">
        <v>1.16745667118746</v>
      </c>
      <c r="O2944" s="0" t="n">
        <v>4.20987370925588</v>
      </c>
      <c r="P2944" s="0" t="n">
        <v>0.982125137751897</v>
      </c>
      <c r="Q2944" s="0" t="n">
        <v>1.53227123246002</v>
      </c>
    </row>
    <row r="2945" customFormat="false" ht="15" hidden="false" customHeight="false" outlineLevel="0" collapsed="false">
      <c r="A2945" s="0" t="n">
        <v>24133</v>
      </c>
      <c r="B2945" s="5" t="str">
        <f aca="false">CONCATENATE(C2945,"_",E2945,"_",F2945)</f>
        <v>2025-04-06_Rio Ave_Boavista</v>
      </c>
      <c r="C2945" s="1" t="s">
        <v>659</v>
      </c>
      <c r="D2945" s="1" t="s">
        <v>143</v>
      </c>
      <c r="E2945" s="1" t="s">
        <v>280</v>
      </c>
      <c r="F2945" s="1" t="s">
        <v>285</v>
      </c>
      <c r="G2945" s="6" t="str">
        <f aca="false">VLOOKUP(B2945,[1]Sheet1!$C$1:$H$1048576,6,0)</f>
        <v/>
      </c>
      <c r="H2945" s="7" t="str">
        <f aca="false">VLOOKUP(B2945,[1]Sheet1!$C$1:$I$1048576,7,0)</f>
        <v/>
      </c>
      <c r="I2945" s="1" t="s">
        <v>28</v>
      </c>
      <c r="J2945" s="7" t="n">
        <f aca="false">IF(LEFT(I2945,1)&gt;RIGHT(I2945,1),1,IF(LEFT(I2945,1)&lt;RIGHT(I2945,1),3,2))</f>
        <v>2</v>
      </c>
      <c r="K2945" s="0" t="n">
        <v>1</v>
      </c>
      <c r="L2945" s="0" t="n">
        <v>1</v>
      </c>
      <c r="M2945" s="0" t="n">
        <v>1.25276447087714</v>
      </c>
      <c r="N2945" s="0" t="n">
        <v>1.18721032740996</v>
      </c>
      <c r="O2945" s="0" t="n">
        <v>3.51319448883085</v>
      </c>
      <c r="P2945" s="0" t="n">
        <v>1.30118710026288</v>
      </c>
      <c r="Q2945" s="0" t="n">
        <v>1.10456763193023</v>
      </c>
    </row>
    <row r="2946" customFormat="false" ht="15" hidden="false" customHeight="false" outlineLevel="0" collapsed="false">
      <c r="A2946" s="0" t="n">
        <v>24134</v>
      </c>
      <c r="B2946" s="5" t="str">
        <f aca="false">CONCATENATE(C2946,"_",E2946,"_",F2946)</f>
        <v>2025-04-06_AVS Futebol_Estoril</v>
      </c>
      <c r="C2946" s="1" t="s">
        <v>659</v>
      </c>
      <c r="D2946" s="1" t="s">
        <v>143</v>
      </c>
      <c r="E2946" s="1" t="s">
        <v>401</v>
      </c>
      <c r="F2946" s="1" t="s">
        <v>407</v>
      </c>
      <c r="G2946" s="6" t="str">
        <f aca="false">VLOOKUP(B2946,[1]Sheet1!$C$1:$H$1048576,6,0)</f>
        <v/>
      </c>
      <c r="H2946" s="7" t="str">
        <f aca="false">VLOOKUP(B2946,[1]Sheet1!$C$1:$I$1048576,7,0)</f>
        <v/>
      </c>
      <c r="I2946" s="1" t="s">
        <v>28</v>
      </c>
      <c r="J2946" s="7" t="n">
        <f aca="false">IF(LEFT(I2946,1)&gt;RIGHT(I2946,1),1,IF(LEFT(I2946,1)&lt;RIGHT(I2946,1),3,2))</f>
        <v>2</v>
      </c>
      <c r="K2946" s="0" t="n">
        <v>1</v>
      </c>
      <c r="L2946" s="0" t="n">
        <v>1</v>
      </c>
      <c r="M2946" s="0" t="n">
        <v>1.33079493555719</v>
      </c>
      <c r="N2946" s="0" t="n">
        <v>1.24285854415454</v>
      </c>
      <c r="O2946" s="0" t="n">
        <v>3.72325320940415</v>
      </c>
      <c r="P2946" s="0" t="n">
        <v>0.902976121621727</v>
      </c>
      <c r="Q2946" s="0" t="n">
        <v>1.0465428307722</v>
      </c>
    </row>
    <row r="2947" customFormat="false" ht="15" hidden="false" customHeight="false" outlineLevel="0" collapsed="false">
      <c r="A2947" s="0" t="n">
        <v>24135</v>
      </c>
      <c r="B2947" s="5" t="str">
        <f aca="false">CONCATENATE(C2947,"_",E2947,"_",F2947)</f>
        <v>2025-04-06_Nacional_Estrela</v>
      </c>
      <c r="C2947" s="1" t="s">
        <v>659</v>
      </c>
      <c r="D2947" s="1" t="s">
        <v>143</v>
      </c>
      <c r="E2947" s="1" t="s">
        <v>453</v>
      </c>
      <c r="F2947" s="1" t="s">
        <v>145</v>
      </c>
      <c r="G2947" s="6" t="str">
        <f aca="false">VLOOKUP(B2947,[1]Sheet1!$C$1:$H$1048576,6,0)</f>
        <v/>
      </c>
      <c r="H2947" s="7" t="str">
        <f aca="false">VLOOKUP(B2947,[1]Sheet1!$C$1:$I$1048576,7,0)</f>
        <v/>
      </c>
      <c r="I2947" s="1" t="s">
        <v>28</v>
      </c>
      <c r="J2947" s="7" t="n">
        <f aca="false">IF(LEFT(I2947,1)&gt;RIGHT(I2947,1),1,IF(LEFT(I2947,1)&lt;RIGHT(I2947,1),3,2))</f>
        <v>2</v>
      </c>
      <c r="K2947" s="0" t="n">
        <v>1</v>
      </c>
      <c r="L2947" s="0" t="n">
        <v>1</v>
      </c>
      <c r="M2947" s="0" t="n">
        <v>1.35033383005593</v>
      </c>
      <c r="N2947" s="0" t="n">
        <v>1.15179125693957</v>
      </c>
      <c r="O2947" s="0" t="n">
        <v>3.62836601612915</v>
      </c>
      <c r="P2947" s="0" t="n">
        <v>1.6051679941144</v>
      </c>
      <c r="Q2947" s="0" t="n">
        <v>0.785882272555848</v>
      </c>
    </row>
    <row r="2948" customFormat="false" ht="15" hidden="false" customHeight="false" outlineLevel="0" collapsed="false">
      <c r="A2948" s="0" t="n">
        <v>24136</v>
      </c>
      <c r="B2948" s="5" t="str">
        <f aca="false">CONCATENATE(C2948,"_",E2948,"_",F2948)</f>
        <v>2025-04-06_Gil Vicente FC_Moreirense</v>
      </c>
      <c r="C2948" s="1" t="s">
        <v>659</v>
      </c>
      <c r="D2948" s="1" t="s">
        <v>143</v>
      </c>
      <c r="E2948" s="1" t="s">
        <v>284</v>
      </c>
      <c r="F2948" s="1" t="s">
        <v>403</v>
      </c>
      <c r="G2948" s="6" t="str">
        <f aca="false">VLOOKUP(B2948,[1]Sheet1!$C$1:$H$1048576,6,0)</f>
        <v/>
      </c>
      <c r="H2948" s="7" t="str">
        <f aca="false">VLOOKUP(B2948,[1]Sheet1!$C$1:$I$1048576,7,0)</f>
        <v/>
      </c>
      <c r="I2948" s="1" t="s">
        <v>39</v>
      </c>
      <c r="J2948" s="7" t="n">
        <f aca="false">IF(LEFT(I2948,1)&gt;RIGHT(I2948,1),1,IF(LEFT(I2948,1)&lt;RIGHT(I2948,1),3,2))</f>
        <v>1</v>
      </c>
      <c r="K2948" s="0" t="n">
        <v>2</v>
      </c>
      <c r="L2948" s="0" t="n">
        <v>1</v>
      </c>
      <c r="M2948" s="0" t="n">
        <v>1.55991232168952</v>
      </c>
      <c r="N2948" s="0" t="n">
        <v>1.12955796410279</v>
      </c>
      <c r="O2948" s="0" t="n">
        <v>3.11413531621147</v>
      </c>
      <c r="P2948" s="0" t="n">
        <v>1.45439682746973</v>
      </c>
      <c r="Q2948" s="0" t="n">
        <v>1.01219505628264</v>
      </c>
    </row>
    <row r="2949" customFormat="false" ht="15" hidden="false" customHeight="false" outlineLevel="0" collapsed="false">
      <c r="A2949" s="0" t="n">
        <v>24137</v>
      </c>
      <c r="B2949" s="5" t="str">
        <f aca="false">CONCATENATE(C2949,"_",E2949,"_",F2949)</f>
        <v>2025-04-06_Farense_Casa Pia</v>
      </c>
      <c r="C2949" s="1" t="s">
        <v>659</v>
      </c>
      <c r="D2949" s="1" t="s">
        <v>143</v>
      </c>
      <c r="E2949" s="1" t="s">
        <v>282</v>
      </c>
      <c r="F2949" s="1" t="s">
        <v>281</v>
      </c>
      <c r="G2949" s="6" t="str">
        <f aca="false">VLOOKUP(B2949,[1]Sheet1!$C$1:$H$1048576,6,0)</f>
        <v/>
      </c>
      <c r="H2949" s="7" t="str">
        <f aca="false">VLOOKUP(B2949,[1]Sheet1!$C$1:$I$1048576,7,0)</f>
        <v/>
      </c>
      <c r="I2949" s="1" t="s">
        <v>28</v>
      </c>
      <c r="J2949" s="7" t="n">
        <f aca="false">IF(LEFT(I2949,1)&gt;RIGHT(I2949,1),1,IF(LEFT(I2949,1)&lt;RIGHT(I2949,1),3,2))</f>
        <v>2</v>
      </c>
      <c r="K2949" s="0" t="n">
        <v>1</v>
      </c>
      <c r="L2949" s="0" t="n">
        <v>1</v>
      </c>
      <c r="M2949" s="0" t="n">
        <v>1.12189999779042</v>
      </c>
      <c r="N2949" s="0" t="n">
        <v>1.11114178711897</v>
      </c>
      <c r="O2949" s="0" t="n">
        <v>4.02678185143417</v>
      </c>
      <c r="P2949" s="0" t="n">
        <v>1.15558561735877</v>
      </c>
      <c r="Q2949" s="0" t="n">
        <v>1.24049222833888</v>
      </c>
    </row>
    <row r="2950" customFormat="false" ht="15" hidden="false" customHeight="false" outlineLevel="0" collapsed="false">
      <c r="A2950" s="0" t="n">
        <v>7203</v>
      </c>
      <c r="B2950" s="5" t="str">
        <f aca="false">CONCATENATE(C2950,"_",E2950,"_",F2950)</f>
        <v>2025-04-06_Sporting Gijón_Tenerife</v>
      </c>
      <c r="C2950" s="1" t="s">
        <v>659</v>
      </c>
      <c r="D2950" s="1" t="s">
        <v>286</v>
      </c>
      <c r="E2950" s="1" t="s">
        <v>293</v>
      </c>
      <c r="F2950" s="1" t="s">
        <v>412</v>
      </c>
      <c r="G2950" s="6" t="str">
        <f aca="false">VLOOKUP(B2950,[1]Sheet1!$C$1:$H$1048576,6,0)</f>
        <v/>
      </c>
      <c r="H2950" s="7" t="str">
        <f aca="false">VLOOKUP(B2950,[1]Sheet1!$C$1:$I$1048576,7,0)</f>
        <v/>
      </c>
      <c r="I2950" s="1" t="s">
        <v>39</v>
      </c>
      <c r="J2950" s="7" t="n">
        <f aca="false">IF(LEFT(I2950,1)&gt;RIGHT(I2950,1),1,IF(LEFT(I2950,1)&lt;RIGHT(I2950,1),3,2))</f>
        <v>1</v>
      </c>
      <c r="K2950" s="0" t="n">
        <v>2</v>
      </c>
      <c r="L2950" s="0" t="n">
        <v>1</v>
      </c>
      <c r="M2950" s="0" t="n">
        <v>1.53809130854619</v>
      </c>
      <c r="N2950" s="0" t="n">
        <v>0.764071901975689</v>
      </c>
      <c r="O2950" s="0" t="n">
        <v>2.63864833652546</v>
      </c>
      <c r="P2950" s="0" t="n">
        <v>1.78291335111827</v>
      </c>
      <c r="Q2950" s="0" t="n">
        <v>0.622027512307429</v>
      </c>
    </row>
    <row r="2951" customFormat="false" ht="15" hidden="false" customHeight="false" outlineLevel="0" collapsed="false">
      <c r="A2951" s="0" t="n">
        <v>7204</v>
      </c>
      <c r="B2951" s="5" t="str">
        <f aca="false">CONCATENATE(C2951,"_",E2951,"_",F2951)</f>
        <v>2025-04-06_Málaga_Córdoba</v>
      </c>
      <c r="C2951" s="1" t="s">
        <v>659</v>
      </c>
      <c r="D2951" s="1" t="s">
        <v>286</v>
      </c>
      <c r="E2951" s="1" t="s">
        <v>456</v>
      </c>
      <c r="F2951" s="1" t="s">
        <v>411</v>
      </c>
      <c r="G2951" s="6" t="str">
        <f aca="false">VLOOKUP(B2951,[1]Sheet1!$C$1:$H$1048576,6,0)</f>
        <v/>
      </c>
      <c r="H2951" s="7" t="str">
        <f aca="false">VLOOKUP(B2951,[1]Sheet1!$C$1:$I$1048576,7,0)</f>
        <v/>
      </c>
      <c r="I2951" s="1" t="s">
        <v>28</v>
      </c>
      <c r="J2951" s="7" t="n">
        <f aca="false">IF(LEFT(I2951,1)&gt;RIGHT(I2951,1),1,IF(LEFT(I2951,1)&lt;RIGHT(I2951,1),3,2))</f>
        <v>2</v>
      </c>
      <c r="K2951" s="0" t="n">
        <v>1</v>
      </c>
      <c r="L2951" s="0" t="n">
        <v>1</v>
      </c>
      <c r="M2951" s="0" t="n">
        <v>1.34237163759712</v>
      </c>
      <c r="N2951" s="0" t="n">
        <v>1.08609678150844</v>
      </c>
      <c r="O2951" s="0" t="n">
        <v>3.59254245254444</v>
      </c>
      <c r="P2951" s="0" t="n">
        <v>1.53717653035869</v>
      </c>
      <c r="Q2951" s="0" t="n">
        <v>0.743008874360623</v>
      </c>
    </row>
    <row r="2952" customFormat="false" ht="15" hidden="false" customHeight="false" outlineLevel="0" collapsed="false">
      <c r="A2952" s="0" t="n">
        <v>7205</v>
      </c>
      <c r="B2952" s="5" t="str">
        <f aca="false">CONCATENATE(C2952,"_",E2952,"_",F2952)</f>
        <v>2025-04-06_Granada_Almería</v>
      </c>
      <c r="C2952" s="1" t="s">
        <v>659</v>
      </c>
      <c r="D2952" s="1" t="s">
        <v>286</v>
      </c>
      <c r="E2952" s="1" t="s">
        <v>298</v>
      </c>
      <c r="F2952" s="1" t="s">
        <v>410</v>
      </c>
      <c r="G2952" s="6" t="str">
        <f aca="false">VLOOKUP(B2952,[1]Sheet1!$C$1:$H$1048576,6,0)</f>
        <v/>
      </c>
      <c r="H2952" s="7" t="str">
        <f aca="false">VLOOKUP(B2952,[1]Sheet1!$C$1:$I$1048576,7,0)</f>
        <v/>
      </c>
      <c r="I2952" s="1" t="s">
        <v>28</v>
      </c>
      <c r="J2952" s="7" t="n">
        <f aca="false">IF(LEFT(I2952,1)&gt;RIGHT(I2952,1),1,IF(LEFT(I2952,1)&lt;RIGHT(I2952,1),3,2))</f>
        <v>2</v>
      </c>
      <c r="K2952" s="0" t="n">
        <v>1</v>
      </c>
      <c r="L2952" s="0" t="n">
        <v>1</v>
      </c>
      <c r="M2952" s="0" t="n">
        <v>1.3649339096596</v>
      </c>
      <c r="N2952" s="0" t="n">
        <v>1.28756494684018</v>
      </c>
      <c r="O2952" s="0" t="n">
        <v>3.39959173678564</v>
      </c>
      <c r="P2952" s="0" t="n">
        <v>1.27837633817909</v>
      </c>
      <c r="Q2952" s="0" t="n">
        <v>1.1063623015354</v>
      </c>
    </row>
    <row r="2953" customFormat="false" ht="15" hidden="false" customHeight="false" outlineLevel="0" collapsed="false">
      <c r="A2953" s="0" t="n">
        <v>7206</v>
      </c>
      <c r="B2953" s="5" t="str">
        <f aca="false">CONCATENATE(C2953,"_",E2953,"_",F2953)</f>
        <v>2025-04-06_Cartagena_Eldense</v>
      </c>
      <c r="C2953" s="1" t="s">
        <v>659</v>
      </c>
      <c r="D2953" s="1" t="s">
        <v>286</v>
      </c>
      <c r="E2953" s="1" t="s">
        <v>291</v>
      </c>
      <c r="F2953" s="1" t="s">
        <v>416</v>
      </c>
      <c r="G2953" s="6" t="str">
        <f aca="false">VLOOKUP(B2953,[1]Sheet1!$C$1:$H$1048576,6,0)</f>
        <v/>
      </c>
      <c r="H2953" s="7" t="str">
        <f aca="false">VLOOKUP(B2953,[1]Sheet1!$C$1:$I$1048576,7,0)</f>
        <v/>
      </c>
      <c r="I2953" s="1" t="s">
        <v>28</v>
      </c>
      <c r="J2953" s="7" t="n">
        <f aca="false">IF(LEFT(I2953,1)&gt;RIGHT(I2953,1),1,IF(LEFT(I2953,1)&lt;RIGHT(I2953,1),3,2))</f>
        <v>2</v>
      </c>
      <c r="K2953" s="0" t="n">
        <v>1</v>
      </c>
      <c r="L2953" s="0" t="n">
        <v>1</v>
      </c>
      <c r="M2953" s="0" t="n">
        <v>1.26063273753256</v>
      </c>
      <c r="N2953" s="0" t="n">
        <v>1.0062673508996</v>
      </c>
      <c r="O2953" s="0" t="n">
        <v>3.41910760052995</v>
      </c>
      <c r="P2953" s="0" t="n">
        <v>1.0041290751658</v>
      </c>
      <c r="Q2953" s="0" t="n">
        <v>1.32079238160727</v>
      </c>
    </row>
    <row r="2954" customFormat="false" ht="15" hidden="false" customHeight="false" outlineLevel="0" collapsed="false">
      <c r="A2954" s="0" t="n">
        <v>7207</v>
      </c>
      <c r="B2954" s="5" t="str">
        <f aca="false">CONCATENATE(C2954,"_",E2954,"_",F2954)</f>
        <v>2025-04-06_Elche_Racing Ferrol</v>
      </c>
      <c r="C2954" s="1" t="s">
        <v>659</v>
      </c>
      <c r="D2954" s="1" t="s">
        <v>286</v>
      </c>
      <c r="E2954" s="1" t="s">
        <v>288</v>
      </c>
      <c r="F2954" s="1" t="s">
        <v>415</v>
      </c>
      <c r="G2954" s="6" t="str">
        <f aca="false">VLOOKUP(B2954,[1]Sheet1!$C$1:$H$1048576,6,0)</f>
        <v/>
      </c>
      <c r="H2954" s="7" t="str">
        <f aca="false">VLOOKUP(B2954,[1]Sheet1!$C$1:$I$1048576,7,0)</f>
        <v/>
      </c>
      <c r="I2954" s="1" t="s">
        <v>28</v>
      </c>
      <c r="J2954" s="7" t="n">
        <f aca="false">IF(LEFT(I2954,1)&gt;RIGHT(I2954,1),1,IF(LEFT(I2954,1)&lt;RIGHT(I2954,1),3,2))</f>
        <v>2</v>
      </c>
      <c r="K2954" s="0" t="n">
        <v>1</v>
      </c>
      <c r="L2954" s="0" t="n">
        <v>1</v>
      </c>
      <c r="M2954" s="0" t="n">
        <v>1.34424143315516</v>
      </c>
      <c r="N2954" s="0" t="n">
        <v>0.923245407213023</v>
      </c>
      <c r="O2954" s="0" t="n">
        <v>3.09518113409869</v>
      </c>
      <c r="P2954" s="0" t="n">
        <v>1.39160638764461</v>
      </c>
      <c r="Q2954" s="0" t="n">
        <v>0.880661113055873</v>
      </c>
    </row>
    <row r="2955" customFormat="false" ht="15" hidden="false" customHeight="false" outlineLevel="0" collapsed="false">
      <c r="A2955" s="0" t="n">
        <v>7208</v>
      </c>
      <c r="B2955" s="5" t="str">
        <f aca="false">CONCATENATE(C2955,"_",E2955,"_",F2955)</f>
        <v>2025-04-06_Castellón_Albacete</v>
      </c>
      <c r="C2955" s="1" t="s">
        <v>659</v>
      </c>
      <c r="D2955" s="1" t="s">
        <v>286</v>
      </c>
      <c r="E2955" s="1" t="s">
        <v>414</v>
      </c>
      <c r="F2955" s="1" t="s">
        <v>296</v>
      </c>
      <c r="G2955" s="6" t="str">
        <f aca="false">VLOOKUP(B2955,[1]Sheet1!$C$1:$H$1048576,6,0)</f>
        <v/>
      </c>
      <c r="H2955" s="7" t="str">
        <f aca="false">VLOOKUP(B2955,[1]Sheet1!$C$1:$I$1048576,7,0)</f>
        <v/>
      </c>
      <c r="I2955" s="1" t="s">
        <v>28</v>
      </c>
      <c r="J2955" s="7" t="n">
        <f aca="false">IF(LEFT(I2955,1)&gt;RIGHT(I2955,1),1,IF(LEFT(I2955,1)&lt;RIGHT(I2955,1),3,2))</f>
        <v>2</v>
      </c>
      <c r="K2955" s="0" t="n">
        <v>1</v>
      </c>
      <c r="L2955" s="0" t="n">
        <v>1</v>
      </c>
      <c r="M2955" s="0" t="n">
        <v>1.40041701142178</v>
      </c>
      <c r="N2955" s="0" t="n">
        <v>1.03714028501878</v>
      </c>
      <c r="O2955" s="0" t="n">
        <v>3.25609908973689</v>
      </c>
      <c r="P2955" s="0" t="n">
        <v>1.27107098003708</v>
      </c>
      <c r="Q2955" s="0" t="n">
        <v>1.1670848713304</v>
      </c>
    </row>
    <row r="2956" customFormat="false" ht="15" hidden="false" customHeight="false" outlineLevel="0" collapsed="false">
      <c r="A2956" s="0" t="n">
        <v>7209</v>
      </c>
      <c r="B2956" s="5" t="str">
        <f aca="false">CONCATENATE(C2956,"_",E2956,"_",F2956)</f>
        <v>2025-04-06_Burgos_Huesca</v>
      </c>
      <c r="C2956" s="1" t="s">
        <v>659</v>
      </c>
      <c r="D2956" s="1" t="s">
        <v>286</v>
      </c>
      <c r="E2956" s="1" t="s">
        <v>409</v>
      </c>
      <c r="F2956" s="1" t="s">
        <v>417</v>
      </c>
      <c r="G2956" s="6" t="str">
        <f aca="false">VLOOKUP(B2956,[1]Sheet1!$C$1:$H$1048576,6,0)</f>
        <v/>
      </c>
      <c r="H2956" s="7" t="str">
        <f aca="false">VLOOKUP(B2956,[1]Sheet1!$C$1:$I$1048576,7,0)</f>
        <v/>
      </c>
      <c r="I2956" s="1" t="s">
        <v>28</v>
      </c>
      <c r="J2956" s="7" t="n">
        <f aca="false">IF(LEFT(I2956,1)&gt;RIGHT(I2956,1),1,IF(LEFT(I2956,1)&lt;RIGHT(I2956,1),3,2))</f>
        <v>2</v>
      </c>
      <c r="K2956" s="0" t="n">
        <v>1</v>
      </c>
      <c r="L2956" s="0" t="n">
        <v>1</v>
      </c>
      <c r="M2956" s="0" t="n">
        <v>1.3778428316507</v>
      </c>
      <c r="N2956" s="0" t="n">
        <v>1.13739713547252</v>
      </c>
      <c r="O2956" s="0" t="n">
        <v>3.99576731010239</v>
      </c>
      <c r="P2956" s="0" t="n">
        <v>0.802798565798677</v>
      </c>
      <c r="Q2956" s="0" t="n">
        <v>1.39645434988773</v>
      </c>
    </row>
    <row r="2957" customFormat="false" ht="15" hidden="false" customHeight="false" outlineLevel="0" collapsed="false">
      <c r="A2957" s="0" t="n">
        <v>7210</v>
      </c>
      <c r="B2957" s="5" t="str">
        <f aca="false">CONCATENATE(C2957,"_",E2957,"_",F2957)</f>
        <v>2025-04-06_Zaragoza_CD Mirandés</v>
      </c>
      <c r="C2957" s="1" t="s">
        <v>659</v>
      </c>
      <c r="D2957" s="1" t="s">
        <v>286</v>
      </c>
      <c r="E2957" s="1" t="s">
        <v>297</v>
      </c>
      <c r="F2957" s="1" t="s">
        <v>413</v>
      </c>
      <c r="G2957" s="6" t="str">
        <f aca="false">VLOOKUP(B2957,[1]Sheet1!$C$1:$H$1048576,6,0)</f>
        <v/>
      </c>
      <c r="H2957" s="7" t="str">
        <f aca="false">VLOOKUP(B2957,[1]Sheet1!$C$1:$I$1048576,7,0)</f>
        <v/>
      </c>
      <c r="I2957" s="1" t="s">
        <v>28</v>
      </c>
      <c r="J2957" s="7" t="n">
        <f aca="false">IF(LEFT(I2957,1)&gt;RIGHT(I2957,1),1,IF(LEFT(I2957,1)&lt;RIGHT(I2957,1),3,2))</f>
        <v>2</v>
      </c>
      <c r="K2957" s="0" t="n">
        <v>1</v>
      </c>
      <c r="L2957" s="0" t="n">
        <v>1</v>
      </c>
      <c r="M2957" s="0" t="n">
        <v>1.44017408844188</v>
      </c>
      <c r="N2957" s="0" t="n">
        <v>0.941916098936752</v>
      </c>
      <c r="O2957" s="0" t="n">
        <v>3.2162795072548</v>
      </c>
      <c r="P2957" s="0" t="n">
        <v>1.51950288983404</v>
      </c>
      <c r="Q2957" s="0" t="n">
        <v>0.864507409858978</v>
      </c>
    </row>
    <row r="2958" customFormat="false" ht="15" hidden="false" customHeight="false" outlineLevel="0" collapsed="false">
      <c r="A2958" s="0" t="n">
        <v>7211</v>
      </c>
      <c r="B2958" s="5" t="str">
        <f aca="false">CONCATENATE(C2958,"_",E2958,"_",F2958)</f>
        <v>2025-04-06_Eibar_Oviedo</v>
      </c>
      <c r="C2958" s="1" t="s">
        <v>659</v>
      </c>
      <c r="D2958" s="1" t="s">
        <v>286</v>
      </c>
      <c r="E2958" s="1" t="s">
        <v>287</v>
      </c>
      <c r="F2958" s="1" t="s">
        <v>408</v>
      </c>
      <c r="G2958" s="6" t="str">
        <f aca="false">VLOOKUP(B2958,[1]Sheet1!$C$1:$H$1048576,6,0)</f>
        <v/>
      </c>
      <c r="H2958" s="7" t="str">
        <f aca="false">VLOOKUP(B2958,[1]Sheet1!$C$1:$I$1048576,7,0)</f>
        <v/>
      </c>
      <c r="I2958" s="1" t="s">
        <v>39</v>
      </c>
      <c r="J2958" s="7" t="n">
        <f aca="false">IF(LEFT(I2958,1)&gt;RIGHT(I2958,1),1,IF(LEFT(I2958,1)&lt;RIGHT(I2958,1),3,2))</f>
        <v>1</v>
      </c>
      <c r="K2958" s="0" t="n">
        <v>2</v>
      </c>
      <c r="L2958" s="0" t="n">
        <v>1</v>
      </c>
      <c r="M2958" s="0" t="n">
        <v>1.55107811492741</v>
      </c>
      <c r="N2958" s="0" t="n">
        <v>0.927955853036652</v>
      </c>
      <c r="O2958" s="0" t="n">
        <v>3.13867184788801</v>
      </c>
      <c r="P2958" s="0" t="n">
        <v>1.45291539043751</v>
      </c>
      <c r="Q2958" s="0" t="n">
        <v>0.892532396806298</v>
      </c>
    </row>
    <row r="2959" customFormat="false" ht="15" hidden="false" customHeight="false" outlineLevel="0" collapsed="false">
      <c r="A2959" s="0" t="n">
        <v>7212</v>
      </c>
      <c r="B2959" s="5" t="str">
        <f aca="false">CONCATENATE(C2959,"_",E2959,"_",F2959)</f>
        <v>2025-04-06_La Coruña_Cádiz</v>
      </c>
      <c r="C2959" s="1" t="s">
        <v>659</v>
      </c>
      <c r="D2959" s="1" t="s">
        <v>286</v>
      </c>
      <c r="E2959" s="1" t="s">
        <v>292</v>
      </c>
      <c r="F2959" s="1" t="s">
        <v>294</v>
      </c>
      <c r="G2959" s="6" t="str">
        <f aca="false">VLOOKUP(B2959,[1]Sheet1!$C$1:$H$1048576,6,0)</f>
        <v/>
      </c>
      <c r="H2959" s="7" t="str">
        <f aca="false">VLOOKUP(B2959,[1]Sheet1!$C$1:$I$1048576,7,0)</f>
        <v/>
      </c>
      <c r="I2959" s="1" t="s">
        <v>28</v>
      </c>
      <c r="J2959" s="7" t="n">
        <f aca="false">IF(LEFT(I2959,1)&gt;RIGHT(I2959,1),1,IF(LEFT(I2959,1)&lt;RIGHT(I2959,1),3,2))</f>
        <v>2</v>
      </c>
      <c r="K2959" s="0" t="n">
        <v>1</v>
      </c>
      <c r="L2959" s="0" t="n">
        <v>1</v>
      </c>
      <c r="M2959" s="0" t="n">
        <v>1.22580931220916</v>
      </c>
      <c r="N2959" s="0" t="n">
        <v>0.978214305967591</v>
      </c>
      <c r="O2959" s="0" t="n">
        <v>3.62512880551911</v>
      </c>
      <c r="P2959" s="0" t="n">
        <v>1.09493817359156</v>
      </c>
      <c r="Q2959" s="0" t="n">
        <v>1.32938865454836</v>
      </c>
    </row>
    <row r="2960" customFormat="false" ht="15" hidden="false" customHeight="false" outlineLevel="0" collapsed="false">
      <c r="A2960" s="0" t="n">
        <v>7213</v>
      </c>
      <c r="B2960" s="5" t="str">
        <f aca="false">CONCATENATE(C2960,"_",E2960,"_",F2960)</f>
        <v>2025-04-06_Levante_Racing Sant</v>
      </c>
      <c r="C2960" s="1" t="s">
        <v>659</v>
      </c>
      <c r="D2960" s="1" t="s">
        <v>286</v>
      </c>
      <c r="E2960" s="1" t="s">
        <v>455</v>
      </c>
      <c r="F2960" s="1" t="s">
        <v>295</v>
      </c>
      <c r="G2960" s="6" t="str">
        <f aca="false">VLOOKUP(B2960,[1]Sheet1!$C$1:$H$1048576,6,0)</f>
        <v/>
      </c>
      <c r="H2960" s="7" t="str">
        <f aca="false">VLOOKUP(B2960,[1]Sheet1!$C$1:$I$1048576,7,0)</f>
        <v/>
      </c>
      <c r="I2960" s="1" t="s">
        <v>28</v>
      </c>
      <c r="J2960" s="7" t="n">
        <f aca="false">IF(LEFT(I2960,1)&gt;RIGHT(I2960,1),1,IF(LEFT(I2960,1)&lt;RIGHT(I2960,1),3,2))</f>
        <v>2</v>
      </c>
      <c r="K2960" s="0" t="n">
        <v>1</v>
      </c>
      <c r="L2960" s="0" t="n">
        <v>1</v>
      </c>
      <c r="M2960" s="0" t="n">
        <v>1.40211691557886</v>
      </c>
      <c r="N2960" s="0" t="n">
        <v>1.29589952867228</v>
      </c>
      <c r="O2960" s="0" t="n">
        <v>3.83967020949323</v>
      </c>
      <c r="P2960" s="0" t="n">
        <v>1.15714491775237</v>
      </c>
      <c r="Q2960" s="0" t="n">
        <v>1.77654149686994</v>
      </c>
    </row>
    <row r="2961" customFormat="false" ht="15" hidden="false" customHeight="false" outlineLevel="0" collapsed="false">
      <c r="A2961" s="0" t="n">
        <v>3727</v>
      </c>
      <c r="B2961" s="5" t="str">
        <f aca="false">CONCATENATE(C2961,"_",E2961,"_",F2961)</f>
        <v>2025-04-06_Empoli_Cagliari</v>
      </c>
      <c r="C2961" s="1" t="s">
        <v>659</v>
      </c>
      <c r="D2961" s="1" t="s">
        <v>25</v>
      </c>
      <c r="E2961" s="1" t="s">
        <v>32</v>
      </c>
      <c r="F2961" s="1" t="s">
        <v>461</v>
      </c>
      <c r="G2961" s="6" t="str">
        <f aca="false">VLOOKUP(B2961,[1]Sheet1!$C$1:$H$1048576,6,0)</f>
        <v/>
      </c>
      <c r="H2961" s="7" t="str">
        <f aca="false">VLOOKUP(B2961,[1]Sheet1!$C$1:$I$1048576,7,0)</f>
        <v/>
      </c>
      <c r="I2961" s="1" t="s">
        <v>28</v>
      </c>
      <c r="J2961" s="7" t="n">
        <f aca="false">IF(LEFT(I2961,1)&gt;RIGHT(I2961,1),1,IF(LEFT(I2961,1)&lt;RIGHT(I2961,1),3,2))</f>
        <v>2</v>
      </c>
      <c r="K2961" s="0" t="n">
        <v>1</v>
      </c>
      <c r="L2961" s="0" t="n">
        <v>1</v>
      </c>
      <c r="M2961" s="0" t="n">
        <v>1.0757854180136</v>
      </c>
      <c r="N2961" s="0" t="n">
        <v>1.17088659751191</v>
      </c>
      <c r="O2961" s="0" t="n">
        <v>3.77977442860796</v>
      </c>
      <c r="P2961" s="0" t="n">
        <v>1.10215106192586</v>
      </c>
      <c r="Q2961" s="0" t="n">
        <v>1.23442159223359</v>
      </c>
    </row>
    <row r="2962" customFormat="false" ht="15" hidden="false" customHeight="false" outlineLevel="0" collapsed="false">
      <c r="A2962" s="0" t="n">
        <v>3728</v>
      </c>
      <c r="B2962" s="5" t="str">
        <f aca="false">CONCATENATE(C2962,"_",E2962,"_",F2962)</f>
        <v>2025-04-06_Lecce_Venezia</v>
      </c>
      <c r="C2962" s="1" t="s">
        <v>659</v>
      </c>
      <c r="D2962" s="1" t="s">
        <v>25</v>
      </c>
      <c r="E2962" s="1" t="s">
        <v>300</v>
      </c>
      <c r="F2962" s="1" t="s">
        <v>26</v>
      </c>
      <c r="G2962" s="6" t="str">
        <f aca="false">VLOOKUP(B2962,[1]Sheet1!$C$1:$H$1048576,6,0)</f>
        <v/>
      </c>
      <c r="H2962" s="7" t="str">
        <f aca="false">VLOOKUP(B2962,[1]Sheet1!$C$1:$I$1048576,7,0)</f>
        <v/>
      </c>
      <c r="I2962" s="1" t="s">
        <v>28</v>
      </c>
      <c r="J2962" s="7" t="n">
        <f aca="false">IF(LEFT(I2962,1)&gt;RIGHT(I2962,1),1,IF(LEFT(I2962,1)&lt;RIGHT(I2962,1),3,2))</f>
        <v>2</v>
      </c>
      <c r="K2962" s="0" t="n">
        <v>1</v>
      </c>
      <c r="L2962" s="0" t="n">
        <v>1</v>
      </c>
      <c r="M2962" s="0" t="n">
        <v>1.36807862535118</v>
      </c>
      <c r="N2962" s="0" t="n">
        <v>1.11712403172015</v>
      </c>
      <c r="O2962" s="0" t="n">
        <v>3.71775691999026</v>
      </c>
      <c r="P2962" s="0" t="n">
        <v>1.3250049733215</v>
      </c>
      <c r="Q2962" s="0" t="n">
        <v>0.921361055197801</v>
      </c>
    </row>
    <row r="2963" customFormat="false" ht="15" hidden="false" customHeight="false" outlineLevel="0" collapsed="false">
      <c r="A2963" s="0" t="n">
        <v>3729</v>
      </c>
      <c r="B2963" s="5" t="str">
        <f aca="false">CONCATENATE(C2963,"_",E2963,"_",F2963)</f>
        <v>2025-04-06_Atalanta_Lazio</v>
      </c>
      <c r="C2963" s="1" t="s">
        <v>659</v>
      </c>
      <c r="D2963" s="1" t="s">
        <v>25</v>
      </c>
      <c r="E2963" s="1" t="s">
        <v>37</v>
      </c>
      <c r="F2963" s="1" t="s">
        <v>84</v>
      </c>
      <c r="G2963" s="6" t="str">
        <f aca="false">VLOOKUP(B2963,[1]Sheet1!$C$1:$H$1048576,6,0)</f>
        <v/>
      </c>
      <c r="H2963" s="7" t="str">
        <f aca="false">VLOOKUP(B2963,[1]Sheet1!$C$1:$I$1048576,7,0)</f>
        <v/>
      </c>
      <c r="I2963" s="1" t="s">
        <v>39</v>
      </c>
      <c r="J2963" s="7" t="n">
        <f aca="false">IF(LEFT(I2963,1)&gt;RIGHT(I2963,1),1,IF(LEFT(I2963,1)&lt;RIGHT(I2963,1),3,2))</f>
        <v>1</v>
      </c>
      <c r="K2963" s="0" t="n">
        <v>2</v>
      </c>
      <c r="L2963" s="0" t="n">
        <v>1</v>
      </c>
      <c r="M2963" s="0" t="n">
        <v>2.21859996478231</v>
      </c>
      <c r="N2963" s="0" t="n">
        <v>1.17359337224861</v>
      </c>
      <c r="O2963" s="0" t="n">
        <v>3.07233018912548</v>
      </c>
      <c r="P2963" s="0" t="n">
        <v>2.31962835219798</v>
      </c>
      <c r="Q2963" s="0" t="n">
        <v>0.811176052426495</v>
      </c>
    </row>
    <row r="2964" customFormat="false" ht="15" hidden="false" customHeight="false" outlineLevel="0" collapsed="false">
      <c r="A2964" s="0" t="n">
        <v>3730</v>
      </c>
      <c r="B2964" s="5" t="str">
        <f aca="false">CONCATENATE(C2964,"_",E2964,"_",F2964)</f>
        <v>2025-04-06_Milan_Fiorentina</v>
      </c>
      <c r="C2964" s="1" t="s">
        <v>659</v>
      </c>
      <c r="D2964" s="1" t="s">
        <v>25</v>
      </c>
      <c r="E2964" s="1" t="s">
        <v>305</v>
      </c>
      <c r="F2964" s="1" t="s">
        <v>79</v>
      </c>
      <c r="G2964" s="6" t="str">
        <f aca="false">VLOOKUP(B2964,[1]Sheet1!$C$1:$H$1048576,6,0)</f>
        <v/>
      </c>
      <c r="H2964" s="7" t="str">
        <f aca="false">VLOOKUP(B2964,[1]Sheet1!$C$1:$I$1048576,7,0)</f>
        <v/>
      </c>
      <c r="I2964" s="1" t="s">
        <v>24</v>
      </c>
      <c r="J2964" s="7" t="n">
        <f aca="false">IF(LEFT(I2964,1)&gt;RIGHT(I2964,1),1,IF(LEFT(I2964,1)&lt;RIGHT(I2964,1),3,2))</f>
        <v>3</v>
      </c>
      <c r="K2964" s="0" t="n">
        <v>1</v>
      </c>
      <c r="L2964" s="0" t="n">
        <v>2</v>
      </c>
      <c r="M2964" s="0" t="n">
        <v>1.16135884342623</v>
      </c>
      <c r="N2964" s="0" t="n">
        <v>1.57348981966578</v>
      </c>
      <c r="O2964" s="0" t="n">
        <v>4.09687779086436</v>
      </c>
      <c r="P2964" s="0" t="n">
        <v>0.921141069586279</v>
      </c>
      <c r="Q2964" s="0" t="n">
        <v>1.44832600317917</v>
      </c>
    </row>
    <row r="2965" customFormat="false" ht="15" hidden="false" customHeight="false" outlineLevel="0" collapsed="false">
      <c r="A2965" s="0" t="n">
        <v>3731</v>
      </c>
      <c r="B2965" s="5" t="str">
        <f aca="false">CONCATENATE(C2965,"_",E2965,"_",F2965)</f>
        <v>2025-04-06_Genoa_Udinese</v>
      </c>
      <c r="C2965" s="1" t="s">
        <v>659</v>
      </c>
      <c r="D2965" s="1" t="s">
        <v>25</v>
      </c>
      <c r="E2965" s="1" t="s">
        <v>78</v>
      </c>
      <c r="F2965" s="1" t="s">
        <v>27</v>
      </c>
      <c r="G2965" s="6" t="str">
        <f aca="false">VLOOKUP(B2965,[1]Sheet1!$C$1:$H$1048576,6,0)</f>
        <v/>
      </c>
      <c r="H2965" s="7" t="str">
        <f aca="false">VLOOKUP(B2965,[1]Sheet1!$C$1:$I$1048576,7,0)</f>
        <v/>
      </c>
      <c r="I2965" s="1" t="s">
        <v>28</v>
      </c>
      <c r="J2965" s="7" t="n">
        <f aca="false">IF(LEFT(I2965,1)&gt;RIGHT(I2965,1),1,IF(LEFT(I2965,1)&lt;RIGHT(I2965,1),3,2))</f>
        <v>2</v>
      </c>
      <c r="K2965" s="0" t="n">
        <v>1</v>
      </c>
      <c r="L2965" s="0" t="n">
        <v>1</v>
      </c>
      <c r="M2965" s="0" t="n">
        <v>1.26325721449514</v>
      </c>
      <c r="N2965" s="0" t="n">
        <v>1.19700116089713</v>
      </c>
      <c r="O2965" s="0" t="n">
        <v>4.02866684951778</v>
      </c>
      <c r="P2965" s="0" t="n">
        <v>0.998449811161381</v>
      </c>
      <c r="Q2965" s="0" t="n">
        <v>1.38076164215131</v>
      </c>
    </row>
    <row r="2966" customFormat="false" ht="15" hidden="false" customHeight="false" outlineLevel="0" collapsed="false">
      <c r="A2966" s="0" t="n">
        <v>3732</v>
      </c>
      <c r="B2966" s="5" t="str">
        <f aca="false">CONCATENATE(C2966,"_",E2966,"_",F2966)</f>
        <v>2025-04-06_Roma_Juventus</v>
      </c>
      <c r="C2966" s="1" t="s">
        <v>659</v>
      </c>
      <c r="D2966" s="1" t="s">
        <v>25</v>
      </c>
      <c r="E2966" s="1" t="s">
        <v>88</v>
      </c>
      <c r="F2966" s="1" t="s">
        <v>43</v>
      </c>
      <c r="G2966" s="6" t="str">
        <f aca="false">VLOOKUP(B2966,[1]Sheet1!$C$1:$H$1048576,6,0)</f>
        <v/>
      </c>
      <c r="H2966" s="7" t="str">
        <f aca="false">VLOOKUP(B2966,[1]Sheet1!$C$1:$I$1048576,7,0)</f>
        <v/>
      </c>
      <c r="I2966" s="1" t="s">
        <v>24</v>
      </c>
      <c r="J2966" s="7" t="n">
        <f aca="false">IF(LEFT(I2966,1)&gt;RIGHT(I2966,1),1,IF(LEFT(I2966,1)&lt;RIGHT(I2966,1),3,2))</f>
        <v>3</v>
      </c>
      <c r="K2966" s="0" t="n">
        <v>1</v>
      </c>
      <c r="L2966" s="0" t="n">
        <v>2</v>
      </c>
      <c r="M2966" s="0" t="n">
        <v>1.03662769686542</v>
      </c>
      <c r="N2966" s="0" t="n">
        <v>2.0432811407977</v>
      </c>
      <c r="O2966" s="0" t="n">
        <v>4.99998347399453</v>
      </c>
      <c r="P2966" s="0" t="n">
        <v>0.619721126563426</v>
      </c>
      <c r="Q2966" s="0" t="n">
        <v>2.14218269444153</v>
      </c>
    </row>
    <row r="2967" customFormat="false" ht="15" hidden="false" customHeight="false" outlineLevel="0" collapsed="false">
      <c r="A2967" s="0" t="n">
        <v>3733</v>
      </c>
      <c r="B2967" s="5" t="str">
        <f aca="false">CONCATENATE(C2967,"_",E2967,"_",F2967)</f>
        <v>2025-04-06_Parma_Inter</v>
      </c>
      <c r="C2967" s="1" t="s">
        <v>659</v>
      </c>
      <c r="D2967" s="1" t="s">
        <v>25</v>
      </c>
      <c r="E2967" s="1" t="s">
        <v>44</v>
      </c>
      <c r="F2967" s="1" t="s">
        <v>33</v>
      </c>
      <c r="G2967" s="6" t="str">
        <f aca="false">VLOOKUP(B2967,[1]Sheet1!$C$1:$H$1048576,6,0)</f>
        <v/>
      </c>
      <c r="H2967" s="7" t="str">
        <f aca="false">VLOOKUP(B2967,[1]Sheet1!$C$1:$I$1048576,7,0)</f>
        <v/>
      </c>
      <c r="I2967" s="1" t="s">
        <v>24</v>
      </c>
      <c r="J2967" s="7" t="n">
        <f aca="false">IF(LEFT(I2967,1)&gt;RIGHT(I2967,1),1,IF(LEFT(I2967,1)&lt;RIGHT(I2967,1),3,2))</f>
        <v>3</v>
      </c>
      <c r="K2967" s="0" t="n">
        <v>1</v>
      </c>
      <c r="L2967" s="0" t="n">
        <v>2</v>
      </c>
      <c r="M2967" s="0" t="n">
        <v>0.770922574287836</v>
      </c>
      <c r="N2967" s="0" t="n">
        <v>1.95479694151614</v>
      </c>
      <c r="O2967" s="0" t="n">
        <v>6.04527521312239</v>
      </c>
      <c r="P2967" s="0" t="n">
        <v>0.964595020327292</v>
      </c>
      <c r="Q2967" s="0" t="n">
        <v>1.93198060237775</v>
      </c>
    </row>
    <row r="2968" customFormat="false" ht="15" hidden="false" customHeight="false" outlineLevel="0" collapsed="false">
      <c r="A2968" s="0" t="n">
        <v>3734</v>
      </c>
      <c r="B2968" s="5" t="str">
        <f aca="false">CONCATENATE(C2968,"_",E2968,"_",F2968)</f>
        <v>2025-04-06_Torino_Hellas Verona</v>
      </c>
      <c r="C2968" s="1" t="s">
        <v>659</v>
      </c>
      <c r="D2968" s="1" t="s">
        <v>25</v>
      </c>
      <c r="E2968" s="1" t="s">
        <v>89</v>
      </c>
      <c r="F2968" s="1" t="s">
        <v>421</v>
      </c>
      <c r="G2968" s="6" t="str">
        <f aca="false">VLOOKUP(B2968,[1]Sheet1!$C$1:$H$1048576,6,0)</f>
        <v/>
      </c>
      <c r="H2968" s="7" t="str">
        <f aca="false">VLOOKUP(B2968,[1]Sheet1!$C$1:$I$1048576,7,0)</f>
        <v/>
      </c>
      <c r="I2968" s="1" t="s">
        <v>28</v>
      </c>
      <c r="J2968" s="7" t="n">
        <f aca="false">IF(LEFT(I2968,1)&gt;RIGHT(I2968,1),1,IF(LEFT(I2968,1)&lt;RIGHT(I2968,1),3,2))</f>
        <v>2</v>
      </c>
      <c r="K2968" s="0" t="n">
        <v>1</v>
      </c>
      <c r="L2968" s="0" t="n">
        <v>1</v>
      </c>
      <c r="M2968" s="0" t="n">
        <v>1.33573867761591</v>
      </c>
      <c r="N2968" s="0" t="n">
        <v>1.26696301059497</v>
      </c>
      <c r="O2968" s="0" t="n">
        <v>3.71558193136358</v>
      </c>
      <c r="P2968" s="0" t="n">
        <v>1.42990749901057</v>
      </c>
      <c r="Q2968" s="0" t="n">
        <v>0.967590008006981</v>
      </c>
    </row>
    <row r="2969" customFormat="false" ht="15" hidden="false" customHeight="false" outlineLevel="0" collapsed="false">
      <c r="A2969" s="0" t="n">
        <v>3735</v>
      </c>
      <c r="B2969" s="5" t="str">
        <f aca="false">CONCATENATE(C2969,"_",E2969,"_",F2969)</f>
        <v>2025-04-06_Bologna_Napoli</v>
      </c>
      <c r="C2969" s="1" t="s">
        <v>659</v>
      </c>
      <c r="D2969" s="1" t="s">
        <v>25</v>
      </c>
      <c r="E2969" s="1" t="s">
        <v>299</v>
      </c>
      <c r="F2969" s="1" t="s">
        <v>418</v>
      </c>
      <c r="G2969" s="6" t="str">
        <f aca="false">VLOOKUP(B2969,[1]Sheet1!$C$1:$H$1048576,6,0)</f>
        <v/>
      </c>
      <c r="H2969" s="7" t="str">
        <f aca="false">VLOOKUP(B2969,[1]Sheet1!$C$1:$I$1048576,7,0)</f>
        <v/>
      </c>
      <c r="I2969" s="1" t="s">
        <v>28</v>
      </c>
      <c r="J2969" s="7" t="n">
        <f aca="false">IF(LEFT(I2969,1)&gt;RIGHT(I2969,1),1,IF(LEFT(I2969,1)&lt;RIGHT(I2969,1),3,2))</f>
        <v>2</v>
      </c>
      <c r="K2969" s="0" t="n">
        <v>1</v>
      </c>
      <c r="L2969" s="0" t="n">
        <v>1</v>
      </c>
      <c r="M2969" s="0" t="n">
        <v>1.4730132305726</v>
      </c>
      <c r="N2969" s="0" t="n">
        <v>1.14074006166609</v>
      </c>
      <c r="O2969" s="0" t="n">
        <v>3.70490856652292</v>
      </c>
      <c r="P2969" s="0" t="n">
        <v>0.964821733226864</v>
      </c>
      <c r="Q2969" s="0" t="n">
        <v>1.691943840046</v>
      </c>
    </row>
    <row r="2970" customFormat="false" ht="15" hidden="false" customHeight="false" outlineLevel="0" collapsed="false">
      <c r="A2970" s="0" t="n">
        <v>3736</v>
      </c>
      <c r="B2970" s="5" t="str">
        <f aca="false">CONCATENATE(C2970,"_",E2970,"_",F2970)</f>
        <v>2025-04-06_Monza_Como</v>
      </c>
      <c r="C2970" s="1" t="s">
        <v>659</v>
      </c>
      <c r="D2970" s="1" t="s">
        <v>25</v>
      </c>
      <c r="E2970" s="1" t="s">
        <v>38</v>
      </c>
      <c r="F2970" s="1" t="s">
        <v>83</v>
      </c>
      <c r="G2970" s="6" t="str">
        <f aca="false">VLOOKUP(B2970,[1]Sheet1!$C$1:$H$1048576,6,0)</f>
        <v/>
      </c>
      <c r="H2970" s="7" t="str">
        <f aca="false">VLOOKUP(B2970,[1]Sheet1!$C$1:$I$1048576,7,0)</f>
        <v/>
      </c>
      <c r="I2970" s="1" t="s">
        <v>28</v>
      </c>
      <c r="J2970" s="7" t="n">
        <f aca="false">IF(LEFT(I2970,1)&gt;RIGHT(I2970,1),1,IF(LEFT(I2970,1)&lt;RIGHT(I2970,1),3,2))</f>
        <v>2</v>
      </c>
      <c r="K2970" s="0" t="n">
        <v>1</v>
      </c>
      <c r="L2970" s="0" t="n">
        <v>1</v>
      </c>
      <c r="M2970" s="0" t="n">
        <v>1.11769301334942</v>
      </c>
      <c r="N2970" s="0" t="n">
        <v>1.47599686141005</v>
      </c>
      <c r="O2970" s="0" t="n">
        <v>4.4987380582335</v>
      </c>
      <c r="P2970" s="0" t="n">
        <v>1.17037542044667</v>
      </c>
      <c r="Q2970" s="0" t="n">
        <v>1.13846510957384</v>
      </c>
    </row>
    <row r="2971" customFormat="false" ht="15" hidden="false" customHeight="false" outlineLevel="0" collapsed="false">
      <c r="A2971" s="0" t="n">
        <v>18546</v>
      </c>
      <c r="B2971" s="5" t="str">
        <f aca="false">CONCATENATE(C2971,"_",E2971,"_",F2971)</f>
        <v>2025-04-08_Stoke City_Luton Town</v>
      </c>
      <c r="C2971" s="1" t="s">
        <v>660</v>
      </c>
      <c r="D2971" s="1" t="s">
        <v>99</v>
      </c>
      <c r="E2971" s="1" t="s">
        <v>186</v>
      </c>
      <c r="F2971" s="1" t="s">
        <v>100</v>
      </c>
      <c r="G2971" s="6" t="str">
        <f aca="false">VLOOKUP(B2971,[1]Sheet1!$C$1:$H$1048576,6,0)</f>
        <v/>
      </c>
      <c r="H2971" s="7" t="str">
        <f aca="false">VLOOKUP(B2971,[1]Sheet1!$C$1:$I$1048576,7,0)</f>
        <v/>
      </c>
      <c r="I2971" s="1" t="s">
        <v>28</v>
      </c>
      <c r="J2971" s="7" t="n">
        <f aca="false">IF(LEFT(I2971,1)&gt;RIGHT(I2971,1),1,IF(LEFT(I2971,1)&lt;RIGHT(I2971,1),3,2))</f>
        <v>2</v>
      </c>
      <c r="K2971" s="0" t="n">
        <v>1</v>
      </c>
      <c r="L2971" s="0" t="n">
        <v>1</v>
      </c>
      <c r="M2971" s="0" t="n">
        <v>1.49572198653308</v>
      </c>
      <c r="N2971" s="0" t="n">
        <v>0.968432734785683</v>
      </c>
      <c r="O2971" s="0" t="n">
        <v>3.40625008414282</v>
      </c>
      <c r="P2971" s="0" t="n">
        <v>1.45314198698489</v>
      </c>
      <c r="Q2971" s="0" t="n">
        <v>0.863872010565211</v>
      </c>
    </row>
    <row r="2972" customFormat="false" ht="15" hidden="false" customHeight="false" outlineLevel="0" collapsed="false">
      <c r="A2972" s="0" t="n">
        <v>18547</v>
      </c>
      <c r="B2972" s="5" t="str">
        <f aca="false">CONCATENATE(C2972,"_",E2972,"_",F2972)</f>
        <v>2025-04-08_Preston_Cardiff City</v>
      </c>
      <c r="C2972" s="1" t="s">
        <v>660</v>
      </c>
      <c r="D2972" s="1" t="s">
        <v>99</v>
      </c>
      <c r="E2972" s="1" t="s">
        <v>199</v>
      </c>
      <c r="F2972" s="1" t="s">
        <v>193</v>
      </c>
      <c r="G2972" s="6" t="str">
        <f aca="false">VLOOKUP(B2972,[1]Sheet1!$C$1:$H$1048576,6,0)</f>
        <v/>
      </c>
      <c r="H2972" s="7" t="str">
        <f aca="false">VLOOKUP(B2972,[1]Sheet1!$C$1:$I$1048576,7,0)</f>
        <v/>
      </c>
      <c r="I2972" s="1" t="s">
        <v>28</v>
      </c>
      <c r="J2972" s="7" t="n">
        <f aca="false">IF(LEFT(I2972,1)&gt;RIGHT(I2972,1),1,IF(LEFT(I2972,1)&lt;RIGHT(I2972,1),3,2))</f>
        <v>2</v>
      </c>
      <c r="K2972" s="0" t="n">
        <v>1</v>
      </c>
      <c r="L2972" s="0" t="n">
        <v>1</v>
      </c>
      <c r="M2972" s="0" t="n">
        <v>1.25467175618994</v>
      </c>
      <c r="N2972" s="0" t="n">
        <v>1.04292330134888</v>
      </c>
      <c r="O2972" s="0" t="n">
        <v>3.59871606074377</v>
      </c>
      <c r="P2972" s="0" t="n">
        <v>1.47224738459789</v>
      </c>
      <c r="Q2972" s="0" t="n">
        <v>0.731115146239079</v>
      </c>
    </row>
    <row r="2973" customFormat="false" ht="15" hidden="false" customHeight="false" outlineLevel="0" collapsed="false">
      <c r="A2973" s="0" t="n">
        <v>18548</v>
      </c>
      <c r="B2973" s="5" t="str">
        <f aca="false">CONCATENATE(C2973,"_",E2973,"_",F2973)</f>
        <v>2025-04-08_Norwich City_Sunderland</v>
      </c>
      <c r="C2973" s="1" t="s">
        <v>660</v>
      </c>
      <c r="D2973" s="1" t="s">
        <v>99</v>
      </c>
      <c r="E2973" s="1" t="s">
        <v>194</v>
      </c>
      <c r="F2973" s="1" t="s">
        <v>208</v>
      </c>
      <c r="G2973" s="6" t="str">
        <f aca="false">VLOOKUP(B2973,[1]Sheet1!$C$1:$H$1048576,6,0)</f>
        <v/>
      </c>
      <c r="H2973" s="7" t="str">
        <f aca="false">VLOOKUP(B2973,[1]Sheet1!$C$1:$I$1048576,7,0)</f>
        <v/>
      </c>
      <c r="I2973" s="1" t="s">
        <v>28</v>
      </c>
      <c r="J2973" s="7" t="n">
        <f aca="false">IF(LEFT(I2973,1)&gt;RIGHT(I2973,1),1,IF(LEFT(I2973,1)&lt;RIGHT(I2973,1),3,2))</f>
        <v>2</v>
      </c>
      <c r="K2973" s="0" t="n">
        <v>1</v>
      </c>
      <c r="L2973" s="0" t="n">
        <v>1</v>
      </c>
      <c r="M2973" s="0" t="n">
        <v>1.40773431434158</v>
      </c>
      <c r="N2973" s="0" t="n">
        <v>1.13578361200268</v>
      </c>
      <c r="O2973" s="0" t="n">
        <v>3.68679837454614</v>
      </c>
      <c r="P2973" s="0" t="n">
        <v>1.27425897735975</v>
      </c>
      <c r="Q2973" s="0" t="n">
        <v>1.21389978580641</v>
      </c>
    </row>
    <row r="2974" customFormat="false" ht="15" hidden="false" customHeight="false" outlineLevel="0" collapsed="false">
      <c r="A2974" s="0" t="n">
        <v>18549</v>
      </c>
      <c r="B2974" s="5" t="str">
        <f aca="false">CONCATENATE(C2974,"_",E2974,"_",F2974)</f>
        <v>2025-04-08_Watford_Hull City</v>
      </c>
      <c r="C2974" s="1" t="s">
        <v>660</v>
      </c>
      <c r="D2974" s="1" t="s">
        <v>99</v>
      </c>
      <c r="E2974" s="1" t="s">
        <v>196</v>
      </c>
      <c r="F2974" s="1" t="s">
        <v>197</v>
      </c>
      <c r="G2974" s="6" t="str">
        <f aca="false">VLOOKUP(B2974,[1]Sheet1!$C$1:$H$1048576,6,0)</f>
        <v/>
      </c>
      <c r="H2974" s="7" t="str">
        <f aca="false">VLOOKUP(B2974,[1]Sheet1!$C$1:$I$1048576,7,0)</f>
        <v/>
      </c>
      <c r="I2974" s="1" t="s">
        <v>39</v>
      </c>
      <c r="J2974" s="7" t="n">
        <f aca="false">IF(LEFT(I2974,1)&gt;RIGHT(I2974,1),1,IF(LEFT(I2974,1)&lt;RIGHT(I2974,1),3,2))</f>
        <v>1</v>
      </c>
      <c r="K2974" s="0" t="n">
        <v>2</v>
      </c>
      <c r="L2974" s="0" t="n">
        <v>1</v>
      </c>
      <c r="M2974" s="0" t="n">
        <v>1.58437774811447</v>
      </c>
      <c r="N2974" s="0" t="n">
        <v>1.12880727138947</v>
      </c>
      <c r="O2974" s="0" t="n">
        <v>3.45137833615113</v>
      </c>
      <c r="P2974" s="0" t="n">
        <v>1.84055512327166</v>
      </c>
      <c r="Q2974" s="0" t="n">
        <v>0.771906932787834</v>
      </c>
    </row>
    <row r="2975" customFormat="false" ht="15" hidden="false" customHeight="false" outlineLevel="0" collapsed="false">
      <c r="A2975" s="0" t="n">
        <v>18550</v>
      </c>
      <c r="B2975" s="5" t="str">
        <f aca="false">CONCATENATE(C2975,"_",E2975,"_",F2975)</f>
        <v>2025-04-08_Middlesbrough_Leeds United</v>
      </c>
      <c r="C2975" s="1" t="s">
        <v>660</v>
      </c>
      <c r="D2975" s="1" t="s">
        <v>99</v>
      </c>
      <c r="E2975" s="1" t="s">
        <v>205</v>
      </c>
      <c r="F2975" s="1" t="s">
        <v>203</v>
      </c>
      <c r="G2975" s="6" t="str">
        <f aca="false">VLOOKUP(B2975,[1]Sheet1!$C$1:$H$1048576,6,0)</f>
        <v/>
      </c>
      <c r="H2975" s="7" t="str">
        <f aca="false">VLOOKUP(B2975,[1]Sheet1!$C$1:$I$1048576,7,0)</f>
        <v/>
      </c>
      <c r="I2975" s="1" t="s">
        <v>28</v>
      </c>
      <c r="J2975" s="7" t="n">
        <f aca="false">IF(LEFT(I2975,1)&gt;RIGHT(I2975,1),1,IF(LEFT(I2975,1)&lt;RIGHT(I2975,1),3,2))</f>
        <v>2</v>
      </c>
      <c r="K2975" s="0" t="n">
        <v>1</v>
      </c>
      <c r="L2975" s="0" t="n">
        <v>1</v>
      </c>
      <c r="M2975" s="0" t="n">
        <v>1.20759132908821</v>
      </c>
      <c r="N2975" s="0" t="n">
        <v>1.18980875056991</v>
      </c>
      <c r="O2975" s="0" t="n">
        <v>4.10846621129084</v>
      </c>
      <c r="P2975" s="0" t="n">
        <v>1.13774521748631</v>
      </c>
      <c r="Q2975" s="0" t="n">
        <v>1.19866432442714</v>
      </c>
    </row>
    <row r="2976" customFormat="false" ht="15" hidden="false" customHeight="false" outlineLevel="0" collapsed="false">
      <c r="A2976" s="0" t="n">
        <v>18551</v>
      </c>
      <c r="B2976" s="5" t="str">
        <f aca="false">CONCATENATE(C2976,"_",E2976,"_",F2976)</f>
        <v>2025-04-08_Sheffield Utd_Millwall</v>
      </c>
      <c r="C2976" s="1" t="s">
        <v>660</v>
      </c>
      <c r="D2976" s="1" t="s">
        <v>99</v>
      </c>
      <c r="E2976" s="1" t="s">
        <v>189</v>
      </c>
      <c r="F2976" s="1" t="s">
        <v>341</v>
      </c>
      <c r="G2976" s="6" t="str">
        <f aca="false">VLOOKUP(B2976,[1]Sheet1!$C$1:$H$1048576,6,0)</f>
        <v/>
      </c>
      <c r="H2976" s="7" t="str">
        <f aca="false">VLOOKUP(B2976,[1]Sheet1!$C$1:$I$1048576,7,0)</f>
        <v/>
      </c>
      <c r="I2976" s="1" t="s">
        <v>39</v>
      </c>
      <c r="J2976" s="7" t="n">
        <f aca="false">IF(LEFT(I2976,1)&gt;RIGHT(I2976,1),1,IF(LEFT(I2976,1)&lt;RIGHT(I2976,1),3,2))</f>
        <v>1</v>
      </c>
      <c r="K2976" s="0" t="n">
        <v>2</v>
      </c>
      <c r="L2976" s="0" t="n">
        <v>1</v>
      </c>
      <c r="M2976" s="0" t="n">
        <v>1.65233591483422</v>
      </c>
      <c r="N2976" s="0" t="n">
        <v>0.953661776511604</v>
      </c>
      <c r="O2976" s="0" t="n">
        <v>3.22405616958501</v>
      </c>
      <c r="P2976" s="0" t="n">
        <v>1.76977541818998</v>
      </c>
      <c r="Q2976" s="0" t="n">
        <v>0.732671408577858</v>
      </c>
    </row>
    <row r="2977" customFormat="false" ht="15" hidden="false" customHeight="false" outlineLevel="0" collapsed="false">
      <c r="A2977" s="0" t="n">
        <v>18552</v>
      </c>
      <c r="B2977" s="5" t="str">
        <f aca="false">CONCATENATE(C2977,"_",E2977,"_",F2977)</f>
        <v>2025-04-08_Bristol City_West Brom</v>
      </c>
      <c r="C2977" s="1" t="s">
        <v>660</v>
      </c>
      <c r="D2977" s="1" t="s">
        <v>99</v>
      </c>
      <c r="E2977" s="1" t="s">
        <v>200</v>
      </c>
      <c r="F2977" s="1" t="s">
        <v>101</v>
      </c>
      <c r="G2977" s="6" t="str">
        <f aca="false">VLOOKUP(B2977,[1]Sheet1!$C$1:$H$1048576,6,0)</f>
        <v/>
      </c>
      <c r="H2977" s="7" t="str">
        <f aca="false">VLOOKUP(B2977,[1]Sheet1!$C$1:$I$1048576,7,0)</f>
        <v/>
      </c>
      <c r="I2977" s="1" t="s">
        <v>28</v>
      </c>
      <c r="J2977" s="7" t="n">
        <f aca="false">IF(LEFT(I2977,1)&gt;RIGHT(I2977,1),1,IF(LEFT(I2977,1)&lt;RIGHT(I2977,1),3,2))</f>
        <v>2</v>
      </c>
      <c r="K2977" s="0" t="n">
        <v>1</v>
      </c>
      <c r="L2977" s="0" t="n">
        <v>1</v>
      </c>
      <c r="M2977" s="0" t="n">
        <v>1.05154016928543</v>
      </c>
      <c r="N2977" s="0" t="n">
        <v>1.33296125563271</v>
      </c>
      <c r="O2977" s="0" t="n">
        <v>4.49512456228627</v>
      </c>
      <c r="P2977" s="0" t="n">
        <v>1.03571199688397</v>
      </c>
      <c r="Q2977" s="0" t="n">
        <v>1.40791922850059</v>
      </c>
    </row>
    <row r="2978" customFormat="false" ht="15" hidden="false" customHeight="false" outlineLevel="0" collapsed="false">
      <c r="A2978" s="0" t="n">
        <v>18553</v>
      </c>
      <c r="B2978" s="5" t="str">
        <f aca="false">CONCATENATE(C2978,"_",E2978,"_",F2978)</f>
        <v>2025-04-08_Blackburn_Sheffield Weds</v>
      </c>
      <c r="C2978" s="1" t="s">
        <v>660</v>
      </c>
      <c r="D2978" s="1" t="s">
        <v>99</v>
      </c>
      <c r="E2978" s="1" t="s">
        <v>188</v>
      </c>
      <c r="F2978" s="1" t="s">
        <v>195</v>
      </c>
      <c r="G2978" s="6" t="str">
        <f aca="false">VLOOKUP(B2978,[1]Sheet1!$C$1:$H$1048576,6,0)</f>
        <v/>
      </c>
      <c r="H2978" s="7" t="str">
        <f aca="false">VLOOKUP(B2978,[1]Sheet1!$C$1:$I$1048576,7,0)</f>
        <v/>
      </c>
      <c r="I2978" s="1" t="s">
        <v>39</v>
      </c>
      <c r="J2978" s="7" t="n">
        <f aca="false">IF(LEFT(I2978,1)&gt;RIGHT(I2978,1),1,IF(LEFT(I2978,1)&lt;RIGHT(I2978,1),3,2))</f>
        <v>1</v>
      </c>
      <c r="K2978" s="0" t="n">
        <v>2</v>
      </c>
      <c r="L2978" s="0" t="n">
        <v>1</v>
      </c>
      <c r="M2978" s="0" t="n">
        <v>1.77424674530786</v>
      </c>
      <c r="N2978" s="0" t="n">
        <v>0.945488626511258</v>
      </c>
      <c r="O2978" s="0" t="n">
        <v>3.07827183094366</v>
      </c>
      <c r="P2978" s="0" t="n">
        <v>1.56445265428525</v>
      </c>
      <c r="Q2978" s="0" t="n">
        <v>0.875870712753011</v>
      </c>
    </row>
    <row r="2979" customFormat="false" ht="15" hidden="false" customHeight="false" outlineLevel="0" collapsed="false">
      <c r="A2979" s="0" t="n">
        <v>18554</v>
      </c>
      <c r="B2979" s="5" t="str">
        <f aca="false">CONCATENATE(C2979,"_",E2979,"_",F2979)</f>
        <v>2025-04-09_Oxford United_QPR</v>
      </c>
      <c r="C2979" s="1" t="s">
        <v>661</v>
      </c>
      <c r="D2979" s="1" t="s">
        <v>99</v>
      </c>
      <c r="E2979" s="1" t="s">
        <v>184</v>
      </c>
      <c r="F2979" s="1" t="s">
        <v>207</v>
      </c>
      <c r="G2979" s="6" t="str">
        <f aca="false">VLOOKUP(B2979,[1]Sheet1!$C$1:$H$1048576,6,0)</f>
        <v/>
      </c>
      <c r="H2979" s="7" t="str">
        <f aca="false">VLOOKUP(B2979,[1]Sheet1!$C$1:$I$1048576,7,0)</f>
        <v/>
      </c>
      <c r="I2979" s="1" t="s">
        <v>28</v>
      </c>
      <c r="J2979" s="7" t="n">
        <f aca="false">IF(LEFT(I2979,1)&gt;RIGHT(I2979,1),1,IF(LEFT(I2979,1)&lt;RIGHT(I2979,1),3,2))</f>
        <v>2</v>
      </c>
      <c r="K2979" s="0" t="n">
        <v>1</v>
      </c>
      <c r="L2979" s="0" t="n">
        <v>1</v>
      </c>
      <c r="M2979" s="0" t="n">
        <v>1.27978995259358</v>
      </c>
      <c r="N2979" s="0" t="n">
        <v>0.996531637270804</v>
      </c>
      <c r="O2979" s="0" t="n">
        <v>3.55694725264546</v>
      </c>
      <c r="P2979" s="0" t="n">
        <v>1.39039709017267</v>
      </c>
      <c r="Q2979" s="0" t="n">
        <v>0.845224178520801</v>
      </c>
    </row>
    <row r="2980" customFormat="false" ht="15" hidden="false" customHeight="false" outlineLevel="0" collapsed="false">
      <c r="A2980" s="0" t="n">
        <v>18555</v>
      </c>
      <c r="B2980" s="5" t="str">
        <f aca="false">CONCATENATE(C2980,"_",E2980,"_",F2980)</f>
        <v>2025-04-09_Swansea City_Plymouth Argyle</v>
      </c>
      <c r="C2980" s="1" t="s">
        <v>661</v>
      </c>
      <c r="D2980" s="1" t="s">
        <v>99</v>
      </c>
      <c r="E2980" s="1" t="s">
        <v>185</v>
      </c>
      <c r="F2980" s="1" t="s">
        <v>204</v>
      </c>
      <c r="G2980" s="6" t="str">
        <f aca="false">VLOOKUP(B2980,[1]Sheet1!$C$1:$H$1048576,6,0)</f>
        <v/>
      </c>
      <c r="H2980" s="7" t="str">
        <f aca="false">VLOOKUP(B2980,[1]Sheet1!$C$1:$I$1048576,7,0)</f>
        <v/>
      </c>
      <c r="I2980" s="1" t="s">
        <v>39</v>
      </c>
      <c r="J2980" s="7" t="n">
        <f aca="false">IF(LEFT(I2980,1)&gt;RIGHT(I2980,1),1,IF(LEFT(I2980,1)&lt;RIGHT(I2980,1),3,2))</f>
        <v>1</v>
      </c>
      <c r="K2980" s="0" t="n">
        <v>2</v>
      </c>
      <c r="L2980" s="0" t="n">
        <v>1</v>
      </c>
      <c r="M2980" s="0" t="n">
        <v>2.10521708972186</v>
      </c>
      <c r="N2980" s="0" t="n">
        <v>0.898153420752609</v>
      </c>
      <c r="O2980" s="0" t="n">
        <v>2.50226244045383</v>
      </c>
      <c r="P2980" s="0" t="n">
        <v>1.81737279761534</v>
      </c>
      <c r="Q2980" s="0" t="n">
        <v>0.62720460123887</v>
      </c>
    </row>
    <row r="2981" customFormat="false" ht="15" hidden="false" customHeight="false" outlineLevel="0" collapsed="false">
      <c r="A2981" s="0" t="n">
        <v>18556</v>
      </c>
      <c r="B2981" s="5" t="str">
        <f aca="false">CONCATENATE(C2981,"_",E2981,"_",F2981)</f>
        <v>2025-04-09_Derby County_Burnley</v>
      </c>
      <c r="C2981" s="1" t="s">
        <v>661</v>
      </c>
      <c r="D2981" s="1" t="s">
        <v>99</v>
      </c>
      <c r="E2981" s="1" t="s">
        <v>187</v>
      </c>
      <c r="F2981" s="1" t="s">
        <v>342</v>
      </c>
      <c r="G2981" s="6" t="str">
        <f aca="false">VLOOKUP(B2981,[1]Sheet1!$C$1:$H$1048576,6,0)</f>
        <v/>
      </c>
      <c r="H2981" s="7" t="str">
        <f aca="false">VLOOKUP(B2981,[1]Sheet1!$C$1:$I$1048576,7,0)</f>
        <v/>
      </c>
      <c r="I2981" s="1" t="s">
        <v>28</v>
      </c>
      <c r="J2981" s="7" t="n">
        <f aca="false">IF(LEFT(I2981,1)&gt;RIGHT(I2981,1),1,IF(LEFT(I2981,1)&lt;RIGHT(I2981,1),3,2))</f>
        <v>2</v>
      </c>
      <c r="K2981" s="0" t="n">
        <v>1</v>
      </c>
      <c r="L2981" s="0" t="n">
        <v>1</v>
      </c>
      <c r="M2981" s="0" t="n">
        <v>1.23818866917931</v>
      </c>
      <c r="N2981" s="0" t="n">
        <v>1.28008082490017</v>
      </c>
      <c r="O2981" s="0" t="n">
        <v>3.80035017783363</v>
      </c>
      <c r="P2981" s="0" t="n">
        <v>1.4352965621107</v>
      </c>
      <c r="Q2981" s="0" t="n">
        <v>1.03963459220363</v>
      </c>
    </row>
    <row r="2982" customFormat="false" ht="15" hidden="false" customHeight="false" outlineLevel="0" collapsed="false">
      <c r="A2982" s="0" t="n">
        <v>18557</v>
      </c>
      <c r="B2982" s="5" t="str">
        <f aca="false">CONCATENATE(C2982,"_",E2982,"_",F2982)</f>
        <v>2025-04-09_Coventry City_Portsmouth</v>
      </c>
      <c r="C2982" s="1" t="s">
        <v>661</v>
      </c>
      <c r="D2982" s="1" t="s">
        <v>99</v>
      </c>
      <c r="E2982" s="1" t="s">
        <v>206</v>
      </c>
      <c r="F2982" s="1" t="s">
        <v>198</v>
      </c>
      <c r="G2982" s="6" t="str">
        <f aca="false">VLOOKUP(B2982,[1]Sheet1!$C$1:$H$1048576,6,0)</f>
        <v/>
      </c>
      <c r="H2982" s="7" t="str">
        <f aca="false">VLOOKUP(B2982,[1]Sheet1!$C$1:$I$1048576,7,0)</f>
        <v/>
      </c>
      <c r="I2982" s="1" t="s">
        <v>39</v>
      </c>
      <c r="J2982" s="7" t="n">
        <f aca="false">IF(LEFT(I2982,1)&gt;RIGHT(I2982,1),1,IF(LEFT(I2982,1)&lt;RIGHT(I2982,1),3,2))</f>
        <v>1</v>
      </c>
      <c r="K2982" s="0" t="n">
        <v>2</v>
      </c>
      <c r="L2982" s="0" t="n">
        <v>1</v>
      </c>
      <c r="M2982" s="0" t="n">
        <v>1.77708330801574</v>
      </c>
      <c r="N2982" s="0" t="n">
        <v>0.897924448623308</v>
      </c>
      <c r="O2982" s="0" t="n">
        <v>2.97437730556764</v>
      </c>
      <c r="P2982" s="0" t="n">
        <v>1.73349210495328</v>
      </c>
      <c r="Q2982" s="0" t="n">
        <v>0.855335477375716</v>
      </c>
    </row>
    <row r="2983" customFormat="false" ht="15" hidden="false" customHeight="false" outlineLevel="0" collapsed="false">
      <c r="A2983" s="0" t="n">
        <v>18874</v>
      </c>
      <c r="B2983" s="5" t="str">
        <f aca="false">CONCATENATE(C2983,"_",E2983,"_",F2983)</f>
        <v>2025-04-12_Hamburger SV_Braunschweig</v>
      </c>
      <c r="C2983" s="1" t="s">
        <v>662</v>
      </c>
      <c r="D2983" s="1" t="s">
        <v>91</v>
      </c>
      <c r="E2983" s="1" t="s">
        <v>335</v>
      </c>
      <c r="F2983" s="1" t="s">
        <v>334</v>
      </c>
      <c r="G2983" s="6" t="str">
        <f aca="false">VLOOKUP(B2983,[1]Sheet1!$C$1:$H$1048576,6,0)</f>
        <v/>
      </c>
      <c r="H2983" s="7" t="str">
        <f aca="false">VLOOKUP(B2983,[1]Sheet1!$C$1:$I$1048576,7,0)</f>
        <v/>
      </c>
      <c r="I2983" s="1" t="s">
        <v>39</v>
      </c>
      <c r="J2983" s="7" t="n">
        <f aca="false">IF(LEFT(I2983,1)&gt;RIGHT(I2983,1),1,IF(LEFT(I2983,1)&lt;RIGHT(I2983,1),3,2))</f>
        <v>1</v>
      </c>
      <c r="K2983" s="0" t="n">
        <v>2</v>
      </c>
      <c r="L2983" s="0" t="n">
        <v>1</v>
      </c>
      <c r="M2983" s="0" t="n">
        <v>2.14303648573466</v>
      </c>
      <c r="N2983" s="0" t="n">
        <v>0.770513896581045</v>
      </c>
      <c r="O2983" s="0" t="n">
        <v>2.45926019911265</v>
      </c>
      <c r="P2983" s="0" t="n">
        <v>2.17115463502577</v>
      </c>
      <c r="Q2983" s="0" t="n">
        <v>0.53478926844887</v>
      </c>
    </row>
    <row r="2984" customFormat="false" ht="15" hidden="false" customHeight="false" outlineLevel="0" collapsed="false">
      <c r="A2984" s="0" t="n">
        <v>18875</v>
      </c>
      <c r="B2984" s="5" t="str">
        <f aca="false">CONCATENATE(C2984,"_",E2984,"_",F2984)</f>
        <v>2025-04-12_Kaiserslautern_Nürnberg</v>
      </c>
      <c r="C2984" s="1" t="s">
        <v>662</v>
      </c>
      <c r="D2984" s="1" t="s">
        <v>91</v>
      </c>
      <c r="E2984" s="1" t="s">
        <v>328</v>
      </c>
      <c r="F2984" s="1" t="s">
        <v>336</v>
      </c>
      <c r="G2984" s="6" t="str">
        <f aca="false">VLOOKUP(B2984,[1]Sheet1!$C$1:$H$1048576,6,0)</f>
        <v/>
      </c>
      <c r="H2984" s="7" t="str">
        <f aca="false">VLOOKUP(B2984,[1]Sheet1!$C$1:$I$1048576,7,0)</f>
        <v/>
      </c>
      <c r="I2984" s="1" t="s">
        <v>24</v>
      </c>
      <c r="J2984" s="7" t="n">
        <f aca="false">IF(LEFT(I2984,1)&gt;RIGHT(I2984,1),1,IF(LEFT(I2984,1)&lt;RIGHT(I2984,1),3,2))</f>
        <v>3</v>
      </c>
      <c r="K2984" s="0" t="n">
        <v>1</v>
      </c>
      <c r="L2984" s="0" t="n">
        <v>2</v>
      </c>
      <c r="M2984" s="0" t="n">
        <v>1.39968901124703</v>
      </c>
      <c r="N2984" s="0" t="n">
        <v>1.62447409362835</v>
      </c>
      <c r="O2984" s="0" t="n">
        <v>4.53035349957134</v>
      </c>
      <c r="P2984" s="0" t="n">
        <v>1.10773028878511</v>
      </c>
      <c r="Q2984" s="0" t="n">
        <v>1.20680512521221</v>
      </c>
    </row>
    <row r="2985" customFormat="false" ht="15" hidden="false" customHeight="false" outlineLevel="0" collapsed="false">
      <c r="A2985" s="0" t="n">
        <v>18876</v>
      </c>
      <c r="B2985" s="5" t="str">
        <f aca="false">CONCATENATE(C2985,"_",E2985,"_",F2985)</f>
        <v>2025-04-12_Paderborn 07_Düsseldorf</v>
      </c>
      <c r="C2985" s="1" t="s">
        <v>662</v>
      </c>
      <c r="D2985" s="1" t="s">
        <v>91</v>
      </c>
      <c r="E2985" s="1" t="s">
        <v>333</v>
      </c>
      <c r="F2985" s="1" t="s">
        <v>93</v>
      </c>
      <c r="G2985" s="6" t="str">
        <f aca="false">VLOOKUP(B2985,[1]Sheet1!$C$1:$H$1048576,6,0)</f>
        <v/>
      </c>
      <c r="H2985" s="7" t="str">
        <f aca="false">VLOOKUP(B2985,[1]Sheet1!$C$1:$I$1048576,7,0)</f>
        <v/>
      </c>
      <c r="I2985" s="1" t="s">
        <v>24</v>
      </c>
      <c r="J2985" s="7" t="n">
        <f aca="false">IF(LEFT(I2985,1)&gt;RIGHT(I2985,1),1,IF(LEFT(I2985,1)&lt;RIGHT(I2985,1),3,2))</f>
        <v>3</v>
      </c>
      <c r="K2985" s="0" t="n">
        <v>1</v>
      </c>
      <c r="L2985" s="0" t="n">
        <v>2</v>
      </c>
      <c r="M2985" s="0" t="n">
        <v>1.21679477682484</v>
      </c>
      <c r="N2985" s="0" t="n">
        <v>1.79074425338872</v>
      </c>
      <c r="O2985" s="0" t="n">
        <v>4.84959910547815</v>
      </c>
      <c r="P2985" s="0" t="n">
        <v>1.17474645698315</v>
      </c>
      <c r="Q2985" s="0" t="n">
        <v>1.56134033386429</v>
      </c>
    </row>
    <row r="2986" customFormat="false" ht="15" hidden="false" customHeight="false" outlineLevel="0" collapsed="false">
      <c r="A2986" s="0" t="n">
        <v>18877</v>
      </c>
      <c r="B2986" s="5" t="str">
        <f aca="false">CONCATENATE(C2986,"_",E2986,"_",F2986)</f>
        <v>2025-04-12_Preußen Münster_Karlsruher</v>
      </c>
      <c r="C2986" s="1" t="s">
        <v>662</v>
      </c>
      <c r="D2986" s="1" t="s">
        <v>91</v>
      </c>
      <c r="E2986" s="1" t="s">
        <v>92</v>
      </c>
      <c r="F2986" s="1" t="s">
        <v>155</v>
      </c>
      <c r="G2986" s="6" t="str">
        <f aca="false">VLOOKUP(B2986,[1]Sheet1!$C$1:$H$1048576,6,0)</f>
        <v/>
      </c>
      <c r="H2986" s="7" t="str">
        <f aca="false">VLOOKUP(B2986,[1]Sheet1!$C$1:$I$1048576,7,0)</f>
        <v/>
      </c>
      <c r="I2986" s="1" t="s">
        <v>28</v>
      </c>
      <c r="J2986" s="7" t="n">
        <f aca="false">IF(LEFT(I2986,1)&gt;RIGHT(I2986,1),1,IF(LEFT(I2986,1)&lt;RIGHT(I2986,1),3,2))</f>
        <v>2</v>
      </c>
      <c r="K2986" s="0" t="n">
        <v>1</v>
      </c>
      <c r="L2986" s="0" t="n">
        <v>1</v>
      </c>
      <c r="M2986" s="0" t="n">
        <v>1.11421676011443</v>
      </c>
      <c r="N2986" s="0" t="n">
        <v>1.26169520021995</v>
      </c>
      <c r="O2986" s="0" t="n">
        <v>4.17510628570493</v>
      </c>
      <c r="P2986" s="0" t="n">
        <v>1.04481041838937</v>
      </c>
      <c r="Q2986" s="0" t="n">
        <v>1.26160437802984</v>
      </c>
    </row>
    <row r="2987" customFormat="false" ht="15" hidden="false" customHeight="false" outlineLevel="0" collapsed="false">
      <c r="A2987" s="0" t="n">
        <v>18878</v>
      </c>
      <c r="B2987" s="5" t="str">
        <f aca="false">CONCATENATE(C2987,"_",E2987,"_",F2987)</f>
        <v>2025-04-12_Greuther Fürth_Köln</v>
      </c>
      <c r="C2987" s="1" t="s">
        <v>662</v>
      </c>
      <c r="D2987" s="1" t="s">
        <v>91</v>
      </c>
      <c r="E2987" s="1" t="s">
        <v>150</v>
      </c>
      <c r="F2987" s="1" t="s">
        <v>157</v>
      </c>
      <c r="G2987" s="6" t="str">
        <f aca="false">VLOOKUP(B2987,[1]Sheet1!$C$1:$H$1048576,6,0)</f>
        <v/>
      </c>
      <c r="H2987" s="7" t="str">
        <f aca="false">VLOOKUP(B2987,[1]Sheet1!$C$1:$I$1048576,7,0)</f>
        <v/>
      </c>
      <c r="I2987" s="1" t="s">
        <v>28</v>
      </c>
      <c r="J2987" s="7" t="n">
        <f aca="false">IF(LEFT(I2987,1)&gt;RIGHT(I2987,1),1,IF(LEFT(I2987,1)&lt;RIGHT(I2987,1),3,2))</f>
        <v>2</v>
      </c>
      <c r="K2987" s="0" t="n">
        <v>1</v>
      </c>
      <c r="L2987" s="0" t="n">
        <v>1</v>
      </c>
      <c r="M2987" s="0" t="n">
        <v>1.10092421875869</v>
      </c>
      <c r="N2987" s="0" t="n">
        <v>1.40586517067951</v>
      </c>
      <c r="O2987" s="0" t="n">
        <v>4.66448299521443</v>
      </c>
      <c r="P2987" s="0" t="n">
        <v>0.926516261002466</v>
      </c>
      <c r="Q2987" s="0" t="n">
        <v>1.50799603045049</v>
      </c>
    </row>
    <row r="2988" customFormat="false" ht="15" hidden="false" customHeight="false" outlineLevel="0" collapsed="false">
      <c r="A2988" s="0" t="n">
        <v>18879</v>
      </c>
      <c r="B2988" s="5" t="str">
        <f aca="false">CONCATENATE(C2988,"_",E2988,"_",F2988)</f>
        <v>2025-04-12_Hannover 96_Elversberg</v>
      </c>
      <c r="C2988" s="1" t="s">
        <v>662</v>
      </c>
      <c r="D2988" s="1" t="s">
        <v>91</v>
      </c>
      <c r="E2988" s="1" t="s">
        <v>154</v>
      </c>
      <c r="F2988" s="1" t="s">
        <v>153</v>
      </c>
      <c r="G2988" s="6" t="str">
        <f aca="false">VLOOKUP(B2988,[1]Sheet1!$C$1:$H$1048576,6,0)</f>
        <v/>
      </c>
      <c r="H2988" s="7" t="str">
        <f aca="false">VLOOKUP(B2988,[1]Sheet1!$C$1:$I$1048576,7,0)</f>
        <v/>
      </c>
      <c r="I2988" s="1" t="s">
        <v>39</v>
      </c>
      <c r="J2988" s="7" t="n">
        <f aca="false">IF(LEFT(I2988,1)&gt;RIGHT(I2988,1),1,IF(LEFT(I2988,1)&lt;RIGHT(I2988,1),3,2))</f>
        <v>1</v>
      </c>
      <c r="K2988" s="0" t="n">
        <v>2</v>
      </c>
      <c r="L2988" s="0" t="n">
        <v>1</v>
      </c>
      <c r="M2988" s="0" t="n">
        <v>1.54607212752816</v>
      </c>
      <c r="N2988" s="0" t="n">
        <v>1.21707767681767</v>
      </c>
      <c r="O2988" s="0" t="n">
        <v>3.39732752201262</v>
      </c>
      <c r="P2988" s="0" t="n">
        <v>1.96818805117319</v>
      </c>
      <c r="Q2988" s="0" t="n">
        <v>0.699570764494109</v>
      </c>
    </row>
    <row r="2989" customFormat="false" ht="15" hidden="false" customHeight="false" outlineLevel="0" collapsed="false">
      <c r="A2989" s="0" t="n">
        <v>18880</v>
      </c>
      <c r="B2989" s="5" t="str">
        <f aca="false">CONCATENATE(C2989,"_",E2989,"_",F2989)</f>
        <v>2025-04-12_Hertha BSC_Darmstadt 98</v>
      </c>
      <c r="C2989" s="1" t="s">
        <v>662</v>
      </c>
      <c r="D2989" s="1" t="s">
        <v>91</v>
      </c>
      <c r="E2989" s="1" t="s">
        <v>156</v>
      </c>
      <c r="F2989" s="1" t="s">
        <v>151</v>
      </c>
      <c r="G2989" s="6" t="str">
        <f aca="false">VLOOKUP(B2989,[1]Sheet1!$C$1:$H$1048576,6,0)</f>
        <v/>
      </c>
      <c r="H2989" s="7" t="str">
        <f aca="false">VLOOKUP(B2989,[1]Sheet1!$C$1:$I$1048576,7,0)</f>
        <v/>
      </c>
      <c r="I2989" s="1" t="s">
        <v>28</v>
      </c>
      <c r="J2989" s="7" t="n">
        <f aca="false">IF(LEFT(I2989,1)&gt;RIGHT(I2989,1),1,IF(LEFT(I2989,1)&lt;RIGHT(I2989,1),3,2))</f>
        <v>2</v>
      </c>
      <c r="K2989" s="0" t="n">
        <v>1</v>
      </c>
      <c r="L2989" s="0" t="n">
        <v>1</v>
      </c>
      <c r="M2989" s="0" t="n">
        <v>1.31101007863809</v>
      </c>
      <c r="N2989" s="0" t="n">
        <v>1.45298994846922</v>
      </c>
      <c r="O2989" s="0" t="n">
        <v>3.85313343385853</v>
      </c>
      <c r="P2989" s="0" t="n">
        <v>0.882850786534749</v>
      </c>
      <c r="Q2989" s="0" t="n">
        <v>1.36396719882282</v>
      </c>
    </row>
    <row r="2990" customFormat="false" ht="15" hidden="false" customHeight="false" outlineLevel="0" collapsed="false">
      <c r="A2990" s="0" t="n">
        <v>18881</v>
      </c>
      <c r="B2990" s="5" t="str">
        <f aca="false">CONCATENATE(C2990,"_",E2990,"_",F2990)</f>
        <v>2025-04-12_Ulm_Magdeburg</v>
      </c>
      <c r="C2990" s="1" t="s">
        <v>662</v>
      </c>
      <c r="D2990" s="1" t="s">
        <v>91</v>
      </c>
      <c r="E2990" s="1" t="s">
        <v>94</v>
      </c>
      <c r="F2990" s="1" t="s">
        <v>329</v>
      </c>
      <c r="G2990" s="6" t="str">
        <f aca="false">VLOOKUP(B2990,[1]Sheet1!$C$1:$H$1048576,6,0)</f>
        <v/>
      </c>
      <c r="H2990" s="7" t="str">
        <f aca="false">VLOOKUP(B2990,[1]Sheet1!$C$1:$I$1048576,7,0)</f>
        <v/>
      </c>
      <c r="I2990" s="1" t="s">
        <v>24</v>
      </c>
      <c r="J2990" s="7" t="n">
        <f aca="false">IF(LEFT(I2990,1)&gt;RIGHT(I2990,1),1,IF(LEFT(I2990,1)&lt;RIGHT(I2990,1),3,2))</f>
        <v>3</v>
      </c>
      <c r="K2990" s="0" t="n">
        <v>1</v>
      </c>
      <c r="L2990" s="0" t="n">
        <v>2</v>
      </c>
      <c r="M2990" s="0" t="n">
        <v>1.2532666789883</v>
      </c>
      <c r="N2990" s="0" t="n">
        <v>1.78082637256892</v>
      </c>
      <c r="O2990" s="0" t="n">
        <v>4.7335516206528</v>
      </c>
      <c r="P2990" s="0" t="n">
        <v>0.900345832274047</v>
      </c>
      <c r="Q2990" s="0" t="n">
        <v>1.86833484333196</v>
      </c>
    </row>
    <row r="2991" customFormat="false" ht="15" hidden="false" customHeight="false" outlineLevel="0" collapsed="false">
      <c r="A2991" s="0" t="n">
        <v>18882</v>
      </c>
      <c r="B2991" s="5" t="str">
        <f aca="false">CONCATENATE(C2991,"_",E2991,"_",F2991)</f>
        <v>2025-04-12_Jahn R'burg_Schalke 04</v>
      </c>
      <c r="C2991" s="1" t="s">
        <v>662</v>
      </c>
      <c r="D2991" s="1" t="s">
        <v>91</v>
      </c>
      <c r="E2991" s="1" t="s">
        <v>152</v>
      </c>
      <c r="F2991" s="1" t="s">
        <v>95</v>
      </c>
      <c r="G2991" s="6" t="str">
        <f aca="false">VLOOKUP(B2991,[1]Sheet1!$C$1:$H$1048576,6,0)</f>
        <v/>
      </c>
      <c r="H2991" s="7" t="str">
        <f aca="false">VLOOKUP(B2991,[1]Sheet1!$C$1:$I$1048576,7,0)</f>
        <v/>
      </c>
      <c r="I2991" s="1" t="s">
        <v>28</v>
      </c>
      <c r="J2991" s="7" t="n">
        <f aca="false">IF(LEFT(I2991,1)&gt;RIGHT(I2991,1),1,IF(LEFT(I2991,1)&lt;RIGHT(I2991,1),3,2))</f>
        <v>2</v>
      </c>
      <c r="K2991" s="0" t="n">
        <v>1</v>
      </c>
      <c r="L2991" s="0" t="n">
        <v>1</v>
      </c>
      <c r="M2991" s="0" t="n">
        <v>1.24948696007911</v>
      </c>
      <c r="N2991" s="0" t="n">
        <v>1.23368909621859</v>
      </c>
      <c r="O2991" s="0" t="n">
        <v>4.22982856907609</v>
      </c>
      <c r="P2991" s="0" t="n">
        <v>1.0826831524652</v>
      </c>
      <c r="Q2991" s="0" t="n">
        <v>1.13999255388711</v>
      </c>
    </row>
    <row r="2992" customFormat="false" ht="15" hidden="false" customHeight="false" outlineLevel="0" collapsed="false">
      <c r="A2992" s="0" t="n">
        <v>4365</v>
      </c>
      <c r="B2992" s="5" t="str">
        <f aca="false">CONCATENATE(C2992,"_",E2992,"_",F2992)</f>
        <v>2025-04-12_Leverkusen_Union Berlin</v>
      </c>
      <c r="C2992" s="1" t="s">
        <v>662</v>
      </c>
      <c r="D2992" s="1" t="s">
        <v>96</v>
      </c>
      <c r="E2992" s="1" t="s">
        <v>97</v>
      </c>
      <c r="F2992" s="1" t="s">
        <v>169</v>
      </c>
      <c r="G2992" s="6" t="str">
        <f aca="false">VLOOKUP(B2992,[1]Sheet1!$C$1:$H$1048576,6,0)</f>
        <v/>
      </c>
      <c r="H2992" s="7" t="str">
        <f aca="false">VLOOKUP(B2992,[1]Sheet1!$C$1:$I$1048576,7,0)</f>
        <v/>
      </c>
      <c r="I2992" s="1" t="s">
        <v>39</v>
      </c>
      <c r="J2992" s="7" t="n">
        <f aca="false">IF(LEFT(I2992,1)&gt;RIGHT(I2992,1),1,IF(LEFT(I2992,1)&lt;RIGHT(I2992,1),3,2))</f>
        <v>1</v>
      </c>
      <c r="K2992" s="0" t="n">
        <v>2</v>
      </c>
      <c r="L2992" s="0" t="n">
        <v>1</v>
      </c>
      <c r="M2992" s="0" t="n">
        <v>1.66860033718696</v>
      </c>
      <c r="N2992" s="0" t="n">
        <v>1.06874843890124</v>
      </c>
      <c r="O2992" s="0" t="n">
        <v>3.21014015652005</v>
      </c>
      <c r="P2992" s="0" t="n">
        <v>1.30874246674651</v>
      </c>
      <c r="Q2992" s="0" t="n">
        <v>0.962959514593891</v>
      </c>
    </row>
    <row r="2993" customFormat="false" ht="15" hidden="false" customHeight="false" outlineLevel="0" collapsed="false">
      <c r="A2993" s="0" t="n">
        <v>4366</v>
      </c>
      <c r="B2993" s="5" t="str">
        <f aca="false">CONCATENATE(C2993,"_",E2993,"_",F2993)</f>
        <v>2025-04-12_Wolfsburg_RB Leipzig</v>
      </c>
      <c r="C2993" s="1" t="s">
        <v>662</v>
      </c>
      <c r="D2993" s="1" t="s">
        <v>96</v>
      </c>
      <c r="E2993" s="1" t="s">
        <v>163</v>
      </c>
      <c r="F2993" s="1" t="s">
        <v>180</v>
      </c>
      <c r="G2993" s="6" t="str">
        <f aca="false">VLOOKUP(B2993,[1]Sheet1!$C$1:$H$1048576,6,0)</f>
        <v/>
      </c>
      <c r="H2993" s="7" t="str">
        <f aca="false">VLOOKUP(B2993,[1]Sheet1!$C$1:$I$1048576,7,0)</f>
        <v/>
      </c>
      <c r="I2993" s="1" t="s">
        <v>24</v>
      </c>
      <c r="J2993" s="7" t="n">
        <f aca="false">IF(LEFT(I2993,1)&gt;RIGHT(I2993,1),1,IF(LEFT(I2993,1)&lt;RIGHT(I2993,1),3,2))</f>
        <v>3</v>
      </c>
      <c r="K2993" s="0" t="n">
        <v>1</v>
      </c>
      <c r="L2993" s="0" t="n">
        <v>2</v>
      </c>
      <c r="M2993" s="0" t="n">
        <v>1.10736149592508</v>
      </c>
      <c r="N2993" s="0" t="n">
        <v>2.12494680110041</v>
      </c>
      <c r="O2993" s="0" t="n">
        <v>5.44623532940764</v>
      </c>
      <c r="P2993" s="0" t="n">
        <v>0.812872967875438</v>
      </c>
      <c r="Q2993" s="0" t="n">
        <v>1.8652296888939</v>
      </c>
    </row>
    <row r="2994" customFormat="false" ht="15" hidden="false" customHeight="false" outlineLevel="0" collapsed="false">
      <c r="A2994" s="0" t="n">
        <v>4367</v>
      </c>
      <c r="B2994" s="5" t="str">
        <f aca="false">CONCATENATE(C2994,"_",E2994,"_",F2994)</f>
        <v>2025-04-12_Hoffenheim_Mainz 05</v>
      </c>
      <c r="C2994" s="1" t="s">
        <v>662</v>
      </c>
      <c r="D2994" s="1" t="s">
        <v>96</v>
      </c>
      <c r="E2994" s="1" t="s">
        <v>158</v>
      </c>
      <c r="F2994" s="1" t="s">
        <v>338</v>
      </c>
      <c r="G2994" s="6" t="str">
        <f aca="false">VLOOKUP(B2994,[1]Sheet1!$C$1:$H$1048576,6,0)</f>
        <v/>
      </c>
      <c r="H2994" s="7" t="str">
        <f aca="false">VLOOKUP(B2994,[1]Sheet1!$C$1:$I$1048576,7,0)</f>
        <v/>
      </c>
      <c r="I2994" s="1" t="s">
        <v>39</v>
      </c>
      <c r="J2994" s="7" t="n">
        <f aca="false">IF(LEFT(I2994,1)&gt;RIGHT(I2994,1),1,IF(LEFT(I2994,1)&lt;RIGHT(I2994,1),3,2))</f>
        <v>1</v>
      </c>
      <c r="K2994" s="0" t="n">
        <v>2</v>
      </c>
      <c r="L2994" s="0" t="n">
        <v>1</v>
      </c>
      <c r="M2994" s="0" t="n">
        <v>1.53610506393778</v>
      </c>
      <c r="N2994" s="0" t="n">
        <v>1.49825109455519</v>
      </c>
      <c r="O2994" s="0" t="n">
        <v>3.58490233307033</v>
      </c>
      <c r="P2994" s="0" t="n">
        <v>1.03498900046183</v>
      </c>
      <c r="Q2994" s="0" t="n">
        <v>1.52249772880425</v>
      </c>
    </row>
    <row r="2995" customFormat="false" ht="15" hidden="false" customHeight="false" outlineLevel="0" collapsed="false">
      <c r="A2995" s="0" t="n">
        <v>4368</v>
      </c>
      <c r="B2995" s="5" t="str">
        <f aca="false">CONCATENATE(C2995,"_",E2995,"_",F2995)</f>
        <v>2025-04-12_Bayern Munich_Dortmund</v>
      </c>
      <c r="C2995" s="1" t="s">
        <v>662</v>
      </c>
      <c r="D2995" s="1" t="s">
        <v>96</v>
      </c>
      <c r="E2995" s="1" t="s">
        <v>168</v>
      </c>
      <c r="F2995" s="1" t="s">
        <v>179</v>
      </c>
      <c r="G2995" s="6" t="str">
        <f aca="false">VLOOKUP(B2995,[1]Sheet1!$C$1:$H$1048576,6,0)</f>
        <v/>
      </c>
      <c r="H2995" s="7" t="str">
        <f aca="false">VLOOKUP(B2995,[1]Sheet1!$C$1:$I$1048576,7,0)</f>
        <v/>
      </c>
      <c r="I2995" s="1" t="s">
        <v>146</v>
      </c>
      <c r="J2995" s="7" t="n">
        <f aca="false">IF(LEFT(I2995,1)&gt;RIGHT(I2995,1),1,IF(LEFT(I2995,1)&lt;RIGHT(I2995,1),3,2))</f>
        <v>1</v>
      </c>
      <c r="K2995" s="0" t="n">
        <v>3</v>
      </c>
      <c r="L2995" s="0" t="n">
        <v>1</v>
      </c>
      <c r="M2995" s="0" t="n">
        <v>2.675145560371</v>
      </c>
      <c r="N2995" s="0" t="n">
        <v>0.96499955183582</v>
      </c>
      <c r="O2995" s="0" t="n">
        <v>2.87273229233011</v>
      </c>
      <c r="P2995" s="0" t="n">
        <v>2.18880943260496</v>
      </c>
      <c r="Q2995" s="0" t="n">
        <v>0.549380809674409</v>
      </c>
    </row>
    <row r="2996" customFormat="false" ht="15" hidden="false" customHeight="false" outlineLevel="0" collapsed="false">
      <c r="A2996" s="0" t="n">
        <v>4369</v>
      </c>
      <c r="B2996" s="5" t="str">
        <f aca="false">CONCATENATE(C2996,"_",E2996,"_",F2996)</f>
        <v>2025-04-12_Eint Frankfurt_Heidenheim</v>
      </c>
      <c r="C2996" s="1" t="s">
        <v>662</v>
      </c>
      <c r="D2996" s="1" t="s">
        <v>96</v>
      </c>
      <c r="E2996" s="1" t="s">
        <v>177</v>
      </c>
      <c r="F2996" s="1" t="s">
        <v>174</v>
      </c>
      <c r="G2996" s="6" t="str">
        <f aca="false">VLOOKUP(B2996,[1]Sheet1!$C$1:$H$1048576,6,0)</f>
        <v/>
      </c>
      <c r="H2996" s="7" t="str">
        <f aca="false">VLOOKUP(B2996,[1]Sheet1!$C$1:$I$1048576,7,0)</f>
        <v/>
      </c>
      <c r="I2996" s="1" t="s">
        <v>39</v>
      </c>
      <c r="J2996" s="7" t="n">
        <f aca="false">IF(LEFT(I2996,1)&gt;RIGHT(I2996,1),1,IF(LEFT(I2996,1)&lt;RIGHT(I2996,1),3,2))</f>
        <v>1</v>
      </c>
      <c r="K2996" s="0" t="n">
        <v>2</v>
      </c>
      <c r="L2996" s="0" t="n">
        <v>1</v>
      </c>
      <c r="M2996" s="0" t="n">
        <v>2.09054350343426</v>
      </c>
      <c r="N2996" s="0" t="n">
        <v>1.03574140715361</v>
      </c>
      <c r="O2996" s="0" t="n">
        <v>2.73347507648289</v>
      </c>
      <c r="P2996" s="0" t="n">
        <v>1.78968483241915</v>
      </c>
      <c r="Q2996" s="0" t="n">
        <v>0.854261934768932</v>
      </c>
    </row>
    <row r="2997" customFormat="false" ht="15" hidden="false" customHeight="false" outlineLevel="0" collapsed="false">
      <c r="A2997" s="0" t="n">
        <v>4370</v>
      </c>
      <c r="B2997" s="5" t="str">
        <f aca="false">CONCATENATE(C2997,"_",E2997,"_",F2997)</f>
        <v>2025-04-12_Gladbach_Freiburg</v>
      </c>
      <c r="C2997" s="1" t="s">
        <v>662</v>
      </c>
      <c r="D2997" s="1" t="s">
        <v>96</v>
      </c>
      <c r="E2997" s="1" t="s">
        <v>339</v>
      </c>
      <c r="F2997" s="1" t="s">
        <v>337</v>
      </c>
      <c r="G2997" s="6" t="str">
        <f aca="false">VLOOKUP(B2997,[1]Sheet1!$C$1:$H$1048576,6,0)</f>
        <v/>
      </c>
      <c r="H2997" s="7" t="str">
        <f aca="false">VLOOKUP(B2997,[1]Sheet1!$C$1:$I$1048576,7,0)</f>
        <v/>
      </c>
      <c r="I2997" s="1" t="s">
        <v>39</v>
      </c>
      <c r="J2997" s="7" t="n">
        <f aca="false">IF(LEFT(I2997,1)&gt;RIGHT(I2997,1),1,IF(LEFT(I2997,1)&lt;RIGHT(I2997,1),3,2))</f>
        <v>1</v>
      </c>
      <c r="K2997" s="0" t="n">
        <v>2</v>
      </c>
      <c r="L2997" s="0" t="n">
        <v>1</v>
      </c>
      <c r="M2997" s="0" t="n">
        <v>1.76246428785744</v>
      </c>
      <c r="N2997" s="0" t="n">
        <v>1.2306495093252</v>
      </c>
      <c r="O2997" s="0" t="n">
        <v>3.3266913441324</v>
      </c>
      <c r="P2997" s="0" t="n">
        <v>1.33472729972105</v>
      </c>
      <c r="Q2997" s="0" t="n">
        <v>1.18670448817816</v>
      </c>
    </row>
    <row r="2998" customFormat="false" ht="15" hidden="false" customHeight="false" outlineLevel="0" collapsed="false">
      <c r="A2998" s="0" t="n">
        <v>4371</v>
      </c>
      <c r="B2998" s="5" t="str">
        <f aca="false">CONCATENATE(C2998,"_",E2998,"_",F2998)</f>
        <v>2025-04-12_Bochum_Augsburg</v>
      </c>
      <c r="C2998" s="1" t="s">
        <v>662</v>
      </c>
      <c r="D2998" s="1" t="s">
        <v>96</v>
      </c>
      <c r="E2998" s="1" t="s">
        <v>178</v>
      </c>
      <c r="F2998" s="1" t="s">
        <v>164</v>
      </c>
      <c r="G2998" s="6" t="str">
        <f aca="false">VLOOKUP(B2998,[1]Sheet1!$C$1:$H$1048576,6,0)</f>
        <v/>
      </c>
      <c r="H2998" s="7" t="str">
        <f aca="false">VLOOKUP(B2998,[1]Sheet1!$C$1:$I$1048576,7,0)</f>
        <v/>
      </c>
      <c r="I2998" s="1" t="s">
        <v>28</v>
      </c>
      <c r="J2998" s="7" t="n">
        <f aca="false">IF(LEFT(I2998,1)&gt;RIGHT(I2998,1),1,IF(LEFT(I2998,1)&lt;RIGHT(I2998,1),3,2))</f>
        <v>2</v>
      </c>
      <c r="K2998" s="0" t="n">
        <v>1</v>
      </c>
      <c r="L2998" s="0" t="n">
        <v>1</v>
      </c>
      <c r="M2998" s="0" t="n">
        <v>1.1921239831886</v>
      </c>
      <c r="N2998" s="0" t="n">
        <v>1.29628302014832</v>
      </c>
      <c r="O2998" s="0" t="n">
        <v>3.88220345157235</v>
      </c>
      <c r="P2998" s="0" t="n">
        <v>1.11093419554828</v>
      </c>
      <c r="Q2998" s="0" t="n">
        <v>1.04799465245235</v>
      </c>
    </row>
    <row r="2999" customFormat="false" ht="15" hidden="false" customHeight="false" outlineLevel="0" collapsed="false">
      <c r="A2999" s="0" t="n">
        <v>4372</v>
      </c>
      <c r="B2999" s="5" t="str">
        <f aca="false">CONCATENATE(C2999,"_",E2999,"_",F2999)</f>
        <v>2025-04-12_Holstein Kiel_St. Pauli</v>
      </c>
      <c r="C2999" s="1" t="s">
        <v>662</v>
      </c>
      <c r="D2999" s="1" t="s">
        <v>96</v>
      </c>
      <c r="E2999" s="1" t="s">
        <v>173</v>
      </c>
      <c r="F2999" s="1" t="s">
        <v>159</v>
      </c>
      <c r="G2999" s="6" t="str">
        <f aca="false">VLOOKUP(B2999,[1]Sheet1!$C$1:$H$1048576,6,0)</f>
        <v/>
      </c>
      <c r="H2999" s="7" t="str">
        <f aca="false">VLOOKUP(B2999,[1]Sheet1!$C$1:$I$1048576,7,0)</f>
        <v/>
      </c>
      <c r="I2999" s="1" t="s">
        <v>28</v>
      </c>
      <c r="J2999" s="7" t="n">
        <f aca="false">IF(LEFT(I2999,1)&gt;RIGHT(I2999,1),1,IF(LEFT(I2999,1)&lt;RIGHT(I2999,1),3,2))</f>
        <v>2</v>
      </c>
      <c r="K2999" s="0" t="n">
        <v>1</v>
      </c>
      <c r="L2999" s="0" t="n">
        <v>1</v>
      </c>
      <c r="M2999" s="0" t="n">
        <v>1.12883400945643</v>
      </c>
      <c r="N2999" s="0" t="n">
        <v>1.41742667743048</v>
      </c>
      <c r="O2999" s="0" t="n">
        <v>4.0103518764257</v>
      </c>
      <c r="P2999" s="0" t="n">
        <v>0.845083214420014</v>
      </c>
      <c r="Q2999" s="0" t="n">
        <v>1.6556178096449</v>
      </c>
    </row>
    <row r="3000" customFormat="false" ht="15" hidden="false" customHeight="false" outlineLevel="0" collapsed="false">
      <c r="A3000" s="0" t="n">
        <v>4373</v>
      </c>
      <c r="B3000" s="5" t="str">
        <f aca="false">CONCATENATE(C3000,"_",E3000,"_",F3000)</f>
        <v>2025-04-12_Stuttgart_Werder Bremen</v>
      </c>
      <c r="C3000" s="1" t="s">
        <v>662</v>
      </c>
      <c r="D3000" s="1" t="s">
        <v>96</v>
      </c>
      <c r="E3000" s="1" t="s">
        <v>98</v>
      </c>
      <c r="F3000" s="1" t="s">
        <v>340</v>
      </c>
      <c r="G3000" s="6" t="str">
        <f aca="false">VLOOKUP(B3000,[1]Sheet1!$C$1:$H$1048576,6,0)</f>
        <v/>
      </c>
      <c r="H3000" s="7" t="str">
        <f aca="false">VLOOKUP(B3000,[1]Sheet1!$C$1:$I$1048576,7,0)</f>
        <v/>
      </c>
      <c r="I3000" s="1" t="s">
        <v>525</v>
      </c>
      <c r="J3000" s="7" t="n">
        <f aca="false">IF(LEFT(I3000,1)&gt;RIGHT(I3000,1),1,IF(LEFT(I3000,1)&lt;RIGHT(I3000,1),3,2))</f>
        <v>2</v>
      </c>
      <c r="K3000" s="0" t="n">
        <v>2</v>
      </c>
      <c r="L3000" s="0" t="n">
        <v>2</v>
      </c>
      <c r="M3000" s="0" t="n">
        <v>1.64990416571795</v>
      </c>
      <c r="N3000" s="0" t="n">
        <v>1.62709579260625</v>
      </c>
      <c r="O3000" s="0" t="n">
        <v>3.6617500031045</v>
      </c>
      <c r="P3000" s="0" t="n">
        <v>1.19496644744444</v>
      </c>
      <c r="Q3000" s="0" t="n">
        <v>1.24446487158293</v>
      </c>
    </row>
    <row r="3001" customFormat="false" ht="15" hidden="false" customHeight="false" outlineLevel="0" collapsed="false">
      <c r="A3001" s="0" t="n">
        <v>18558</v>
      </c>
      <c r="B3001" s="5" t="str">
        <f aca="false">CONCATENATE(C3001,"_",E3001,"_",F3001)</f>
        <v>2025-04-12_Plymouth Argyle_Sheffield Utd</v>
      </c>
      <c r="C3001" s="1" t="s">
        <v>662</v>
      </c>
      <c r="D3001" s="1" t="s">
        <v>99</v>
      </c>
      <c r="E3001" s="1" t="s">
        <v>204</v>
      </c>
      <c r="F3001" s="1" t="s">
        <v>189</v>
      </c>
      <c r="G3001" s="6" t="str">
        <f aca="false">VLOOKUP(B3001,[1]Sheet1!$C$1:$H$1048576,6,0)</f>
        <v/>
      </c>
      <c r="H3001" s="7" t="str">
        <f aca="false">VLOOKUP(B3001,[1]Sheet1!$C$1:$I$1048576,7,0)</f>
        <v/>
      </c>
      <c r="I3001" s="1" t="s">
        <v>28</v>
      </c>
      <c r="J3001" s="7" t="n">
        <f aca="false">IF(LEFT(I3001,1)&gt;RIGHT(I3001,1),1,IF(LEFT(I3001,1)&lt;RIGHT(I3001,1),3,2))</f>
        <v>2</v>
      </c>
      <c r="K3001" s="0" t="n">
        <v>1</v>
      </c>
      <c r="L3001" s="0" t="n">
        <v>1</v>
      </c>
      <c r="M3001" s="0" t="n">
        <v>1.35748373848624</v>
      </c>
      <c r="N3001" s="0" t="n">
        <v>1.15926679470452</v>
      </c>
      <c r="O3001" s="0" t="n">
        <v>3.48925662223638</v>
      </c>
      <c r="P3001" s="0" t="n">
        <v>1.28118967028139</v>
      </c>
      <c r="Q3001" s="0" t="n">
        <v>1.19762139432678</v>
      </c>
    </row>
    <row r="3002" customFormat="false" ht="15" hidden="false" customHeight="false" outlineLevel="0" collapsed="false">
      <c r="A3002" s="0" t="n">
        <v>18559</v>
      </c>
      <c r="B3002" s="5" t="str">
        <f aca="false">CONCATENATE(C3002,"_",E3002,"_",F3002)</f>
        <v>2025-04-12_Millwall_Middlesbrough</v>
      </c>
      <c r="C3002" s="1" t="s">
        <v>662</v>
      </c>
      <c r="D3002" s="1" t="s">
        <v>99</v>
      </c>
      <c r="E3002" s="1" t="s">
        <v>341</v>
      </c>
      <c r="F3002" s="1" t="s">
        <v>205</v>
      </c>
      <c r="G3002" s="6" t="str">
        <f aca="false">VLOOKUP(B3002,[1]Sheet1!$C$1:$H$1048576,6,0)</f>
        <v/>
      </c>
      <c r="H3002" s="7" t="str">
        <f aca="false">VLOOKUP(B3002,[1]Sheet1!$C$1:$I$1048576,7,0)</f>
        <v/>
      </c>
      <c r="I3002" s="1" t="s">
        <v>28</v>
      </c>
      <c r="J3002" s="7" t="n">
        <f aca="false">IF(LEFT(I3002,1)&gt;RIGHT(I3002,1),1,IF(LEFT(I3002,1)&lt;RIGHT(I3002,1),3,2))</f>
        <v>2</v>
      </c>
      <c r="K3002" s="0" t="n">
        <v>1</v>
      </c>
      <c r="L3002" s="0" t="n">
        <v>1</v>
      </c>
      <c r="M3002" s="0" t="n">
        <v>1.05533809541052</v>
      </c>
      <c r="N3002" s="0" t="n">
        <v>1.3826587682754</v>
      </c>
      <c r="O3002" s="0" t="n">
        <v>4.02290183897822</v>
      </c>
      <c r="P3002" s="0" t="n">
        <v>1.28325173536085</v>
      </c>
      <c r="Q3002" s="0" t="n">
        <v>1.06981777108568</v>
      </c>
    </row>
    <row r="3003" customFormat="false" ht="15" hidden="false" customHeight="false" outlineLevel="0" collapsed="false">
      <c r="A3003" s="0" t="n">
        <v>18560</v>
      </c>
      <c r="B3003" s="5" t="str">
        <f aca="false">CONCATENATE(C3003,"_",E3003,"_",F3003)</f>
        <v>2025-04-12_Leeds United_Preston</v>
      </c>
      <c r="C3003" s="1" t="s">
        <v>662</v>
      </c>
      <c r="D3003" s="1" t="s">
        <v>99</v>
      </c>
      <c r="E3003" s="1" t="s">
        <v>203</v>
      </c>
      <c r="F3003" s="1" t="s">
        <v>199</v>
      </c>
      <c r="G3003" s="6" t="str">
        <f aca="false">VLOOKUP(B3003,[1]Sheet1!$C$1:$H$1048576,6,0)</f>
        <v/>
      </c>
      <c r="H3003" s="7" t="str">
        <f aca="false">VLOOKUP(B3003,[1]Sheet1!$C$1:$I$1048576,7,0)</f>
        <v/>
      </c>
      <c r="I3003" s="1" t="s">
        <v>39</v>
      </c>
      <c r="J3003" s="7" t="n">
        <f aca="false">IF(LEFT(I3003,1)&gt;RIGHT(I3003,1),1,IF(LEFT(I3003,1)&lt;RIGHT(I3003,1),3,2))</f>
        <v>1</v>
      </c>
      <c r="K3003" s="0" t="n">
        <v>2</v>
      </c>
      <c r="L3003" s="0" t="n">
        <v>1</v>
      </c>
      <c r="M3003" s="0" t="n">
        <v>2.26630976023064</v>
      </c>
      <c r="N3003" s="0" t="n">
        <v>0.954506198383226</v>
      </c>
      <c r="O3003" s="0" t="n">
        <v>2.28596498063981</v>
      </c>
      <c r="P3003" s="0" t="n">
        <v>1.99762133921597</v>
      </c>
      <c r="Q3003" s="0" t="n">
        <v>0.557836633416126</v>
      </c>
    </row>
    <row r="3004" customFormat="false" ht="15" hidden="false" customHeight="false" outlineLevel="0" collapsed="false">
      <c r="A3004" s="0" t="n">
        <v>18561</v>
      </c>
      <c r="B3004" s="5" t="str">
        <f aca="false">CONCATENATE(C3004,"_",E3004,"_",F3004)</f>
        <v>2025-04-12_Sunderland_Swansea City</v>
      </c>
      <c r="C3004" s="1" t="s">
        <v>662</v>
      </c>
      <c r="D3004" s="1" t="s">
        <v>99</v>
      </c>
      <c r="E3004" s="1" t="s">
        <v>208</v>
      </c>
      <c r="F3004" s="1" t="s">
        <v>185</v>
      </c>
      <c r="G3004" s="6" t="str">
        <f aca="false">VLOOKUP(B3004,[1]Sheet1!$C$1:$H$1048576,6,0)</f>
        <v/>
      </c>
      <c r="H3004" s="7" t="str">
        <f aca="false">VLOOKUP(B3004,[1]Sheet1!$C$1:$I$1048576,7,0)</f>
        <v/>
      </c>
      <c r="I3004" s="1" t="s">
        <v>39</v>
      </c>
      <c r="J3004" s="7" t="n">
        <f aca="false">IF(LEFT(I3004,1)&gt;RIGHT(I3004,1),1,IF(LEFT(I3004,1)&lt;RIGHT(I3004,1),3,2))</f>
        <v>1</v>
      </c>
      <c r="K3004" s="0" t="n">
        <v>2</v>
      </c>
      <c r="L3004" s="0" t="n">
        <v>1</v>
      </c>
      <c r="M3004" s="0" t="n">
        <v>1.7841577204863</v>
      </c>
      <c r="N3004" s="0" t="n">
        <v>1.04191668887275</v>
      </c>
      <c r="O3004" s="0" t="n">
        <v>3.38109277300807</v>
      </c>
      <c r="P3004" s="0" t="n">
        <v>1.87584661439367</v>
      </c>
      <c r="Q3004" s="0" t="n">
        <v>0.735218730505835</v>
      </c>
    </row>
    <row r="3005" customFormat="false" ht="15" hidden="false" customHeight="false" outlineLevel="0" collapsed="false">
      <c r="A3005" s="0" t="n">
        <v>18562</v>
      </c>
      <c r="B3005" s="5" t="str">
        <f aca="false">CONCATENATE(C3005,"_",E3005,"_",F3005)</f>
        <v>2025-04-12_Cardiff City_Stoke City</v>
      </c>
      <c r="C3005" s="1" t="s">
        <v>662</v>
      </c>
      <c r="D3005" s="1" t="s">
        <v>99</v>
      </c>
      <c r="E3005" s="1" t="s">
        <v>193</v>
      </c>
      <c r="F3005" s="1" t="s">
        <v>186</v>
      </c>
      <c r="G3005" s="6" t="str">
        <f aca="false">VLOOKUP(B3005,[1]Sheet1!$C$1:$H$1048576,6,0)</f>
        <v/>
      </c>
      <c r="H3005" s="7" t="str">
        <f aca="false">VLOOKUP(B3005,[1]Sheet1!$C$1:$I$1048576,7,0)</f>
        <v/>
      </c>
      <c r="I3005" s="1" t="s">
        <v>28</v>
      </c>
      <c r="J3005" s="7" t="n">
        <f aca="false">IF(LEFT(I3005,1)&gt;RIGHT(I3005,1),1,IF(LEFT(I3005,1)&lt;RIGHT(I3005,1),3,2))</f>
        <v>2</v>
      </c>
      <c r="K3005" s="0" t="n">
        <v>1</v>
      </c>
      <c r="L3005" s="0" t="n">
        <v>1</v>
      </c>
      <c r="M3005" s="0" t="n">
        <v>1.49880873951716</v>
      </c>
      <c r="N3005" s="0" t="n">
        <v>0.977973310183422</v>
      </c>
      <c r="O3005" s="0" t="n">
        <v>3.49788323519794</v>
      </c>
      <c r="P3005" s="0" t="n">
        <v>1.5618366652261</v>
      </c>
      <c r="Q3005" s="0" t="n">
        <v>0.907635119362844</v>
      </c>
    </row>
    <row r="3006" customFormat="false" ht="15" hidden="false" customHeight="false" outlineLevel="0" collapsed="false">
      <c r="A3006" s="0" t="n">
        <v>18563</v>
      </c>
      <c r="B3006" s="5" t="str">
        <f aca="false">CONCATENATE(C3006,"_",E3006,"_",F3006)</f>
        <v>2025-04-12_Sheffield Weds_Oxford United</v>
      </c>
      <c r="C3006" s="1" t="s">
        <v>662</v>
      </c>
      <c r="D3006" s="1" t="s">
        <v>99</v>
      </c>
      <c r="E3006" s="1" t="s">
        <v>195</v>
      </c>
      <c r="F3006" s="1" t="s">
        <v>184</v>
      </c>
      <c r="G3006" s="6" t="str">
        <f aca="false">VLOOKUP(B3006,[1]Sheet1!$C$1:$H$1048576,6,0)</f>
        <v/>
      </c>
      <c r="H3006" s="7" t="str">
        <f aca="false">VLOOKUP(B3006,[1]Sheet1!$C$1:$I$1048576,7,0)</f>
        <v/>
      </c>
      <c r="I3006" s="1" t="s">
        <v>28</v>
      </c>
      <c r="J3006" s="7" t="n">
        <f aca="false">IF(LEFT(I3006,1)&gt;RIGHT(I3006,1),1,IF(LEFT(I3006,1)&lt;RIGHT(I3006,1),3,2))</f>
        <v>2</v>
      </c>
      <c r="K3006" s="0" t="n">
        <v>1</v>
      </c>
      <c r="L3006" s="0" t="n">
        <v>1</v>
      </c>
      <c r="M3006" s="0" t="n">
        <v>1.21938606849036</v>
      </c>
      <c r="N3006" s="0" t="n">
        <v>1.16272311672684</v>
      </c>
      <c r="O3006" s="0" t="n">
        <v>3.78116831824959</v>
      </c>
      <c r="P3006" s="0" t="n">
        <v>1.23695223406787</v>
      </c>
      <c r="Q3006" s="0" t="n">
        <v>0.846820354432048</v>
      </c>
    </row>
    <row r="3007" customFormat="false" ht="15" hidden="false" customHeight="false" outlineLevel="0" collapsed="false">
      <c r="A3007" s="0" t="n">
        <v>18564</v>
      </c>
      <c r="B3007" s="5" t="str">
        <f aca="false">CONCATENATE(C3007,"_",E3007,"_",F3007)</f>
        <v>2025-04-12_West Brom_Watford</v>
      </c>
      <c r="C3007" s="1" t="s">
        <v>662</v>
      </c>
      <c r="D3007" s="1" t="s">
        <v>99</v>
      </c>
      <c r="E3007" s="1" t="s">
        <v>101</v>
      </c>
      <c r="F3007" s="1" t="s">
        <v>196</v>
      </c>
      <c r="G3007" s="6" t="str">
        <f aca="false">VLOOKUP(B3007,[1]Sheet1!$C$1:$H$1048576,6,0)</f>
        <v/>
      </c>
      <c r="H3007" s="7" t="str">
        <f aca="false">VLOOKUP(B3007,[1]Sheet1!$C$1:$I$1048576,7,0)</f>
        <v/>
      </c>
      <c r="I3007" s="1" t="s">
        <v>39</v>
      </c>
      <c r="J3007" s="7" t="n">
        <f aca="false">IF(LEFT(I3007,1)&gt;RIGHT(I3007,1),1,IF(LEFT(I3007,1)&lt;RIGHT(I3007,1),3,2))</f>
        <v>1</v>
      </c>
      <c r="K3007" s="0" t="n">
        <v>2</v>
      </c>
      <c r="L3007" s="0" t="n">
        <v>1</v>
      </c>
      <c r="M3007" s="0" t="n">
        <v>1.62244127421258</v>
      </c>
      <c r="N3007" s="0" t="n">
        <v>1.00576472322475</v>
      </c>
      <c r="O3007" s="0" t="n">
        <v>3.49689404467591</v>
      </c>
      <c r="P3007" s="0" t="n">
        <v>1.4549852106703</v>
      </c>
      <c r="Q3007" s="0" t="n">
        <v>0.995761102945689</v>
      </c>
    </row>
    <row r="3008" customFormat="false" ht="15" hidden="false" customHeight="false" outlineLevel="0" collapsed="false">
      <c r="A3008" s="0" t="n">
        <v>18565</v>
      </c>
      <c r="B3008" s="5" t="str">
        <f aca="false">CONCATENATE(C3008,"_",E3008,"_",F3008)</f>
        <v>2025-04-12_Burnley_Norwich City</v>
      </c>
      <c r="C3008" s="1" t="s">
        <v>662</v>
      </c>
      <c r="D3008" s="1" t="s">
        <v>99</v>
      </c>
      <c r="E3008" s="1" t="s">
        <v>342</v>
      </c>
      <c r="F3008" s="1" t="s">
        <v>194</v>
      </c>
      <c r="G3008" s="6" t="str">
        <f aca="false">VLOOKUP(B3008,[1]Sheet1!$C$1:$H$1048576,6,0)</f>
        <v/>
      </c>
      <c r="H3008" s="7" t="str">
        <f aca="false">VLOOKUP(B3008,[1]Sheet1!$C$1:$I$1048576,7,0)</f>
        <v/>
      </c>
      <c r="I3008" s="1" t="s">
        <v>39</v>
      </c>
      <c r="J3008" s="7" t="n">
        <f aca="false">IF(LEFT(I3008,1)&gt;RIGHT(I3008,1),1,IF(LEFT(I3008,1)&lt;RIGHT(I3008,1),3,2))</f>
        <v>1</v>
      </c>
      <c r="K3008" s="0" t="n">
        <v>2</v>
      </c>
      <c r="L3008" s="0" t="n">
        <v>1</v>
      </c>
      <c r="M3008" s="0" t="n">
        <v>1.54940084165039</v>
      </c>
      <c r="N3008" s="0" t="n">
        <v>0.95258820938636</v>
      </c>
      <c r="O3008" s="0" t="n">
        <v>3.61284262268509</v>
      </c>
      <c r="P3008" s="0" t="n">
        <v>1.68574134726396</v>
      </c>
      <c r="Q3008" s="0" t="n">
        <v>0.829200420175767</v>
      </c>
    </row>
    <row r="3009" customFormat="false" ht="15" hidden="false" customHeight="false" outlineLevel="0" collapsed="false">
      <c r="A3009" s="0" t="n">
        <v>18566</v>
      </c>
      <c r="B3009" s="5" t="str">
        <f aca="false">CONCATENATE(C3009,"_",E3009,"_",F3009)</f>
        <v>2025-04-12_Luton Town_Blackburn</v>
      </c>
      <c r="C3009" s="1" t="s">
        <v>662</v>
      </c>
      <c r="D3009" s="1" t="s">
        <v>99</v>
      </c>
      <c r="E3009" s="1" t="s">
        <v>100</v>
      </c>
      <c r="F3009" s="1" t="s">
        <v>188</v>
      </c>
      <c r="G3009" s="6" t="str">
        <f aca="false">VLOOKUP(B3009,[1]Sheet1!$C$1:$H$1048576,6,0)</f>
        <v/>
      </c>
      <c r="H3009" s="7" t="str">
        <f aca="false">VLOOKUP(B3009,[1]Sheet1!$C$1:$I$1048576,7,0)</f>
        <v/>
      </c>
      <c r="I3009" s="1" t="s">
        <v>28</v>
      </c>
      <c r="J3009" s="7" t="n">
        <f aca="false">IF(LEFT(I3009,1)&gt;RIGHT(I3009,1),1,IF(LEFT(I3009,1)&lt;RIGHT(I3009,1),3,2))</f>
        <v>2</v>
      </c>
      <c r="K3009" s="0" t="n">
        <v>1</v>
      </c>
      <c r="L3009" s="0" t="n">
        <v>1</v>
      </c>
      <c r="M3009" s="0" t="n">
        <v>1.34418298024184</v>
      </c>
      <c r="N3009" s="0" t="n">
        <v>1.20465791089899</v>
      </c>
      <c r="O3009" s="0" t="n">
        <v>3.79383415214441</v>
      </c>
      <c r="P3009" s="0" t="n">
        <v>1.30123361064067</v>
      </c>
      <c r="Q3009" s="0" t="n">
        <v>0.821250868142623</v>
      </c>
    </row>
    <row r="3010" customFormat="false" ht="15" hidden="false" customHeight="false" outlineLevel="0" collapsed="false">
      <c r="A3010" s="0" t="n">
        <v>18567</v>
      </c>
      <c r="B3010" s="5" t="str">
        <f aca="false">CONCATENATE(C3010,"_",E3010,"_",F3010)</f>
        <v>2025-04-12_QPR_Bristol City</v>
      </c>
      <c r="C3010" s="1" t="s">
        <v>662</v>
      </c>
      <c r="D3010" s="1" t="s">
        <v>99</v>
      </c>
      <c r="E3010" s="1" t="s">
        <v>207</v>
      </c>
      <c r="F3010" s="1" t="s">
        <v>200</v>
      </c>
      <c r="G3010" s="6" t="str">
        <f aca="false">VLOOKUP(B3010,[1]Sheet1!$C$1:$H$1048576,6,0)</f>
        <v/>
      </c>
      <c r="H3010" s="7" t="str">
        <f aca="false">VLOOKUP(B3010,[1]Sheet1!$C$1:$I$1048576,7,0)</f>
        <v/>
      </c>
      <c r="I3010" s="1" t="s">
        <v>28</v>
      </c>
      <c r="J3010" s="7" t="n">
        <f aca="false">IF(LEFT(I3010,1)&gt;RIGHT(I3010,1),1,IF(LEFT(I3010,1)&lt;RIGHT(I3010,1),3,2))</f>
        <v>2</v>
      </c>
      <c r="K3010" s="0" t="n">
        <v>1</v>
      </c>
      <c r="L3010" s="0" t="n">
        <v>1</v>
      </c>
      <c r="M3010" s="0" t="n">
        <v>1.23724367285322</v>
      </c>
      <c r="N3010" s="0" t="n">
        <v>1.24693157576477</v>
      </c>
      <c r="O3010" s="0" t="n">
        <v>4.01551673426636</v>
      </c>
      <c r="P3010" s="0" t="n">
        <v>0.861296849459081</v>
      </c>
      <c r="Q3010" s="0" t="n">
        <v>1.40478777555417</v>
      </c>
    </row>
    <row r="3011" customFormat="false" ht="15" hidden="false" customHeight="false" outlineLevel="0" collapsed="false">
      <c r="A3011" s="0" t="n">
        <v>18568</v>
      </c>
      <c r="B3011" s="5" t="str">
        <f aca="false">CONCATENATE(C3011,"_",E3011,"_",F3011)</f>
        <v>2025-04-12_Hull City_Coventry City</v>
      </c>
      <c r="C3011" s="1" t="s">
        <v>662</v>
      </c>
      <c r="D3011" s="1" t="s">
        <v>99</v>
      </c>
      <c r="E3011" s="1" t="s">
        <v>197</v>
      </c>
      <c r="F3011" s="1" t="s">
        <v>206</v>
      </c>
      <c r="G3011" s="6" t="str">
        <f aca="false">VLOOKUP(B3011,[1]Sheet1!$C$1:$H$1048576,6,0)</f>
        <v/>
      </c>
      <c r="H3011" s="7" t="str">
        <f aca="false">VLOOKUP(B3011,[1]Sheet1!$C$1:$I$1048576,7,0)</f>
        <v/>
      </c>
      <c r="I3011" s="1" t="s">
        <v>28</v>
      </c>
      <c r="J3011" s="7" t="n">
        <f aca="false">IF(LEFT(I3011,1)&gt;RIGHT(I3011,1),1,IF(LEFT(I3011,1)&lt;RIGHT(I3011,1),3,2))</f>
        <v>2</v>
      </c>
      <c r="K3011" s="0" t="n">
        <v>1</v>
      </c>
      <c r="L3011" s="0" t="n">
        <v>1</v>
      </c>
      <c r="M3011" s="0" t="n">
        <v>1.3084912007743</v>
      </c>
      <c r="N3011" s="0" t="n">
        <v>1.10327664751293</v>
      </c>
      <c r="O3011" s="0" t="n">
        <v>3.40121574307079</v>
      </c>
      <c r="P3011" s="0" t="n">
        <v>1.14579009603621</v>
      </c>
      <c r="Q3011" s="0" t="n">
        <v>1.07818305854421</v>
      </c>
    </row>
    <row r="3012" customFormat="false" ht="15" hidden="false" customHeight="false" outlineLevel="0" collapsed="false">
      <c r="A3012" s="0" t="n">
        <v>18569</v>
      </c>
      <c r="B3012" s="5" t="str">
        <f aca="false">CONCATENATE(C3012,"_",E3012,"_",F3012)</f>
        <v>2025-04-12_Portsmouth_Derby County</v>
      </c>
      <c r="C3012" s="1" t="s">
        <v>662</v>
      </c>
      <c r="D3012" s="1" t="s">
        <v>99</v>
      </c>
      <c r="E3012" s="1" t="s">
        <v>198</v>
      </c>
      <c r="F3012" s="1" t="s">
        <v>187</v>
      </c>
      <c r="G3012" s="6" t="str">
        <f aca="false">VLOOKUP(B3012,[1]Sheet1!$C$1:$H$1048576,6,0)</f>
        <v/>
      </c>
      <c r="H3012" s="7" t="str">
        <f aca="false">VLOOKUP(B3012,[1]Sheet1!$C$1:$I$1048576,7,0)</f>
        <v/>
      </c>
      <c r="I3012" s="1" t="s">
        <v>28</v>
      </c>
      <c r="J3012" s="7" t="n">
        <f aca="false">IF(LEFT(I3012,1)&gt;RIGHT(I3012,1),1,IF(LEFT(I3012,1)&lt;RIGHT(I3012,1),3,2))</f>
        <v>2</v>
      </c>
      <c r="K3012" s="0" t="n">
        <v>1</v>
      </c>
      <c r="L3012" s="0" t="n">
        <v>1</v>
      </c>
      <c r="M3012" s="0" t="n">
        <v>1.34262498980177</v>
      </c>
      <c r="N3012" s="0" t="n">
        <v>1.14317873821324</v>
      </c>
      <c r="O3012" s="0" t="n">
        <v>3.86510242403993</v>
      </c>
      <c r="P3012" s="0" t="n">
        <v>1.10890362505561</v>
      </c>
      <c r="Q3012" s="0" t="n">
        <v>1.20811471070781</v>
      </c>
    </row>
    <row r="3013" customFormat="false" ht="15" hidden="false" customHeight="false" outlineLevel="0" collapsed="false">
      <c r="A3013" s="0" t="n">
        <v>27567</v>
      </c>
      <c r="B3013" s="5" t="str">
        <f aca="false">CONCATENATE(C3013,"_",E3013,"_",F3013)</f>
        <v>2025-04-12_Troyes_Ajaccio</v>
      </c>
      <c r="C3013" s="1" t="s">
        <v>662</v>
      </c>
      <c r="D3013" s="1" t="s">
        <v>124</v>
      </c>
      <c r="E3013" s="1" t="s">
        <v>136</v>
      </c>
      <c r="F3013" s="1" t="s">
        <v>446</v>
      </c>
      <c r="G3013" s="6" t="str">
        <f aca="false">VLOOKUP(B3013,[1]Sheet1!$C$1:$H$1048576,6,0)</f>
        <v/>
      </c>
      <c r="H3013" s="7" t="str">
        <f aca="false">VLOOKUP(B3013,[1]Sheet1!$C$1:$I$1048576,7,0)</f>
        <v/>
      </c>
      <c r="I3013" s="1" t="s">
        <v>28</v>
      </c>
      <c r="J3013" s="7" t="n">
        <f aca="false">IF(LEFT(I3013,1)&gt;RIGHT(I3013,1),1,IF(LEFT(I3013,1)&lt;RIGHT(I3013,1),3,2))</f>
        <v>2</v>
      </c>
      <c r="K3013" s="0" t="n">
        <v>1</v>
      </c>
      <c r="L3013" s="0" t="n">
        <v>1</v>
      </c>
      <c r="M3013" s="0" t="n">
        <v>1.35434711208708</v>
      </c>
      <c r="N3013" s="0" t="n">
        <v>0.99032300976372</v>
      </c>
      <c r="O3013" s="0" t="n">
        <v>3.66514944668098</v>
      </c>
      <c r="P3013" s="0" t="n">
        <v>1.45874900499625</v>
      </c>
      <c r="Q3013" s="0" t="n">
        <v>1.09264776541172</v>
      </c>
    </row>
    <row r="3014" customFormat="false" ht="15" hidden="false" customHeight="false" outlineLevel="0" collapsed="false">
      <c r="A3014" s="0" t="n">
        <v>27568</v>
      </c>
      <c r="B3014" s="5" t="str">
        <f aca="false">CONCATENATE(C3014,"_",E3014,"_",F3014)</f>
        <v>2025-04-12_Guingamp_Lorient</v>
      </c>
      <c r="C3014" s="1" t="s">
        <v>662</v>
      </c>
      <c r="D3014" s="1" t="s">
        <v>124</v>
      </c>
      <c r="E3014" s="1" t="s">
        <v>252</v>
      </c>
      <c r="F3014" s="1" t="s">
        <v>126</v>
      </c>
      <c r="G3014" s="6" t="str">
        <f aca="false">VLOOKUP(B3014,[1]Sheet1!$C$1:$H$1048576,6,0)</f>
        <v/>
      </c>
      <c r="H3014" s="7" t="str">
        <f aca="false">VLOOKUP(B3014,[1]Sheet1!$C$1:$I$1048576,7,0)</f>
        <v/>
      </c>
      <c r="I3014" s="1" t="s">
        <v>39</v>
      </c>
      <c r="J3014" s="7" t="n">
        <f aca="false">IF(LEFT(I3014,1)&gt;RIGHT(I3014,1),1,IF(LEFT(I3014,1)&lt;RIGHT(I3014,1),3,2))</f>
        <v>1</v>
      </c>
      <c r="K3014" s="0" t="n">
        <v>2</v>
      </c>
      <c r="L3014" s="0" t="n">
        <v>1</v>
      </c>
      <c r="M3014" s="0" t="n">
        <v>1.67316072542885</v>
      </c>
      <c r="N3014" s="0" t="n">
        <v>1.1582682846833</v>
      </c>
      <c r="O3014" s="0" t="n">
        <v>3.57245517930451</v>
      </c>
      <c r="P3014" s="0" t="n">
        <v>1.6061413472515</v>
      </c>
      <c r="Q3014" s="0" t="n">
        <v>0.860511800523816</v>
      </c>
    </row>
    <row r="3015" customFormat="false" ht="15" hidden="false" customHeight="false" outlineLevel="0" collapsed="false">
      <c r="A3015" s="0" t="n">
        <v>27569</v>
      </c>
      <c r="B3015" s="5" t="str">
        <f aca="false">CONCATENATE(C3015,"_",E3015,"_",F3015)</f>
        <v>2025-04-12_Rodez Aveyron_Caen</v>
      </c>
      <c r="C3015" s="1" t="s">
        <v>662</v>
      </c>
      <c r="D3015" s="1" t="s">
        <v>124</v>
      </c>
      <c r="E3015" s="1" t="s">
        <v>131</v>
      </c>
      <c r="F3015" s="1" t="s">
        <v>248</v>
      </c>
      <c r="G3015" s="6" t="str">
        <f aca="false">VLOOKUP(B3015,[1]Sheet1!$C$1:$H$1048576,6,0)</f>
        <v/>
      </c>
      <c r="H3015" s="7" t="str">
        <f aca="false">VLOOKUP(B3015,[1]Sheet1!$C$1:$I$1048576,7,0)</f>
        <v/>
      </c>
      <c r="I3015" s="1" t="s">
        <v>28</v>
      </c>
      <c r="J3015" s="7" t="n">
        <f aca="false">IF(LEFT(I3015,1)&gt;RIGHT(I3015,1),1,IF(LEFT(I3015,1)&lt;RIGHT(I3015,1),3,2))</f>
        <v>2</v>
      </c>
      <c r="K3015" s="0" t="n">
        <v>1</v>
      </c>
      <c r="L3015" s="0" t="n">
        <v>1</v>
      </c>
      <c r="M3015" s="0" t="n">
        <v>1.18986502471729</v>
      </c>
      <c r="N3015" s="0" t="n">
        <v>1.210486347178</v>
      </c>
      <c r="O3015" s="0" t="n">
        <v>4.07522622460623</v>
      </c>
      <c r="P3015" s="0" t="n">
        <v>1.13271256494283</v>
      </c>
      <c r="Q3015" s="0" t="n">
        <v>1.22576961163043</v>
      </c>
    </row>
    <row r="3016" customFormat="false" ht="15" hidden="false" customHeight="false" outlineLevel="0" collapsed="false">
      <c r="A3016" s="0" t="n">
        <v>27570</v>
      </c>
      <c r="B3016" s="5" t="str">
        <f aca="false">CONCATENATE(C3016,"_",E3016,"_",F3016)</f>
        <v>2025-04-12_Bastia_Stade Laval</v>
      </c>
      <c r="C3016" s="1" t="s">
        <v>662</v>
      </c>
      <c r="D3016" s="1" t="s">
        <v>124</v>
      </c>
      <c r="E3016" s="1" t="s">
        <v>249</v>
      </c>
      <c r="F3016" s="1" t="s">
        <v>137</v>
      </c>
      <c r="G3016" s="6" t="str">
        <f aca="false">VLOOKUP(B3016,[1]Sheet1!$C$1:$H$1048576,6,0)</f>
        <v/>
      </c>
      <c r="H3016" s="7" t="str">
        <f aca="false">VLOOKUP(B3016,[1]Sheet1!$C$1:$I$1048576,7,0)</f>
        <v/>
      </c>
      <c r="I3016" s="1" t="s">
        <v>28</v>
      </c>
      <c r="J3016" s="7" t="n">
        <f aca="false">IF(LEFT(I3016,1)&gt;RIGHT(I3016,1),1,IF(LEFT(I3016,1)&lt;RIGHT(I3016,1),3,2))</f>
        <v>2</v>
      </c>
      <c r="K3016" s="0" t="n">
        <v>1</v>
      </c>
      <c r="L3016" s="0" t="n">
        <v>1</v>
      </c>
      <c r="M3016" s="0" t="n">
        <v>1.25941208844723</v>
      </c>
      <c r="N3016" s="0" t="n">
        <v>1.04465773694062</v>
      </c>
      <c r="O3016" s="0" t="n">
        <v>3.59099731518905</v>
      </c>
      <c r="P3016" s="0" t="n">
        <v>1.2088248562863</v>
      </c>
      <c r="Q3016" s="0" t="n">
        <v>1.15881739897085</v>
      </c>
    </row>
    <row r="3017" customFormat="false" ht="15" hidden="false" customHeight="false" outlineLevel="0" collapsed="false">
      <c r="A3017" s="0" t="n">
        <v>27571</v>
      </c>
      <c r="B3017" s="5" t="str">
        <f aca="false">CONCATENATE(C3017,"_",E3017,"_",F3017)</f>
        <v>2025-04-12_Grenoble_Paris FC</v>
      </c>
      <c r="C3017" s="1" t="s">
        <v>662</v>
      </c>
      <c r="D3017" s="1" t="s">
        <v>124</v>
      </c>
      <c r="E3017" s="1" t="s">
        <v>253</v>
      </c>
      <c r="F3017" s="1" t="s">
        <v>130</v>
      </c>
      <c r="G3017" s="6" t="str">
        <f aca="false">VLOOKUP(B3017,[1]Sheet1!$C$1:$H$1048576,6,0)</f>
        <v/>
      </c>
      <c r="H3017" s="7" t="str">
        <f aca="false">VLOOKUP(B3017,[1]Sheet1!$C$1:$I$1048576,7,0)</f>
        <v/>
      </c>
      <c r="I3017" s="1" t="s">
        <v>24</v>
      </c>
      <c r="J3017" s="7" t="n">
        <f aca="false">IF(LEFT(I3017,1)&gt;RIGHT(I3017,1),1,IF(LEFT(I3017,1)&lt;RIGHT(I3017,1),3,2))</f>
        <v>3</v>
      </c>
      <c r="K3017" s="0" t="n">
        <v>1</v>
      </c>
      <c r="L3017" s="0" t="n">
        <v>2</v>
      </c>
      <c r="M3017" s="0" t="n">
        <v>1.14480043737855</v>
      </c>
      <c r="N3017" s="0" t="n">
        <v>1.55300719557699</v>
      </c>
      <c r="O3017" s="0" t="n">
        <v>4.84830745660538</v>
      </c>
      <c r="P3017" s="0" t="n">
        <v>1.31854580928475</v>
      </c>
      <c r="Q3017" s="0" t="n">
        <v>1.32752245217846</v>
      </c>
    </row>
    <row r="3018" customFormat="false" ht="15" hidden="false" customHeight="false" outlineLevel="0" collapsed="false">
      <c r="A3018" s="0" t="n">
        <v>27572</v>
      </c>
      <c r="B3018" s="5" t="str">
        <f aca="false">CONCATENATE(C3018,"_",E3018,"_",F3018)</f>
        <v>2025-04-12_Amiens_Dunkerque</v>
      </c>
      <c r="C3018" s="1" t="s">
        <v>662</v>
      </c>
      <c r="D3018" s="1" t="s">
        <v>124</v>
      </c>
      <c r="E3018" s="1" t="s">
        <v>128</v>
      </c>
      <c r="F3018" s="1" t="s">
        <v>127</v>
      </c>
      <c r="G3018" s="6" t="str">
        <f aca="false">VLOOKUP(B3018,[1]Sheet1!$C$1:$H$1048576,6,0)</f>
        <v/>
      </c>
      <c r="H3018" s="7" t="str">
        <f aca="false">VLOOKUP(B3018,[1]Sheet1!$C$1:$I$1048576,7,0)</f>
        <v/>
      </c>
      <c r="I3018" s="1" t="s">
        <v>39</v>
      </c>
      <c r="J3018" s="7" t="n">
        <f aca="false">IF(LEFT(I3018,1)&gt;RIGHT(I3018,1),1,IF(LEFT(I3018,1)&lt;RIGHT(I3018,1),3,2))</f>
        <v>1</v>
      </c>
      <c r="K3018" s="0" t="n">
        <v>2</v>
      </c>
      <c r="L3018" s="0" t="n">
        <v>1</v>
      </c>
      <c r="M3018" s="0" t="n">
        <v>1.71425692031033</v>
      </c>
      <c r="N3018" s="0" t="n">
        <v>1.3785147933825</v>
      </c>
      <c r="O3018" s="0" t="n">
        <v>3.42005468005572</v>
      </c>
      <c r="P3018" s="0" t="n">
        <v>1.84365906951672</v>
      </c>
      <c r="Q3018" s="0" t="n">
        <v>0.729946436445948</v>
      </c>
    </row>
    <row r="3019" customFormat="false" ht="15" hidden="false" customHeight="false" outlineLevel="0" collapsed="false">
      <c r="A3019" s="0" t="n">
        <v>27573</v>
      </c>
      <c r="B3019" s="5" t="str">
        <f aca="false">CONCATENATE(C3019,"_",E3019,"_",F3019)</f>
        <v>2025-04-12_Martigues_Metz</v>
      </c>
      <c r="C3019" s="1" t="s">
        <v>662</v>
      </c>
      <c r="D3019" s="1" t="s">
        <v>124</v>
      </c>
      <c r="E3019" s="1" t="s">
        <v>132</v>
      </c>
      <c r="F3019" s="1" t="s">
        <v>447</v>
      </c>
      <c r="G3019" s="6" t="str">
        <f aca="false">VLOOKUP(B3019,[1]Sheet1!$C$1:$H$1048576,6,0)</f>
        <v/>
      </c>
      <c r="H3019" s="7" t="str">
        <f aca="false">VLOOKUP(B3019,[1]Sheet1!$C$1:$I$1048576,7,0)</f>
        <v/>
      </c>
      <c r="I3019" s="1" t="s">
        <v>24</v>
      </c>
      <c r="J3019" s="7" t="n">
        <f aca="false">IF(LEFT(I3019,1)&gt;RIGHT(I3019,1),1,IF(LEFT(I3019,1)&lt;RIGHT(I3019,1),3,2))</f>
        <v>3</v>
      </c>
      <c r="K3019" s="0" t="n">
        <v>1</v>
      </c>
      <c r="L3019" s="0" t="n">
        <v>2</v>
      </c>
      <c r="M3019" s="0" t="n">
        <v>1.11019997265796</v>
      </c>
      <c r="N3019" s="0" t="n">
        <v>2.25970869390784</v>
      </c>
      <c r="O3019" s="0" t="n">
        <v>4.76806489997345</v>
      </c>
      <c r="P3019" s="0" t="n">
        <v>0.7461770578716</v>
      </c>
      <c r="Q3019" s="0" t="n">
        <v>1.90227905387587</v>
      </c>
    </row>
    <row r="3020" customFormat="false" ht="15" hidden="false" customHeight="false" outlineLevel="0" collapsed="false">
      <c r="A3020" s="0" t="n">
        <v>27574</v>
      </c>
      <c r="B3020" s="5" t="str">
        <f aca="false">CONCATENATE(C3020,"_",E3020,"_",F3020)</f>
        <v>2025-04-12_Red Star_Annecy</v>
      </c>
      <c r="C3020" s="1" t="s">
        <v>662</v>
      </c>
      <c r="D3020" s="1" t="s">
        <v>124</v>
      </c>
      <c r="E3020" s="1" t="s">
        <v>133</v>
      </c>
      <c r="F3020" s="1" t="s">
        <v>138</v>
      </c>
      <c r="G3020" s="6" t="str">
        <f aca="false">VLOOKUP(B3020,[1]Sheet1!$C$1:$H$1048576,6,0)</f>
        <v/>
      </c>
      <c r="H3020" s="7" t="str">
        <f aca="false">VLOOKUP(B3020,[1]Sheet1!$C$1:$I$1048576,7,0)</f>
        <v/>
      </c>
      <c r="I3020" s="1" t="s">
        <v>28</v>
      </c>
      <c r="J3020" s="7" t="n">
        <f aca="false">IF(LEFT(I3020,1)&gt;RIGHT(I3020,1),1,IF(LEFT(I3020,1)&lt;RIGHT(I3020,1),3,2))</f>
        <v>2</v>
      </c>
      <c r="K3020" s="0" t="n">
        <v>1</v>
      </c>
      <c r="L3020" s="0" t="n">
        <v>1</v>
      </c>
      <c r="M3020" s="0" t="n">
        <v>1.35246211343919</v>
      </c>
      <c r="N3020" s="0" t="n">
        <v>1.19447097967174</v>
      </c>
      <c r="O3020" s="0" t="n">
        <v>3.62420402987727</v>
      </c>
      <c r="P3020" s="0" t="n">
        <v>1.26241125400528</v>
      </c>
      <c r="Q3020" s="0" t="n">
        <v>1.07585408841968</v>
      </c>
    </row>
    <row r="3021" customFormat="false" ht="15" hidden="false" customHeight="false" outlineLevel="0" collapsed="false">
      <c r="A3021" s="0" t="n">
        <v>27575</v>
      </c>
      <c r="B3021" s="5" t="str">
        <f aca="false">CONCATENATE(C3021,"_",E3021,"_",F3021)</f>
        <v>2025-04-12_Pau FC_Clermont Foot</v>
      </c>
      <c r="C3021" s="1" t="s">
        <v>662</v>
      </c>
      <c r="D3021" s="1" t="s">
        <v>124</v>
      </c>
      <c r="E3021" s="1" t="s">
        <v>139</v>
      </c>
      <c r="F3021" s="1" t="s">
        <v>125</v>
      </c>
      <c r="G3021" s="6" t="str">
        <f aca="false">VLOOKUP(B3021,[1]Sheet1!$C$1:$H$1048576,6,0)</f>
        <v/>
      </c>
      <c r="H3021" s="7" t="str">
        <f aca="false">VLOOKUP(B3021,[1]Sheet1!$C$1:$I$1048576,7,0)</f>
        <v/>
      </c>
      <c r="I3021" s="1" t="s">
        <v>28</v>
      </c>
      <c r="J3021" s="7" t="n">
        <f aca="false">IF(LEFT(I3021,1)&gt;RIGHT(I3021,1),1,IF(LEFT(I3021,1)&lt;RIGHT(I3021,1),3,2))</f>
        <v>2</v>
      </c>
      <c r="K3021" s="0" t="n">
        <v>1</v>
      </c>
      <c r="L3021" s="0" t="n">
        <v>1</v>
      </c>
      <c r="M3021" s="0" t="n">
        <v>1.38719264316081</v>
      </c>
      <c r="N3021" s="0" t="n">
        <v>1.01560931707098</v>
      </c>
      <c r="O3021" s="0" t="n">
        <v>3.3784739095516</v>
      </c>
      <c r="P3021" s="0" t="n">
        <v>1.54613508533569</v>
      </c>
      <c r="Q3021" s="0" t="n">
        <v>1.04779612738411</v>
      </c>
    </row>
    <row r="3022" customFormat="false" ht="15" hidden="false" customHeight="false" outlineLevel="0" collapsed="false">
      <c r="A3022" s="0" t="n">
        <v>691</v>
      </c>
      <c r="B3022" s="5" t="str">
        <f aca="false">CONCATENATE(C3022,"_",E3022,"_",F3022)</f>
        <v>2025-04-12_Bournemouth_Fulham</v>
      </c>
      <c r="C3022" s="1" t="s">
        <v>662</v>
      </c>
      <c r="D3022" s="1" t="s">
        <v>256</v>
      </c>
      <c r="E3022" s="1" t="s">
        <v>271</v>
      </c>
      <c r="F3022" s="1" t="s">
        <v>448</v>
      </c>
      <c r="G3022" s="6" t="str">
        <f aca="false">VLOOKUP(B3022,[1]Sheet1!$C$1:$H$1048576,6,0)</f>
        <v/>
      </c>
      <c r="H3022" s="7" t="str">
        <f aca="false">VLOOKUP(B3022,[1]Sheet1!$C$1:$I$1048576,7,0)</f>
        <v/>
      </c>
      <c r="I3022" s="1" t="s">
        <v>28</v>
      </c>
      <c r="J3022" s="7" t="n">
        <f aca="false">IF(LEFT(I3022,1)&gt;RIGHT(I3022,1),1,IF(LEFT(I3022,1)&lt;RIGHT(I3022,1),3,2))</f>
        <v>2</v>
      </c>
      <c r="K3022" s="0" t="n">
        <v>1</v>
      </c>
      <c r="L3022" s="0" t="n">
        <v>1</v>
      </c>
      <c r="M3022" s="0" t="n">
        <v>1.34195835874747</v>
      </c>
      <c r="N3022" s="0" t="n">
        <v>1.03504403355343</v>
      </c>
      <c r="O3022" s="0" t="n">
        <v>3.49412509132108</v>
      </c>
      <c r="P3022" s="0" t="n">
        <v>1.57151878600493</v>
      </c>
      <c r="Q3022" s="0" t="n">
        <v>0.87125591909087</v>
      </c>
    </row>
    <row r="3023" customFormat="false" ht="15" hidden="false" customHeight="false" outlineLevel="0" collapsed="false">
      <c r="A3023" s="0" t="n">
        <v>692</v>
      </c>
      <c r="B3023" s="5" t="str">
        <f aca="false">CONCATENATE(C3023,"_",E3023,"_",F3023)</f>
        <v>2025-04-12_Newcastle Utd_Manchester Utd</v>
      </c>
      <c r="C3023" s="1" t="s">
        <v>662</v>
      </c>
      <c r="D3023" s="1" t="s">
        <v>256</v>
      </c>
      <c r="E3023" s="1" t="s">
        <v>257</v>
      </c>
      <c r="F3023" s="1" t="s">
        <v>397</v>
      </c>
      <c r="G3023" s="6" t="str">
        <f aca="false">VLOOKUP(B3023,[1]Sheet1!$C$1:$H$1048576,6,0)</f>
        <v/>
      </c>
      <c r="H3023" s="7" t="str">
        <f aca="false">VLOOKUP(B3023,[1]Sheet1!$C$1:$I$1048576,7,0)</f>
        <v/>
      </c>
      <c r="I3023" s="1" t="s">
        <v>28</v>
      </c>
      <c r="J3023" s="7" t="n">
        <f aca="false">IF(LEFT(I3023,1)&gt;RIGHT(I3023,1),1,IF(LEFT(I3023,1)&lt;RIGHT(I3023,1),3,2))</f>
        <v>2</v>
      </c>
      <c r="K3023" s="0" t="n">
        <v>1</v>
      </c>
      <c r="L3023" s="0" t="n">
        <v>1</v>
      </c>
      <c r="M3023" s="0" t="n">
        <v>1.34853889682388</v>
      </c>
      <c r="N3023" s="0" t="n">
        <v>1.4307408169861</v>
      </c>
      <c r="O3023" s="0" t="n">
        <v>3.89144624366183</v>
      </c>
      <c r="P3023" s="0" t="n">
        <v>1.41893261774059</v>
      </c>
      <c r="Q3023" s="0" t="n">
        <v>0.948044687951265</v>
      </c>
    </row>
    <row r="3024" customFormat="false" ht="15" hidden="false" customHeight="false" outlineLevel="0" collapsed="false">
      <c r="A3024" s="0" t="n">
        <v>693</v>
      </c>
      <c r="B3024" s="5" t="str">
        <f aca="false">CONCATENATE(C3024,"_",E3024,"_",F3024)</f>
        <v>2025-04-12_Arsenal_Brentford</v>
      </c>
      <c r="C3024" s="1" t="s">
        <v>662</v>
      </c>
      <c r="D3024" s="1" t="s">
        <v>256</v>
      </c>
      <c r="E3024" s="1" t="s">
        <v>258</v>
      </c>
      <c r="F3024" s="1" t="s">
        <v>449</v>
      </c>
      <c r="G3024" s="6" t="str">
        <f aca="false">VLOOKUP(B3024,[1]Sheet1!$C$1:$H$1048576,6,0)</f>
        <v/>
      </c>
      <c r="H3024" s="7" t="str">
        <f aca="false">VLOOKUP(B3024,[1]Sheet1!$C$1:$I$1048576,7,0)</f>
        <v/>
      </c>
      <c r="I3024" s="1" t="s">
        <v>39</v>
      </c>
      <c r="J3024" s="7" t="n">
        <f aca="false">IF(LEFT(I3024,1)&gt;RIGHT(I3024,1),1,IF(LEFT(I3024,1)&lt;RIGHT(I3024,1),3,2))</f>
        <v>1</v>
      </c>
      <c r="K3024" s="0" t="n">
        <v>2</v>
      </c>
      <c r="L3024" s="0" t="n">
        <v>1</v>
      </c>
      <c r="M3024" s="0" t="n">
        <v>2.15551100217502</v>
      </c>
      <c r="N3024" s="0" t="n">
        <v>1.11766523937775</v>
      </c>
      <c r="O3024" s="0" t="n">
        <v>2.68860637151459</v>
      </c>
      <c r="P3024" s="0" t="n">
        <v>1.81169768334582</v>
      </c>
      <c r="Q3024" s="0" t="n">
        <v>0.644374782298342</v>
      </c>
    </row>
    <row r="3025" customFormat="false" ht="15" hidden="false" customHeight="false" outlineLevel="0" collapsed="false">
      <c r="A3025" s="0" t="n">
        <v>694</v>
      </c>
      <c r="B3025" s="5" t="str">
        <f aca="false">CONCATENATE(C3025,"_",E3025,"_",F3025)</f>
        <v>2025-04-12_Liverpool_West Ham</v>
      </c>
      <c r="C3025" s="1" t="s">
        <v>662</v>
      </c>
      <c r="D3025" s="1" t="s">
        <v>256</v>
      </c>
      <c r="E3025" s="1" t="s">
        <v>262</v>
      </c>
      <c r="F3025" s="1" t="s">
        <v>268</v>
      </c>
      <c r="G3025" s="6" t="str">
        <f aca="false">VLOOKUP(B3025,[1]Sheet1!$C$1:$H$1048576,6,0)</f>
        <v/>
      </c>
      <c r="H3025" s="7" t="str">
        <f aca="false">VLOOKUP(B3025,[1]Sheet1!$C$1:$I$1048576,7,0)</f>
        <v/>
      </c>
      <c r="I3025" s="1" t="s">
        <v>39</v>
      </c>
      <c r="J3025" s="7" t="n">
        <f aca="false">IF(LEFT(I3025,1)&gt;RIGHT(I3025,1),1,IF(LEFT(I3025,1)&lt;RIGHT(I3025,1),3,2))</f>
        <v>1</v>
      </c>
      <c r="K3025" s="0" t="n">
        <v>2</v>
      </c>
      <c r="L3025" s="0" t="n">
        <v>1</v>
      </c>
      <c r="M3025" s="0" t="n">
        <v>2.30451875694125</v>
      </c>
      <c r="N3025" s="0" t="n">
        <v>0.944910575191676</v>
      </c>
      <c r="O3025" s="0" t="n">
        <v>1.95642285264416</v>
      </c>
      <c r="P3025" s="0" t="n">
        <v>1.97684939523632</v>
      </c>
      <c r="Q3025" s="0" t="n">
        <v>0.724448940973578</v>
      </c>
    </row>
    <row r="3026" customFormat="false" ht="15" hidden="false" customHeight="false" outlineLevel="0" collapsed="false">
      <c r="A3026" s="0" t="n">
        <v>695</v>
      </c>
      <c r="B3026" s="5" t="str">
        <f aca="false">CONCATENATE(C3026,"_",E3026,"_",F3026)</f>
        <v>2025-04-12_Wolves_Tottenham</v>
      </c>
      <c r="C3026" s="1" t="s">
        <v>662</v>
      </c>
      <c r="D3026" s="1" t="s">
        <v>256</v>
      </c>
      <c r="E3026" s="1" t="s">
        <v>276</v>
      </c>
      <c r="F3026" s="1" t="s">
        <v>393</v>
      </c>
      <c r="G3026" s="6" t="str">
        <f aca="false">VLOOKUP(B3026,[1]Sheet1!$C$1:$H$1048576,6,0)</f>
        <v/>
      </c>
      <c r="H3026" s="7" t="str">
        <f aca="false">VLOOKUP(B3026,[1]Sheet1!$C$1:$I$1048576,7,0)</f>
        <v/>
      </c>
      <c r="I3026" s="1" t="s">
        <v>24</v>
      </c>
      <c r="J3026" s="7" t="n">
        <f aca="false">IF(LEFT(I3026,1)&gt;RIGHT(I3026,1),1,IF(LEFT(I3026,1)&lt;RIGHT(I3026,1),3,2))</f>
        <v>3</v>
      </c>
      <c r="K3026" s="0" t="n">
        <v>1</v>
      </c>
      <c r="L3026" s="0" t="n">
        <v>2</v>
      </c>
      <c r="M3026" s="0" t="n">
        <v>1.01393010228074</v>
      </c>
      <c r="N3026" s="0" t="n">
        <v>2.28250448798344</v>
      </c>
      <c r="O3026" s="0" t="n">
        <v>5.36821841900826</v>
      </c>
      <c r="P3026" s="0" t="n">
        <v>0.926660522114385</v>
      </c>
      <c r="Q3026" s="0" t="n">
        <v>1.47927936324615</v>
      </c>
    </row>
    <row r="3027" customFormat="false" ht="15" hidden="false" customHeight="false" outlineLevel="0" collapsed="false">
      <c r="A3027" s="0" t="n">
        <v>696</v>
      </c>
      <c r="B3027" s="5" t="str">
        <f aca="false">CONCATENATE(C3027,"_",E3027,"_",F3027)</f>
        <v>2025-04-12_Brighton_Leicester City</v>
      </c>
      <c r="C3027" s="1" t="s">
        <v>662</v>
      </c>
      <c r="D3027" s="1" t="s">
        <v>256</v>
      </c>
      <c r="E3027" s="1" t="s">
        <v>263</v>
      </c>
      <c r="F3027" s="1" t="s">
        <v>270</v>
      </c>
      <c r="G3027" s="6" t="str">
        <f aca="false">VLOOKUP(B3027,[1]Sheet1!$C$1:$H$1048576,6,0)</f>
        <v/>
      </c>
      <c r="H3027" s="7" t="str">
        <f aca="false">VLOOKUP(B3027,[1]Sheet1!$C$1:$I$1048576,7,0)</f>
        <v/>
      </c>
      <c r="I3027" s="1" t="s">
        <v>39</v>
      </c>
      <c r="J3027" s="7" t="n">
        <f aca="false">IF(LEFT(I3027,1)&gt;RIGHT(I3027,1),1,IF(LEFT(I3027,1)&lt;RIGHT(I3027,1),3,2))</f>
        <v>1</v>
      </c>
      <c r="K3027" s="0" t="n">
        <v>2</v>
      </c>
      <c r="L3027" s="0" t="n">
        <v>1</v>
      </c>
      <c r="M3027" s="0" t="n">
        <v>1.9657635056677</v>
      </c>
      <c r="N3027" s="0" t="n">
        <v>1.29728644370333</v>
      </c>
      <c r="O3027" s="0" t="n">
        <v>3.10924032110185</v>
      </c>
      <c r="P3027" s="0" t="n">
        <v>1.34311186704475</v>
      </c>
      <c r="Q3027" s="0" t="n">
        <v>0.973050039326916</v>
      </c>
    </row>
    <row r="3028" customFormat="false" ht="15" hidden="false" customHeight="false" outlineLevel="0" collapsed="false">
      <c r="A3028" s="0" t="n">
        <v>697</v>
      </c>
      <c r="B3028" s="5" t="str">
        <f aca="false">CONCATENATE(C3028,"_",E3028,"_",F3028)</f>
        <v>2025-04-12_Manchester City_Crystal Palace</v>
      </c>
      <c r="C3028" s="1" t="s">
        <v>662</v>
      </c>
      <c r="D3028" s="1" t="s">
        <v>256</v>
      </c>
      <c r="E3028" s="1" t="s">
        <v>272</v>
      </c>
      <c r="F3028" s="1" t="s">
        <v>277</v>
      </c>
      <c r="G3028" s="6" t="str">
        <f aca="false">VLOOKUP(B3028,[1]Sheet1!$C$1:$H$1048576,6,0)</f>
        <v/>
      </c>
      <c r="H3028" s="7" t="str">
        <f aca="false">VLOOKUP(B3028,[1]Sheet1!$C$1:$I$1048576,7,0)</f>
        <v/>
      </c>
      <c r="I3028" s="1" t="s">
        <v>146</v>
      </c>
      <c r="J3028" s="7" t="n">
        <f aca="false">IF(LEFT(I3028,1)&gt;RIGHT(I3028,1),1,IF(LEFT(I3028,1)&lt;RIGHT(I3028,1),3,2))</f>
        <v>1</v>
      </c>
      <c r="K3028" s="0" t="n">
        <v>3</v>
      </c>
      <c r="L3028" s="0" t="n">
        <v>1</v>
      </c>
      <c r="M3028" s="0" t="n">
        <v>2.5230490635762</v>
      </c>
      <c r="N3028" s="0" t="n">
        <v>1.08182921681976</v>
      </c>
      <c r="O3028" s="0" t="n">
        <v>2.06174852515288</v>
      </c>
      <c r="P3028" s="0" t="n">
        <v>1.87876600856378</v>
      </c>
      <c r="Q3028" s="0" t="n">
        <v>0.626286864640634</v>
      </c>
    </row>
    <row r="3029" customFormat="false" ht="15" hidden="false" customHeight="false" outlineLevel="0" collapsed="false">
      <c r="A3029" s="0" t="n">
        <v>698</v>
      </c>
      <c r="B3029" s="5" t="str">
        <f aca="false">CONCATENATE(C3029,"_",E3029,"_",F3029)</f>
        <v>2025-04-12_Nott'ham Forest_Everton</v>
      </c>
      <c r="C3029" s="1" t="s">
        <v>662</v>
      </c>
      <c r="D3029" s="1" t="s">
        <v>256</v>
      </c>
      <c r="E3029" s="1" t="s">
        <v>267</v>
      </c>
      <c r="F3029" s="1" t="s">
        <v>260</v>
      </c>
      <c r="G3029" s="6" t="str">
        <f aca="false">VLOOKUP(B3029,[1]Sheet1!$C$1:$H$1048576,6,0)</f>
        <v/>
      </c>
      <c r="H3029" s="7" t="str">
        <f aca="false">VLOOKUP(B3029,[1]Sheet1!$C$1:$I$1048576,7,0)</f>
        <v/>
      </c>
      <c r="I3029" s="1" t="s">
        <v>28</v>
      </c>
      <c r="J3029" s="7" t="n">
        <f aca="false">IF(LEFT(I3029,1)&gt;RIGHT(I3029,1),1,IF(LEFT(I3029,1)&lt;RIGHT(I3029,1),3,2))</f>
        <v>2</v>
      </c>
      <c r="K3029" s="0" t="n">
        <v>1</v>
      </c>
      <c r="L3029" s="0" t="n">
        <v>1</v>
      </c>
      <c r="M3029" s="0" t="n">
        <v>1.41103773065922</v>
      </c>
      <c r="N3029" s="0" t="n">
        <v>1.14750569820845</v>
      </c>
      <c r="O3029" s="0" t="n">
        <v>3.44796021152946</v>
      </c>
      <c r="P3029" s="0" t="n">
        <v>1.46484896459606</v>
      </c>
      <c r="Q3029" s="0" t="n">
        <v>0.924260158870389</v>
      </c>
    </row>
    <row r="3030" customFormat="false" ht="15" hidden="false" customHeight="false" outlineLevel="0" collapsed="false">
      <c r="A3030" s="0" t="n">
        <v>699</v>
      </c>
      <c r="B3030" s="5" t="str">
        <f aca="false">CONCATENATE(C3030,"_",E3030,"_",F3030)</f>
        <v>2025-04-12_Chelsea_Ipswich Town</v>
      </c>
      <c r="C3030" s="1" t="s">
        <v>662</v>
      </c>
      <c r="D3030" s="1" t="s">
        <v>256</v>
      </c>
      <c r="E3030" s="1" t="s">
        <v>398</v>
      </c>
      <c r="F3030" s="1" t="s">
        <v>269</v>
      </c>
      <c r="G3030" s="6" t="str">
        <f aca="false">VLOOKUP(B3030,[1]Sheet1!$C$1:$H$1048576,6,0)</f>
        <v/>
      </c>
      <c r="H3030" s="7" t="str">
        <f aca="false">VLOOKUP(B3030,[1]Sheet1!$C$1:$I$1048576,7,0)</f>
        <v/>
      </c>
      <c r="I3030" s="1" t="s">
        <v>39</v>
      </c>
      <c r="J3030" s="7" t="n">
        <f aca="false">IF(LEFT(I3030,1)&gt;RIGHT(I3030,1),1,IF(LEFT(I3030,1)&lt;RIGHT(I3030,1),3,2))</f>
        <v>1</v>
      </c>
      <c r="K3030" s="0" t="n">
        <v>2</v>
      </c>
      <c r="L3030" s="0" t="n">
        <v>1</v>
      </c>
      <c r="M3030" s="0" t="n">
        <v>2.02054855822349</v>
      </c>
      <c r="N3030" s="0" t="n">
        <v>1.07777405328295</v>
      </c>
      <c r="O3030" s="0" t="n">
        <v>3.03224796290224</v>
      </c>
      <c r="P3030" s="0" t="n">
        <v>1.57156907705452</v>
      </c>
      <c r="Q3030" s="0" t="n">
        <v>0.777736272694113</v>
      </c>
    </row>
    <row r="3031" customFormat="false" ht="15" hidden="false" customHeight="false" outlineLevel="0" collapsed="false">
      <c r="A3031" s="0" t="n">
        <v>700</v>
      </c>
      <c r="B3031" s="5" t="str">
        <f aca="false">CONCATENATE(C3031,"_",E3031,"_",F3031)</f>
        <v>2025-04-12_Southampton_Aston Villa</v>
      </c>
      <c r="C3031" s="1" t="s">
        <v>662</v>
      </c>
      <c r="D3031" s="1" t="s">
        <v>256</v>
      </c>
      <c r="E3031" s="1" t="s">
        <v>259</v>
      </c>
      <c r="F3031" s="1" t="s">
        <v>394</v>
      </c>
      <c r="G3031" s="6" t="str">
        <f aca="false">VLOOKUP(B3031,[1]Sheet1!$C$1:$H$1048576,6,0)</f>
        <v/>
      </c>
      <c r="H3031" s="7" t="str">
        <f aca="false">VLOOKUP(B3031,[1]Sheet1!$C$1:$I$1048576,7,0)</f>
        <v/>
      </c>
      <c r="I3031" s="1" t="s">
        <v>24</v>
      </c>
      <c r="J3031" s="7" t="n">
        <f aca="false">IF(LEFT(I3031,1)&gt;RIGHT(I3031,1),1,IF(LEFT(I3031,1)&lt;RIGHT(I3031,1),3,2))</f>
        <v>3</v>
      </c>
      <c r="K3031" s="0" t="n">
        <v>1</v>
      </c>
      <c r="L3031" s="0" t="n">
        <v>2</v>
      </c>
      <c r="M3031" s="0" t="n">
        <v>1.09512079678079</v>
      </c>
      <c r="N3031" s="0" t="n">
        <v>1.59795983078326</v>
      </c>
      <c r="O3031" s="0" t="n">
        <v>4.17367973122024</v>
      </c>
      <c r="P3031" s="0" t="n">
        <v>1.01639333274046</v>
      </c>
      <c r="Q3031" s="0" t="n">
        <v>1.79483469597379</v>
      </c>
    </row>
    <row r="3032" customFormat="false" ht="15" hidden="false" customHeight="false" outlineLevel="0" collapsed="false">
      <c r="A3032" s="0" t="n">
        <v>7622</v>
      </c>
      <c r="B3032" s="5" t="str">
        <f aca="false">CONCATENATE(C3032,"_",E3032,"_",F3032)</f>
        <v>2025-04-12_Cesena_Frosinone</v>
      </c>
      <c r="C3032" s="1" t="s">
        <v>662</v>
      </c>
      <c r="D3032" s="1" t="s">
        <v>50</v>
      </c>
      <c r="E3032" s="1" t="s">
        <v>429</v>
      </c>
      <c r="F3032" s="1" t="s">
        <v>52</v>
      </c>
      <c r="G3032" s="6" t="str">
        <f aca="false">VLOOKUP(B3032,[1]Sheet1!$C$1:$H$1048576,6,0)</f>
        <v/>
      </c>
      <c r="H3032" s="7" t="str">
        <f aca="false">VLOOKUP(B3032,[1]Sheet1!$C$1:$I$1048576,7,0)</f>
        <v/>
      </c>
      <c r="I3032" s="1" t="s">
        <v>28</v>
      </c>
      <c r="J3032" s="7" t="n">
        <f aca="false">IF(LEFT(I3032,1)&gt;RIGHT(I3032,1),1,IF(LEFT(I3032,1)&lt;RIGHT(I3032,1),3,2))</f>
        <v>2</v>
      </c>
      <c r="K3032" s="0" t="n">
        <v>1</v>
      </c>
      <c r="L3032" s="0" t="n">
        <v>1</v>
      </c>
      <c r="M3032" s="0" t="n">
        <v>1.49831573645084</v>
      </c>
      <c r="N3032" s="0" t="n">
        <v>1.00561451146412</v>
      </c>
      <c r="O3032" s="0" t="n">
        <v>3.41784312845515</v>
      </c>
      <c r="P3032" s="0" t="n">
        <v>1.72088219477236</v>
      </c>
      <c r="Q3032" s="0" t="n">
        <v>0.719765662090002</v>
      </c>
    </row>
    <row r="3033" customFormat="false" ht="15" hidden="false" customHeight="false" outlineLevel="0" collapsed="false">
      <c r="A3033" s="0" t="n">
        <v>7623</v>
      </c>
      <c r="B3033" s="5" t="str">
        <f aca="false">CONCATENATE(C3033,"_",E3033,"_",F3033)</f>
        <v>2025-04-12_Sampdoria_Cittadella</v>
      </c>
      <c r="C3033" s="1" t="s">
        <v>662</v>
      </c>
      <c r="D3033" s="1" t="s">
        <v>50</v>
      </c>
      <c r="E3033" s="1" t="s">
        <v>59</v>
      </c>
      <c r="F3033" s="1" t="s">
        <v>58</v>
      </c>
      <c r="G3033" s="6" t="str">
        <f aca="false">VLOOKUP(B3033,[1]Sheet1!$C$1:$H$1048576,6,0)</f>
        <v/>
      </c>
      <c r="H3033" s="7" t="str">
        <f aca="false">VLOOKUP(B3033,[1]Sheet1!$C$1:$I$1048576,7,0)</f>
        <v/>
      </c>
      <c r="I3033" s="1" t="s">
        <v>28</v>
      </c>
      <c r="J3033" s="7" t="n">
        <f aca="false">IF(LEFT(I3033,1)&gt;RIGHT(I3033,1),1,IF(LEFT(I3033,1)&lt;RIGHT(I3033,1),3,2))</f>
        <v>2</v>
      </c>
      <c r="K3033" s="0" t="n">
        <v>1</v>
      </c>
      <c r="L3033" s="0" t="n">
        <v>1</v>
      </c>
      <c r="M3033" s="0" t="n">
        <v>1.27164355487856</v>
      </c>
      <c r="N3033" s="0" t="n">
        <v>1.10776215928623</v>
      </c>
      <c r="O3033" s="0" t="n">
        <v>3.58457074161124</v>
      </c>
      <c r="P3033" s="0" t="n">
        <v>1.43547036938113</v>
      </c>
      <c r="Q3033" s="0" t="n">
        <v>1.17964163690278</v>
      </c>
    </row>
    <row r="3034" customFormat="false" ht="15" hidden="false" customHeight="false" outlineLevel="0" collapsed="false">
      <c r="A3034" s="0" t="n">
        <v>7624</v>
      </c>
      <c r="B3034" s="5" t="str">
        <f aca="false">CONCATENATE(C3034,"_",E3034,"_",F3034)</f>
        <v>2025-04-12_Reggiana_Pisa</v>
      </c>
      <c r="C3034" s="1" t="s">
        <v>662</v>
      </c>
      <c r="D3034" s="1" t="s">
        <v>50</v>
      </c>
      <c r="E3034" s="1" t="s">
        <v>315</v>
      </c>
      <c r="F3034" s="1" t="s">
        <v>53</v>
      </c>
      <c r="G3034" s="6" t="str">
        <f aca="false">VLOOKUP(B3034,[1]Sheet1!$C$1:$H$1048576,6,0)</f>
        <v/>
      </c>
      <c r="H3034" s="7" t="str">
        <f aca="false">VLOOKUP(B3034,[1]Sheet1!$C$1:$I$1048576,7,0)</f>
        <v/>
      </c>
      <c r="I3034" s="1" t="s">
        <v>28</v>
      </c>
      <c r="J3034" s="7" t="n">
        <f aca="false">IF(LEFT(I3034,1)&gt;RIGHT(I3034,1),1,IF(LEFT(I3034,1)&lt;RIGHT(I3034,1),3,2))</f>
        <v>2</v>
      </c>
      <c r="K3034" s="0" t="n">
        <v>1</v>
      </c>
      <c r="L3034" s="0" t="n">
        <v>1</v>
      </c>
      <c r="M3034" s="0" t="n">
        <v>1.07828309014295</v>
      </c>
      <c r="N3034" s="0" t="n">
        <v>1.18393611807277</v>
      </c>
      <c r="O3034" s="0" t="n">
        <v>4.11981357801852</v>
      </c>
      <c r="P3034" s="0" t="n">
        <v>1.15870706713732</v>
      </c>
      <c r="Q3034" s="0" t="n">
        <v>1.38040691965223</v>
      </c>
    </row>
    <row r="3035" customFormat="false" ht="15" hidden="false" customHeight="false" outlineLevel="0" collapsed="false">
      <c r="A3035" s="0" t="n">
        <v>7625</v>
      </c>
      <c r="B3035" s="5" t="str">
        <f aca="false">CONCATENATE(C3035,"_",E3035,"_",F3035)</f>
        <v>2025-04-12_Cosenza_Brescia</v>
      </c>
      <c r="C3035" s="1" t="s">
        <v>662</v>
      </c>
      <c r="D3035" s="1" t="s">
        <v>50</v>
      </c>
      <c r="E3035" s="1" t="s">
        <v>325</v>
      </c>
      <c r="F3035" s="1" t="s">
        <v>437</v>
      </c>
      <c r="G3035" s="6" t="str">
        <f aca="false">VLOOKUP(B3035,[1]Sheet1!$C$1:$H$1048576,6,0)</f>
        <v/>
      </c>
      <c r="H3035" s="7" t="str">
        <f aca="false">VLOOKUP(B3035,[1]Sheet1!$C$1:$I$1048576,7,0)</f>
        <v/>
      </c>
      <c r="I3035" s="1" t="s">
        <v>28</v>
      </c>
      <c r="J3035" s="7" t="n">
        <f aca="false">IF(LEFT(I3035,1)&gt;RIGHT(I3035,1),1,IF(LEFT(I3035,1)&lt;RIGHT(I3035,1),3,2))</f>
        <v>2</v>
      </c>
      <c r="K3035" s="0" t="n">
        <v>1</v>
      </c>
      <c r="L3035" s="0" t="n">
        <v>1</v>
      </c>
      <c r="M3035" s="0" t="n">
        <v>1.20959456155991</v>
      </c>
      <c r="N3035" s="0" t="n">
        <v>1.15781891891598</v>
      </c>
      <c r="O3035" s="0" t="n">
        <v>3.75891242560987</v>
      </c>
      <c r="P3035" s="0" t="n">
        <v>1.21753587161387</v>
      </c>
      <c r="Q3035" s="0" t="n">
        <v>1.16084027511979</v>
      </c>
    </row>
    <row r="3036" customFormat="false" ht="15" hidden="false" customHeight="false" outlineLevel="0" collapsed="false">
      <c r="A3036" s="0" t="n">
        <v>7626</v>
      </c>
      <c r="B3036" s="5" t="str">
        <f aca="false">CONCATENATE(C3036,"_",E3036,"_",F3036)</f>
        <v>2025-04-12_Bari_Palermo</v>
      </c>
      <c r="C3036" s="1" t="s">
        <v>662</v>
      </c>
      <c r="D3036" s="1" t="s">
        <v>50</v>
      </c>
      <c r="E3036" s="1" t="s">
        <v>314</v>
      </c>
      <c r="F3036" s="1" t="s">
        <v>64</v>
      </c>
      <c r="G3036" s="6" t="str">
        <f aca="false">VLOOKUP(B3036,[1]Sheet1!$C$1:$H$1048576,6,0)</f>
        <v/>
      </c>
      <c r="H3036" s="7" t="str">
        <f aca="false">VLOOKUP(B3036,[1]Sheet1!$C$1:$I$1048576,7,0)</f>
        <v/>
      </c>
      <c r="I3036" s="1" t="s">
        <v>24</v>
      </c>
      <c r="J3036" s="7" t="n">
        <f aca="false">IF(LEFT(I3036,1)&gt;RIGHT(I3036,1),1,IF(LEFT(I3036,1)&lt;RIGHT(I3036,1),3,2))</f>
        <v>3</v>
      </c>
      <c r="K3036" s="0" t="n">
        <v>1</v>
      </c>
      <c r="L3036" s="0" t="n">
        <v>2</v>
      </c>
      <c r="M3036" s="0" t="n">
        <v>1.08666047706341</v>
      </c>
      <c r="N3036" s="0" t="n">
        <v>1.51706748967681</v>
      </c>
      <c r="O3036" s="0" t="n">
        <v>4.55804414170465</v>
      </c>
      <c r="P3036" s="0" t="n">
        <v>0.971382392484981</v>
      </c>
      <c r="Q3036" s="0" t="n">
        <v>1.38933434520073</v>
      </c>
    </row>
    <row r="3037" customFormat="false" ht="15" hidden="false" customHeight="false" outlineLevel="0" collapsed="false">
      <c r="A3037" s="0" t="n">
        <v>7627</v>
      </c>
      <c r="B3037" s="5" t="str">
        <f aca="false">CONCATENATE(C3037,"_",E3037,"_",F3037)</f>
        <v>2025-04-12_Carrarese_Catanzaro</v>
      </c>
      <c r="C3037" s="1" t="s">
        <v>662</v>
      </c>
      <c r="D3037" s="1" t="s">
        <v>50</v>
      </c>
      <c r="E3037" s="1" t="s">
        <v>323</v>
      </c>
      <c r="F3037" s="1" t="s">
        <v>54</v>
      </c>
      <c r="G3037" s="6" t="str">
        <f aca="false">VLOOKUP(B3037,[1]Sheet1!$C$1:$H$1048576,6,0)</f>
        <v/>
      </c>
      <c r="H3037" s="7" t="str">
        <f aca="false">VLOOKUP(B3037,[1]Sheet1!$C$1:$I$1048576,7,0)</f>
        <v/>
      </c>
      <c r="I3037" s="1" t="s">
        <v>28</v>
      </c>
      <c r="J3037" s="7" t="n">
        <f aca="false">IF(LEFT(I3037,1)&gt;RIGHT(I3037,1),1,IF(LEFT(I3037,1)&lt;RIGHT(I3037,1),3,2))</f>
        <v>2</v>
      </c>
      <c r="K3037" s="0" t="n">
        <v>1</v>
      </c>
      <c r="L3037" s="0" t="n">
        <v>1</v>
      </c>
      <c r="M3037" s="0" t="n">
        <v>1.31881684137655</v>
      </c>
      <c r="N3037" s="0" t="n">
        <v>1.03672400887011</v>
      </c>
      <c r="O3037" s="0" t="n">
        <v>3.83176565014751</v>
      </c>
      <c r="P3037" s="0" t="n">
        <v>1.3692481286902</v>
      </c>
      <c r="Q3037" s="0" t="n">
        <v>0.815718977586232</v>
      </c>
    </row>
    <row r="3038" customFormat="false" ht="15" hidden="false" customHeight="false" outlineLevel="0" collapsed="false">
      <c r="A3038" s="0" t="n">
        <v>7628</v>
      </c>
      <c r="B3038" s="5" t="str">
        <f aca="false">CONCATENATE(C3038,"_",E3038,"_",F3038)</f>
        <v>2025-04-12_Mantova_Spezia</v>
      </c>
      <c r="C3038" s="1" t="s">
        <v>662</v>
      </c>
      <c r="D3038" s="1" t="s">
        <v>50</v>
      </c>
      <c r="E3038" s="1" t="s">
        <v>63</v>
      </c>
      <c r="F3038" s="1" t="s">
        <v>319</v>
      </c>
      <c r="G3038" s="6" t="str">
        <f aca="false">VLOOKUP(B3038,[1]Sheet1!$C$1:$H$1048576,6,0)</f>
        <v/>
      </c>
      <c r="H3038" s="7" t="str">
        <f aca="false">VLOOKUP(B3038,[1]Sheet1!$C$1:$I$1048576,7,0)</f>
        <v/>
      </c>
      <c r="I3038" s="1" t="s">
        <v>28</v>
      </c>
      <c r="J3038" s="7" t="n">
        <f aca="false">IF(LEFT(I3038,1)&gt;RIGHT(I3038,1),1,IF(LEFT(I3038,1)&lt;RIGHT(I3038,1),3,2))</f>
        <v>2</v>
      </c>
      <c r="K3038" s="0" t="n">
        <v>1</v>
      </c>
      <c r="L3038" s="0" t="n">
        <v>1</v>
      </c>
      <c r="M3038" s="0" t="n">
        <v>1.47027261510403</v>
      </c>
      <c r="N3038" s="0" t="n">
        <v>1.10882165984719</v>
      </c>
      <c r="O3038" s="0" t="n">
        <v>3.23556354417794</v>
      </c>
      <c r="P3038" s="0" t="n">
        <v>1.43563939681396</v>
      </c>
      <c r="Q3038" s="0" t="n">
        <v>0.868676160048231</v>
      </c>
    </row>
    <row r="3039" customFormat="false" ht="15" hidden="false" customHeight="false" outlineLevel="0" collapsed="false">
      <c r="A3039" s="0" t="n">
        <v>7629</v>
      </c>
      <c r="B3039" s="5" t="str">
        <f aca="false">CONCATENATE(C3039,"_",E3039,"_",F3039)</f>
        <v>2025-04-12_Modena_Sassuolo</v>
      </c>
      <c r="C3039" s="1" t="s">
        <v>662</v>
      </c>
      <c r="D3039" s="1" t="s">
        <v>50</v>
      </c>
      <c r="E3039" s="1" t="s">
        <v>320</v>
      </c>
      <c r="F3039" s="1" t="s">
        <v>433</v>
      </c>
      <c r="G3039" s="6" t="str">
        <f aca="false">VLOOKUP(B3039,[1]Sheet1!$C$1:$H$1048576,6,0)</f>
        <v/>
      </c>
      <c r="H3039" s="7" t="str">
        <f aca="false">VLOOKUP(B3039,[1]Sheet1!$C$1:$I$1048576,7,0)</f>
        <v/>
      </c>
      <c r="I3039" s="1" t="s">
        <v>24</v>
      </c>
      <c r="J3039" s="7" t="n">
        <f aca="false">IF(LEFT(I3039,1)&gt;RIGHT(I3039,1),1,IF(LEFT(I3039,1)&lt;RIGHT(I3039,1),3,2))</f>
        <v>3</v>
      </c>
      <c r="K3039" s="0" t="n">
        <v>1</v>
      </c>
      <c r="L3039" s="0" t="n">
        <v>2</v>
      </c>
      <c r="M3039" s="0" t="n">
        <v>1.27734794731681</v>
      </c>
      <c r="N3039" s="0" t="n">
        <v>1.75927311089185</v>
      </c>
      <c r="O3039" s="0" t="n">
        <v>5.14060029506622</v>
      </c>
      <c r="P3039" s="0" t="n">
        <v>1.06836151131663</v>
      </c>
      <c r="Q3039" s="0" t="n">
        <v>1.47358299277207</v>
      </c>
    </row>
    <row r="3040" customFormat="false" ht="15" hidden="false" customHeight="false" outlineLevel="0" collapsed="false">
      <c r="A3040" s="0" t="n">
        <v>7630</v>
      </c>
      <c r="B3040" s="5" t="str">
        <f aca="false">CONCATENATE(C3040,"_",E3040,"_",F3040)</f>
        <v>2025-04-12_Salernitana_Südtirol</v>
      </c>
      <c r="C3040" s="1" t="s">
        <v>662</v>
      </c>
      <c r="D3040" s="1" t="s">
        <v>50</v>
      </c>
      <c r="E3040" s="1" t="s">
        <v>326</v>
      </c>
      <c r="F3040" s="1" t="s">
        <v>51</v>
      </c>
      <c r="G3040" s="6" t="str">
        <f aca="false">VLOOKUP(B3040,[1]Sheet1!$C$1:$H$1048576,6,0)</f>
        <v/>
      </c>
      <c r="H3040" s="7" t="str">
        <f aca="false">VLOOKUP(B3040,[1]Sheet1!$C$1:$I$1048576,7,0)</f>
        <v/>
      </c>
      <c r="I3040" s="1" t="s">
        <v>28</v>
      </c>
      <c r="J3040" s="7" t="n">
        <f aca="false">IF(LEFT(I3040,1)&gt;RIGHT(I3040,1),1,IF(LEFT(I3040,1)&lt;RIGHT(I3040,1),3,2))</f>
        <v>2</v>
      </c>
      <c r="K3040" s="0" t="n">
        <v>1</v>
      </c>
      <c r="L3040" s="0" t="n">
        <v>1</v>
      </c>
      <c r="M3040" s="0" t="n">
        <v>1.46362566726928</v>
      </c>
      <c r="N3040" s="0" t="n">
        <v>1.01774763651644</v>
      </c>
      <c r="O3040" s="0" t="n">
        <v>3.27677464016542</v>
      </c>
      <c r="P3040" s="0" t="n">
        <v>1.18567420154902</v>
      </c>
      <c r="Q3040" s="0" t="n">
        <v>1.16822593164022</v>
      </c>
    </row>
    <row r="3041" customFormat="false" ht="15" hidden="false" customHeight="false" outlineLevel="0" collapsed="false">
      <c r="A3041" s="0" t="n">
        <v>7631</v>
      </c>
      <c r="B3041" s="5" t="str">
        <f aca="false">CONCATENATE(C3041,"_",E3041,"_",F3041)</f>
        <v>2025-04-12_Cremonese_Juve Stabia</v>
      </c>
      <c r="C3041" s="1" t="s">
        <v>662</v>
      </c>
      <c r="D3041" s="1" t="s">
        <v>50</v>
      </c>
      <c r="E3041" s="1" t="s">
        <v>430</v>
      </c>
      <c r="F3041" s="1" t="s">
        <v>324</v>
      </c>
      <c r="G3041" s="6" t="str">
        <f aca="false">VLOOKUP(B3041,[1]Sheet1!$C$1:$H$1048576,6,0)</f>
        <v/>
      </c>
      <c r="H3041" s="7" t="str">
        <f aca="false">VLOOKUP(B3041,[1]Sheet1!$C$1:$I$1048576,7,0)</f>
        <v/>
      </c>
      <c r="I3041" s="1" t="s">
        <v>28</v>
      </c>
      <c r="J3041" s="7" t="n">
        <f aca="false">IF(LEFT(I3041,1)&gt;RIGHT(I3041,1),1,IF(LEFT(I3041,1)&lt;RIGHT(I3041,1),3,2))</f>
        <v>2</v>
      </c>
      <c r="K3041" s="0" t="n">
        <v>1</v>
      </c>
      <c r="L3041" s="0" t="n">
        <v>1</v>
      </c>
      <c r="M3041" s="0" t="n">
        <v>1.43260344595131</v>
      </c>
      <c r="N3041" s="0" t="n">
        <v>1.10723621169467</v>
      </c>
      <c r="O3041" s="0" t="n">
        <v>3.70383680276569</v>
      </c>
      <c r="P3041" s="0" t="n">
        <v>1.24769140313043</v>
      </c>
      <c r="Q3041" s="0" t="n">
        <v>1.1642428302259</v>
      </c>
    </row>
    <row r="3042" customFormat="false" ht="15" hidden="false" customHeight="false" outlineLevel="0" collapsed="false">
      <c r="A3042" s="0" t="n">
        <v>15992</v>
      </c>
      <c r="B3042" s="5" t="str">
        <f aca="false">CONCATENATE(C3042,"_",E3042,"_",F3042)</f>
        <v>2025-04-13_NAC Breda_Go Ahead Eag</v>
      </c>
      <c r="C3042" s="1" t="s">
        <v>663</v>
      </c>
      <c r="D3042" s="1" t="s">
        <v>21</v>
      </c>
      <c r="E3042" s="1" t="s">
        <v>216</v>
      </c>
      <c r="F3042" s="1" t="s">
        <v>344</v>
      </c>
      <c r="G3042" s="6" t="str">
        <f aca="false">VLOOKUP(B3042,[1]Sheet1!$C$1:$H$1048576,6,0)</f>
        <v/>
      </c>
      <c r="H3042" s="7" t="str">
        <f aca="false">VLOOKUP(B3042,[1]Sheet1!$C$1:$I$1048576,7,0)</f>
        <v/>
      </c>
      <c r="I3042" s="1" t="s">
        <v>39</v>
      </c>
      <c r="J3042" s="7" t="n">
        <f aca="false">IF(LEFT(I3042,1)&gt;RIGHT(I3042,1),1,IF(LEFT(I3042,1)&lt;RIGHT(I3042,1),3,2))</f>
        <v>1</v>
      </c>
      <c r="K3042" s="0" t="n">
        <v>2</v>
      </c>
      <c r="L3042" s="0" t="n">
        <v>1</v>
      </c>
      <c r="M3042" s="0" t="n">
        <v>1.89192964531454</v>
      </c>
      <c r="N3042" s="0" t="n">
        <v>1.043003605089</v>
      </c>
      <c r="O3042" s="0" t="n">
        <v>3.12209848710724</v>
      </c>
      <c r="P3042" s="0" t="n">
        <v>1.81674410559947</v>
      </c>
      <c r="Q3042" s="0" t="n">
        <v>0.903012058143051</v>
      </c>
    </row>
    <row r="3043" customFormat="false" ht="15" hidden="false" customHeight="false" outlineLevel="0" collapsed="false">
      <c r="A3043" s="0" t="n">
        <v>15993</v>
      </c>
      <c r="B3043" s="5" t="str">
        <f aca="false">CONCATENATE(C3043,"_",E3043,"_",F3043)</f>
        <v>2025-04-13_Zwolle_Twente</v>
      </c>
      <c r="C3043" s="1" t="s">
        <v>663</v>
      </c>
      <c r="D3043" s="1" t="s">
        <v>21</v>
      </c>
      <c r="E3043" s="1" t="s">
        <v>345</v>
      </c>
      <c r="F3043" s="1" t="s">
        <v>213</v>
      </c>
      <c r="G3043" s="6" t="str">
        <f aca="false">VLOOKUP(B3043,[1]Sheet1!$C$1:$H$1048576,6,0)</f>
        <v/>
      </c>
      <c r="H3043" s="7" t="str">
        <f aca="false">VLOOKUP(B3043,[1]Sheet1!$C$1:$I$1048576,7,0)</f>
        <v/>
      </c>
      <c r="I3043" s="1" t="s">
        <v>24</v>
      </c>
      <c r="J3043" s="7" t="n">
        <f aca="false">IF(LEFT(I3043,1)&gt;RIGHT(I3043,1),1,IF(LEFT(I3043,1)&lt;RIGHT(I3043,1),3,2))</f>
        <v>3</v>
      </c>
      <c r="K3043" s="0" t="n">
        <v>1</v>
      </c>
      <c r="L3043" s="0" t="n">
        <v>2</v>
      </c>
      <c r="M3043" s="0" t="n">
        <v>0.880697053178457</v>
      </c>
      <c r="N3043" s="0" t="n">
        <v>1.70115300102347</v>
      </c>
      <c r="O3043" s="0" t="n">
        <v>5.0973331871453</v>
      </c>
      <c r="P3043" s="0" t="n">
        <v>1.09265353651161</v>
      </c>
      <c r="Q3043" s="0" t="n">
        <v>1.53379806734407</v>
      </c>
    </row>
    <row r="3044" customFormat="false" ht="15" hidden="false" customHeight="false" outlineLevel="0" collapsed="false">
      <c r="A3044" s="0" t="n">
        <v>15994</v>
      </c>
      <c r="B3044" s="5" t="str">
        <f aca="false">CONCATENATE(C3044,"_",E3044,"_",F3044)</f>
        <v>2025-04-13_Willem II_Ajax</v>
      </c>
      <c r="C3044" s="1" t="s">
        <v>663</v>
      </c>
      <c r="D3044" s="1" t="s">
        <v>21</v>
      </c>
      <c r="E3044" s="1" t="s">
        <v>212</v>
      </c>
      <c r="F3044" s="1" t="s">
        <v>23</v>
      </c>
      <c r="G3044" s="6" t="str">
        <f aca="false">VLOOKUP(B3044,[1]Sheet1!$C$1:$H$1048576,6,0)</f>
        <v/>
      </c>
      <c r="H3044" s="7" t="str">
        <f aca="false">VLOOKUP(B3044,[1]Sheet1!$C$1:$I$1048576,7,0)</f>
        <v/>
      </c>
      <c r="I3044" s="1" t="s">
        <v>24</v>
      </c>
      <c r="J3044" s="7" t="n">
        <f aca="false">IF(LEFT(I3044,1)&gt;RIGHT(I3044,1),1,IF(LEFT(I3044,1)&lt;RIGHT(I3044,1),3,2))</f>
        <v>3</v>
      </c>
      <c r="K3044" s="0" t="n">
        <v>1</v>
      </c>
      <c r="L3044" s="0" t="n">
        <v>2</v>
      </c>
      <c r="M3044" s="0" t="n">
        <v>0.91742456243733</v>
      </c>
      <c r="N3044" s="0" t="n">
        <v>1.911221484371</v>
      </c>
      <c r="O3044" s="0" t="n">
        <v>5.63740551466825</v>
      </c>
      <c r="P3044" s="0" t="n">
        <v>0.959632236529706</v>
      </c>
      <c r="Q3044" s="0" t="n">
        <v>1.87460309072495</v>
      </c>
    </row>
    <row r="3045" customFormat="false" ht="15" hidden="false" customHeight="false" outlineLevel="0" collapsed="false">
      <c r="A3045" s="0" t="n">
        <v>15995</v>
      </c>
      <c r="B3045" s="5" t="str">
        <f aca="false">CONCATENATE(C3045,"_",E3045,"_",F3045)</f>
        <v>2025-04-13_Heracles Almelo_AZ Alkmaar</v>
      </c>
      <c r="C3045" s="1" t="s">
        <v>663</v>
      </c>
      <c r="D3045" s="1" t="s">
        <v>21</v>
      </c>
      <c r="E3045" s="1" t="s">
        <v>215</v>
      </c>
      <c r="F3045" s="1" t="s">
        <v>217</v>
      </c>
      <c r="G3045" s="6" t="str">
        <f aca="false">VLOOKUP(B3045,[1]Sheet1!$C$1:$H$1048576,6,0)</f>
        <v/>
      </c>
      <c r="H3045" s="7" t="str">
        <f aca="false">VLOOKUP(B3045,[1]Sheet1!$C$1:$I$1048576,7,0)</f>
        <v/>
      </c>
      <c r="I3045" s="1" t="s">
        <v>24</v>
      </c>
      <c r="J3045" s="7" t="n">
        <f aca="false">IF(LEFT(I3045,1)&gt;RIGHT(I3045,1),1,IF(LEFT(I3045,1)&lt;RIGHT(I3045,1),3,2))</f>
        <v>3</v>
      </c>
      <c r="K3045" s="0" t="n">
        <v>1</v>
      </c>
      <c r="L3045" s="0" t="n">
        <v>2</v>
      </c>
      <c r="M3045" s="0" t="n">
        <v>1.10784048529429</v>
      </c>
      <c r="N3045" s="0" t="n">
        <v>1.95347801156347</v>
      </c>
      <c r="O3045" s="0" t="n">
        <v>5.43906462977336</v>
      </c>
      <c r="P3045" s="0" t="n">
        <v>1.01270621278651</v>
      </c>
      <c r="Q3045" s="0" t="n">
        <v>1.4151951297133</v>
      </c>
    </row>
    <row r="3046" customFormat="false" ht="15" hidden="false" customHeight="false" outlineLevel="0" collapsed="false">
      <c r="A3046" s="0" t="n">
        <v>15996</v>
      </c>
      <c r="B3046" s="5" t="str">
        <f aca="false">CONCATENATE(C3046,"_",E3046,"_",F3046)</f>
        <v>2025-04-13_NEC Nijmegen_RKC Waalwijk</v>
      </c>
      <c r="C3046" s="1" t="s">
        <v>663</v>
      </c>
      <c r="D3046" s="1" t="s">
        <v>21</v>
      </c>
      <c r="E3046" s="1" t="s">
        <v>348</v>
      </c>
      <c r="F3046" s="1" t="s">
        <v>350</v>
      </c>
      <c r="G3046" s="6" t="str">
        <f aca="false">VLOOKUP(B3046,[1]Sheet1!$C$1:$H$1048576,6,0)</f>
        <v/>
      </c>
      <c r="H3046" s="7" t="str">
        <f aca="false">VLOOKUP(B3046,[1]Sheet1!$C$1:$I$1048576,7,0)</f>
        <v/>
      </c>
      <c r="I3046" s="1" t="s">
        <v>39</v>
      </c>
      <c r="J3046" s="7" t="n">
        <f aca="false">IF(LEFT(I3046,1)&gt;RIGHT(I3046,1),1,IF(LEFT(I3046,1)&lt;RIGHT(I3046,1),3,2))</f>
        <v>1</v>
      </c>
      <c r="K3046" s="0" t="n">
        <v>2</v>
      </c>
      <c r="L3046" s="0" t="n">
        <v>1</v>
      </c>
      <c r="M3046" s="0" t="n">
        <v>1.92104275411477</v>
      </c>
      <c r="N3046" s="0" t="n">
        <v>0.972146200614939</v>
      </c>
      <c r="O3046" s="0" t="n">
        <v>2.4296206734579</v>
      </c>
      <c r="P3046" s="0" t="n">
        <v>2.05707071152381</v>
      </c>
      <c r="Q3046" s="0" t="n">
        <v>0.559316377908823</v>
      </c>
    </row>
    <row r="3047" customFormat="false" ht="15" hidden="false" customHeight="false" outlineLevel="0" collapsed="false">
      <c r="A3047" s="0" t="n">
        <v>15997</v>
      </c>
      <c r="B3047" s="5" t="str">
        <f aca="false">CONCATENATE(C3047,"_",E3047,"_",F3047)</f>
        <v>2025-04-13_Sparta R'dam_Heerenveen</v>
      </c>
      <c r="C3047" s="1" t="s">
        <v>663</v>
      </c>
      <c r="D3047" s="1" t="s">
        <v>21</v>
      </c>
      <c r="E3047" s="1" t="s">
        <v>346</v>
      </c>
      <c r="F3047" s="1" t="s">
        <v>219</v>
      </c>
      <c r="G3047" s="6" t="str">
        <f aca="false">VLOOKUP(B3047,[1]Sheet1!$C$1:$H$1048576,6,0)</f>
        <v/>
      </c>
      <c r="H3047" s="7" t="str">
        <f aca="false">VLOOKUP(B3047,[1]Sheet1!$C$1:$I$1048576,7,0)</f>
        <v/>
      </c>
      <c r="I3047" s="1" t="s">
        <v>39</v>
      </c>
      <c r="J3047" s="7" t="n">
        <f aca="false">IF(LEFT(I3047,1)&gt;RIGHT(I3047,1),1,IF(LEFT(I3047,1)&lt;RIGHT(I3047,1),3,2))</f>
        <v>1</v>
      </c>
      <c r="K3047" s="0" t="n">
        <v>2</v>
      </c>
      <c r="L3047" s="0" t="n">
        <v>1</v>
      </c>
      <c r="M3047" s="0" t="n">
        <v>1.58798009734629</v>
      </c>
      <c r="N3047" s="0" t="n">
        <v>1.16663597343491</v>
      </c>
      <c r="O3047" s="0" t="n">
        <v>3.38309423145183</v>
      </c>
      <c r="P3047" s="0" t="n">
        <v>1.38779150657808</v>
      </c>
      <c r="Q3047" s="0" t="n">
        <v>0.812067538823243</v>
      </c>
    </row>
    <row r="3048" customFormat="false" ht="15" hidden="false" customHeight="false" outlineLevel="0" collapsed="false">
      <c r="A3048" s="0" t="n">
        <v>15998</v>
      </c>
      <c r="B3048" s="5" t="str">
        <f aca="false">CONCATENATE(C3048,"_",E3048,"_",F3048)</f>
        <v>2025-04-13_Utrecht_Groningen</v>
      </c>
      <c r="C3048" s="1" t="s">
        <v>663</v>
      </c>
      <c r="D3048" s="1" t="s">
        <v>21</v>
      </c>
      <c r="E3048" s="1" t="s">
        <v>347</v>
      </c>
      <c r="F3048" s="1" t="s">
        <v>349</v>
      </c>
      <c r="G3048" s="6" t="str">
        <f aca="false">VLOOKUP(B3048,[1]Sheet1!$C$1:$H$1048576,6,0)</f>
        <v/>
      </c>
      <c r="H3048" s="7" t="str">
        <f aca="false">VLOOKUP(B3048,[1]Sheet1!$C$1:$I$1048576,7,0)</f>
        <v/>
      </c>
      <c r="I3048" s="1" t="s">
        <v>39</v>
      </c>
      <c r="J3048" s="7" t="n">
        <f aca="false">IF(LEFT(I3048,1)&gt;RIGHT(I3048,1),1,IF(LEFT(I3048,1)&lt;RIGHT(I3048,1),3,2))</f>
        <v>1</v>
      </c>
      <c r="K3048" s="0" t="n">
        <v>2</v>
      </c>
      <c r="L3048" s="0" t="n">
        <v>1</v>
      </c>
      <c r="M3048" s="0" t="n">
        <v>1.91236108220941</v>
      </c>
      <c r="N3048" s="0" t="n">
        <v>0.929804461366333</v>
      </c>
      <c r="O3048" s="0" t="n">
        <v>2.89024059101074</v>
      </c>
      <c r="P3048" s="0" t="n">
        <v>2.05256321291505</v>
      </c>
      <c r="Q3048" s="0" t="n">
        <v>0.725982813753172</v>
      </c>
    </row>
    <row r="3049" customFormat="false" ht="15" hidden="false" customHeight="false" outlineLevel="0" collapsed="false">
      <c r="A3049" s="0" t="n">
        <v>15999</v>
      </c>
      <c r="B3049" s="5" t="str">
        <f aca="false">CONCATENATE(C3049,"_",E3049,"_",F3049)</f>
        <v>2025-04-13_PSV Eindhoven_Almere City</v>
      </c>
      <c r="C3049" s="1" t="s">
        <v>663</v>
      </c>
      <c r="D3049" s="1" t="s">
        <v>21</v>
      </c>
      <c r="E3049" s="1" t="s">
        <v>214</v>
      </c>
      <c r="F3049" s="1" t="s">
        <v>351</v>
      </c>
      <c r="G3049" s="6" t="str">
        <f aca="false">VLOOKUP(B3049,[1]Sheet1!$C$1:$H$1048576,6,0)</f>
        <v/>
      </c>
      <c r="H3049" s="7" t="str">
        <f aca="false">VLOOKUP(B3049,[1]Sheet1!$C$1:$I$1048576,7,0)</f>
        <v/>
      </c>
      <c r="I3049" s="1" t="s">
        <v>146</v>
      </c>
      <c r="J3049" s="7" t="n">
        <f aca="false">IF(LEFT(I3049,1)&gt;RIGHT(I3049,1),1,IF(LEFT(I3049,1)&lt;RIGHT(I3049,1),3,2))</f>
        <v>1</v>
      </c>
      <c r="K3049" s="0" t="n">
        <v>3</v>
      </c>
      <c r="L3049" s="0" t="n">
        <v>1</v>
      </c>
      <c r="M3049" s="0" t="n">
        <v>3.25495608088305</v>
      </c>
      <c r="N3049" s="0" t="n">
        <v>0.713062196275624</v>
      </c>
      <c r="O3049" s="0" t="n">
        <v>1.64634805956212</v>
      </c>
      <c r="P3049" s="0" t="n">
        <v>2.8925425882777</v>
      </c>
      <c r="Q3049" s="0" t="n">
        <v>0.43787481197381</v>
      </c>
    </row>
    <row r="3050" customFormat="false" ht="15" hidden="false" customHeight="false" outlineLevel="0" collapsed="false">
      <c r="A3050" s="0" t="n">
        <v>16000</v>
      </c>
      <c r="B3050" s="5" t="str">
        <f aca="false">CONCATENATE(C3050,"_",E3050,"_",F3050)</f>
        <v>2025-04-13_Fortuna Sittard_Feyenoord</v>
      </c>
      <c r="C3050" s="1" t="s">
        <v>663</v>
      </c>
      <c r="D3050" s="1" t="s">
        <v>21</v>
      </c>
      <c r="E3050" s="1" t="s">
        <v>218</v>
      </c>
      <c r="F3050" s="1" t="s">
        <v>22</v>
      </c>
      <c r="G3050" s="6" t="str">
        <f aca="false">VLOOKUP(B3050,[1]Sheet1!$C$1:$H$1048576,6,0)</f>
        <v/>
      </c>
      <c r="H3050" s="7" t="str">
        <f aca="false">VLOOKUP(B3050,[1]Sheet1!$C$1:$I$1048576,7,0)</f>
        <v/>
      </c>
      <c r="I3050" s="1" t="s">
        <v>24</v>
      </c>
      <c r="J3050" s="7" t="n">
        <f aca="false">IF(LEFT(I3050,1)&gt;RIGHT(I3050,1),1,IF(LEFT(I3050,1)&lt;RIGHT(I3050,1),3,2))</f>
        <v>3</v>
      </c>
      <c r="K3050" s="0" t="n">
        <v>1</v>
      </c>
      <c r="L3050" s="0" t="n">
        <v>2</v>
      </c>
      <c r="M3050" s="0" t="n">
        <v>0.991643970114122</v>
      </c>
      <c r="N3050" s="0" t="n">
        <v>1.83976574128432</v>
      </c>
      <c r="O3050" s="0" t="n">
        <v>5.00134611360092</v>
      </c>
      <c r="P3050" s="0" t="n">
        <v>1.14734546230067</v>
      </c>
      <c r="Q3050" s="0" t="n">
        <v>1.29569852520828</v>
      </c>
    </row>
    <row r="3051" customFormat="false" ht="15" hidden="false" customHeight="false" outlineLevel="0" collapsed="false">
      <c r="A3051" s="0" t="n">
        <v>1441</v>
      </c>
      <c r="B3051" s="5" t="str">
        <f aca="false">CONCATENATE(C3051,"_",E3051,"_",F3051)</f>
        <v>2025-04-13_Betis_Villarreal</v>
      </c>
      <c r="C3051" s="1" t="s">
        <v>663</v>
      </c>
      <c r="D3051" s="1" t="s">
        <v>102</v>
      </c>
      <c r="E3051" s="1" t="s">
        <v>365</v>
      </c>
      <c r="F3051" s="1" t="s">
        <v>227</v>
      </c>
      <c r="G3051" s="6" t="str">
        <f aca="false">VLOOKUP(B3051,[1]Sheet1!$C$1:$H$1048576,6,0)</f>
        <v/>
      </c>
      <c r="H3051" s="7" t="str">
        <f aca="false">VLOOKUP(B3051,[1]Sheet1!$C$1:$I$1048576,7,0)</f>
        <v/>
      </c>
      <c r="I3051" s="1" t="s">
        <v>39</v>
      </c>
      <c r="J3051" s="7" t="n">
        <f aca="false">IF(LEFT(I3051,1)&gt;RIGHT(I3051,1),1,IF(LEFT(I3051,1)&lt;RIGHT(I3051,1),3,2))</f>
        <v>1</v>
      </c>
      <c r="K3051" s="0" t="n">
        <v>2</v>
      </c>
      <c r="L3051" s="0" t="n">
        <v>1</v>
      </c>
      <c r="M3051" s="0" t="n">
        <v>1.63546829346481</v>
      </c>
      <c r="N3051" s="0" t="n">
        <v>1.09196922791384</v>
      </c>
      <c r="O3051" s="0" t="n">
        <v>2.80022953164389</v>
      </c>
      <c r="P3051" s="0" t="n">
        <v>1.38629019711047</v>
      </c>
      <c r="Q3051" s="0" t="n">
        <v>1.31280775405236</v>
      </c>
    </row>
    <row r="3052" customFormat="false" ht="15" hidden="false" customHeight="false" outlineLevel="0" collapsed="false">
      <c r="A3052" s="0" t="n">
        <v>1442</v>
      </c>
      <c r="B3052" s="5" t="str">
        <f aca="false">CONCATENATE(C3052,"_",E3052,"_",F3052)</f>
        <v>2025-04-13_Valencia_Sevilla</v>
      </c>
      <c r="C3052" s="1" t="s">
        <v>663</v>
      </c>
      <c r="D3052" s="1" t="s">
        <v>102</v>
      </c>
      <c r="E3052" s="1" t="s">
        <v>229</v>
      </c>
      <c r="F3052" s="1" t="s">
        <v>354</v>
      </c>
      <c r="G3052" s="6" t="str">
        <f aca="false">VLOOKUP(B3052,[1]Sheet1!$C$1:$H$1048576,6,0)</f>
        <v/>
      </c>
      <c r="H3052" s="7" t="str">
        <f aca="false">VLOOKUP(B3052,[1]Sheet1!$C$1:$I$1048576,7,0)</f>
        <v/>
      </c>
      <c r="I3052" s="1" t="s">
        <v>28</v>
      </c>
      <c r="J3052" s="7" t="n">
        <f aca="false">IF(LEFT(I3052,1)&gt;RIGHT(I3052,1),1,IF(LEFT(I3052,1)&lt;RIGHT(I3052,1),3,2))</f>
        <v>2</v>
      </c>
      <c r="K3052" s="0" t="n">
        <v>1</v>
      </c>
      <c r="L3052" s="0" t="n">
        <v>1</v>
      </c>
      <c r="M3052" s="0" t="n">
        <v>1.26431447011413</v>
      </c>
      <c r="N3052" s="0" t="n">
        <v>1.31222724412755</v>
      </c>
      <c r="O3052" s="0" t="n">
        <v>3.84916073713738</v>
      </c>
      <c r="P3052" s="0" t="n">
        <v>1.29603855547011</v>
      </c>
      <c r="Q3052" s="0" t="n">
        <v>1.03551782321322</v>
      </c>
    </row>
    <row r="3053" customFormat="false" ht="15" hidden="false" customHeight="false" outlineLevel="0" collapsed="false">
      <c r="A3053" s="0" t="n">
        <v>1443</v>
      </c>
      <c r="B3053" s="5" t="str">
        <f aca="false">CONCATENATE(C3053,"_",E3053,"_",F3053)</f>
        <v>2025-04-13_Celta Vigo_Espanyol</v>
      </c>
      <c r="C3053" s="1" t="s">
        <v>663</v>
      </c>
      <c r="D3053" s="1" t="s">
        <v>102</v>
      </c>
      <c r="E3053" s="1" t="s">
        <v>377</v>
      </c>
      <c r="F3053" s="1" t="s">
        <v>360</v>
      </c>
      <c r="G3053" s="6" t="str">
        <f aca="false">VLOOKUP(B3053,[1]Sheet1!$C$1:$H$1048576,6,0)</f>
        <v/>
      </c>
      <c r="H3053" s="7" t="str">
        <f aca="false">VLOOKUP(B3053,[1]Sheet1!$C$1:$I$1048576,7,0)</f>
        <v/>
      </c>
      <c r="I3053" s="1" t="s">
        <v>39</v>
      </c>
      <c r="J3053" s="7" t="n">
        <f aca="false">IF(LEFT(I3053,1)&gt;RIGHT(I3053,1),1,IF(LEFT(I3053,1)&lt;RIGHT(I3053,1),3,2))</f>
        <v>1</v>
      </c>
      <c r="K3053" s="0" t="n">
        <v>2</v>
      </c>
      <c r="L3053" s="0" t="n">
        <v>1</v>
      </c>
      <c r="M3053" s="0" t="n">
        <v>2.07870710009933</v>
      </c>
      <c r="N3053" s="0" t="n">
        <v>0.910938085544797</v>
      </c>
      <c r="O3053" s="0" t="n">
        <v>2.60732670191013</v>
      </c>
      <c r="P3053" s="0" t="n">
        <v>1.75873231811871</v>
      </c>
      <c r="Q3053" s="0" t="n">
        <v>0.680075301225703</v>
      </c>
    </row>
    <row r="3054" customFormat="false" ht="15" hidden="false" customHeight="false" outlineLevel="0" collapsed="false">
      <c r="A3054" s="0" t="n">
        <v>1444</v>
      </c>
      <c r="B3054" s="5" t="str">
        <f aca="false">CONCATENATE(C3054,"_",E3054,"_",F3054)</f>
        <v>2025-04-13_Leganés_Barcelona</v>
      </c>
      <c r="C3054" s="1" t="s">
        <v>663</v>
      </c>
      <c r="D3054" s="1" t="s">
        <v>102</v>
      </c>
      <c r="E3054" s="1" t="s">
        <v>226</v>
      </c>
      <c r="F3054" s="1" t="s">
        <v>359</v>
      </c>
      <c r="G3054" s="6" t="str">
        <f aca="false">VLOOKUP(B3054,[1]Sheet1!$C$1:$H$1048576,6,0)</f>
        <v/>
      </c>
      <c r="H3054" s="7" t="str">
        <f aca="false">VLOOKUP(B3054,[1]Sheet1!$C$1:$I$1048576,7,0)</f>
        <v/>
      </c>
      <c r="I3054" s="1" t="s">
        <v>24</v>
      </c>
      <c r="J3054" s="7" t="n">
        <f aca="false">IF(LEFT(I3054,1)&gt;RIGHT(I3054,1),1,IF(LEFT(I3054,1)&lt;RIGHT(I3054,1),3,2))</f>
        <v>3</v>
      </c>
      <c r="K3054" s="0" t="n">
        <v>1</v>
      </c>
      <c r="L3054" s="0" t="n">
        <v>2</v>
      </c>
      <c r="M3054" s="0" t="n">
        <v>0.83496514118998</v>
      </c>
      <c r="N3054" s="0" t="n">
        <v>2.289040194958</v>
      </c>
      <c r="O3054" s="0" t="n">
        <v>5.89338886947391</v>
      </c>
      <c r="P3054" s="0" t="n">
        <v>0.906614920987716</v>
      </c>
      <c r="Q3054" s="0" t="n">
        <v>2.16036664445604</v>
      </c>
    </row>
    <row r="3055" customFormat="false" ht="15" hidden="false" customHeight="false" outlineLevel="0" collapsed="false">
      <c r="A3055" s="0" t="n">
        <v>1445</v>
      </c>
      <c r="B3055" s="5" t="str">
        <f aca="false">CONCATENATE(C3055,"_",E3055,"_",F3055)</f>
        <v>2025-04-13_Osasuna_Girona</v>
      </c>
      <c r="C3055" s="1" t="s">
        <v>663</v>
      </c>
      <c r="D3055" s="1" t="s">
        <v>102</v>
      </c>
      <c r="E3055" s="1" t="s">
        <v>220</v>
      </c>
      <c r="F3055" s="1" t="s">
        <v>225</v>
      </c>
      <c r="G3055" s="6" t="str">
        <f aca="false">VLOOKUP(B3055,[1]Sheet1!$C$1:$H$1048576,6,0)</f>
        <v/>
      </c>
      <c r="H3055" s="7" t="str">
        <f aca="false">VLOOKUP(B3055,[1]Sheet1!$C$1:$I$1048576,7,0)</f>
        <v/>
      </c>
      <c r="I3055" s="1" t="s">
        <v>28</v>
      </c>
      <c r="J3055" s="7" t="n">
        <f aca="false">IF(LEFT(I3055,1)&gt;RIGHT(I3055,1),1,IF(LEFT(I3055,1)&lt;RIGHT(I3055,1),3,2))</f>
        <v>2</v>
      </c>
      <c r="K3055" s="0" t="n">
        <v>1</v>
      </c>
      <c r="L3055" s="0" t="n">
        <v>1</v>
      </c>
      <c r="M3055" s="0" t="n">
        <v>1.34016038046896</v>
      </c>
      <c r="N3055" s="0" t="n">
        <v>1.18257228086168</v>
      </c>
      <c r="O3055" s="0" t="n">
        <v>3.64848571649455</v>
      </c>
      <c r="P3055" s="0" t="n">
        <v>1.67750076265968</v>
      </c>
      <c r="Q3055" s="0" t="n">
        <v>0.796857649657976</v>
      </c>
    </row>
    <row r="3056" customFormat="false" ht="15" hidden="false" customHeight="false" outlineLevel="0" collapsed="false">
      <c r="A3056" s="0" t="n">
        <v>1446</v>
      </c>
      <c r="B3056" s="5" t="str">
        <f aca="false">CONCATENATE(C3056,"_",E3056,"_",F3056)</f>
        <v>2025-04-13_Getafe_Las Palmas</v>
      </c>
      <c r="C3056" s="1" t="s">
        <v>663</v>
      </c>
      <c r="D3056" s="1" t="s">
        <v>102</v>
      </c>
      <c r="E3056" s="1" t="s">
        <v>378</v>
      </c>
      <c r="F3056" s="1" t="s">
        <v>353</v>
      </c>
      <c r="G3056" s="6" t="str">
        <f aca="false">VLOOKUP(B3056,[1]Sheet1!$C$1:$H$1048576,6,0)</f>
        <v/>
      </c>
      <c r="H3056" s="7" t="str">
        <f aca="false">VLOOKUP(B3056,[1]Sheet1!$C$1:$I$1048576,7,0)</f>
        <v/>
      </c>
      <c r="I3056" s="1" t="s">
        <v>28</v>
      </c>
      <c r="J3056" s="7" t="n">
        <f aca="false">IF(LEFT(I3056,1)&gt;RIGHT(I3056,1),1,IF(LEFT(I3056,1)&lt;RIGHT(I3056,1),3,2))</f>
        <v>2</v>
      </c>
      <c r="K3056" s="0" t="n">
        <v>1</v>
      </c>
      <c r="L3056" s="0" t="n">
        <v>1</v>
      </c>
      <c r="M3056" s="0" t="n">
        <v>1.19102264893044</v>
      </c>
      <c r="N3056" s="0" t="n">
        <v>1.11808255237301</v>
      </c>
      <c r="O3056" s="0" t="n">
        <v>3.94677790684961</v>
      </c>
      <c r="P3056" s="0" t="n">
        <v>1.32181915894715</v>
      </c>
      <c r="Q3056" s="0" t="n">
        <v>0.94630002435368</v>
      </c>
    </row>
    <row r="3057" customFormat="false" ht="15" hidden="false" customHeight="false" outlineLevel="0" collapsed="false">
      <c r="A3057" s="0" t="n">
        <v>1447</v>
      </c>
      <c r="B3057" s="5" t="str">
        <f aca="false">CONCATENATE(C3057,"_",E3057,"_",F3057)</f>
        <v>2025-04-13_Athletic Club_Rayo Vallecano</v>
      </c>
      <c r="C3057" s="1" t="s">
        <v>663</v>
      </c>
      <c r="D3057" s="1" t="s">
        <v>102</v>
      </c>
      <c r="E3057" s="1" t="s">
        <v>364</v>
      </c>
      <c r="F3057" s="1" t="s">
        <v>228</v>
      </c>
      <c r="G3057" s="6" t="str">
        <f aca="false">VLOOKUP(B3057,[1]Sheet1!$C$1:$H$1048576,6,0)</f>
        <v/>
      </c>
      <c r="H3057" s="7" t="str">
        <f aca="false">VLOOKUP(B3057,[1]Sheet1!$C$1:$I$1048576,7,0)</f>
        <v/>
      </c>
      <c r="I3057" s="1" t="s">
        <v>28</v>
      </c>
      <c r="J3057" s="7" t="n">
        <f aca="false">IF(LEFT(I3057,1)&gt;RIGHT(I3057,1),1,IF(LEFT(I3057,1)&lt;RIGHT(I3057,1),3,2))</f>
        <v>2</v>
      </c>
      <c r="K3057" s="0" t="n">
        <v>1</v>
      </c>
      <c r="L3057" s="0" t="n">
        <v>1</v>
      </c>
      <c r="M3057" s="0" t="n">
        <v>1.45374270378549</v>
      </c>
      <c r="N3057" s="0" t="n">
        <v>1.05661721320109</v>
      </c>
      <c r="O3057" s="0" t="n">
        <v>3.4662939562774</v>
      </c>
      <c r="P3057" s="0" t="n">
        <v>1.22136549352834</v>
      </c>
      <c r="Q3057" s="0" t="n">
        <v>1.09959794260538</v>
      </c>
    </row>
    <row r="3058" customFormat="false" ht="15" hidden="false" customHeight="false" outlineLevel="0" collapsed="false">
      <c r="A3058" s="0" t="n">
        <v>1448</v>
      </c>
      <c r="B3058" s="5" t="str">
        <f aca="false">CONCATENATE(C3058,"_",E3058,"_",F3058)</f>
        <v>2025-04-13_Alavés_Real Madrid</v>
      </c>
      <c r="C3058" s="1" t="s">
        <v>663</v>
      </c>
      <c r="D3058" s="1" t="s">
        <v>102</v>
      </c>
      <c r="E3058" s="1" t="s">
        <v>103</v>
      </c>
      <c r="F3058" s="1" t="s">
        <v>230</v>
      </c>
      <c r="G3058" s="6" t="str">
        <f aca="false">VLOOKUP(B3058,[1]Sheet1!$C$1:$H$1048576,6,0)</f>
        <v/>
      </c>
      <c r="H3058" s="7" t="str">
        <f aca="false">VLOOKUP(B3058,[1]Sheet1!$C$1:$I$1048576,7,0)</f>
        <v/>
      </c>
      <c r="I3058" s="1" t="s">
        <v>24</v>
      </c>
      <c r="J3058" s="7" t="n">
        <f aca="false">IF(LEFT(I3058,1)&gt;RIGHT(I3058,1),1,IF(LEFT(I3058,1)&lt;RIGHT(I3058,1),3,2))</f>
        <v>3</v>
      </c>
      <c r="K3058" s="0" t="n">
        <v>1</v>
      </c>
      <c r="L3058" s="0" t="n">
        <v>2</v>
      </c>
      <c r="M3058" s="0" t="n">
        <v>0.881607651702162</v>
      </c>
      <c r="N3058" s="0" t="n">
        <v>1.78572572560436</v>
      </c>
      <c r="O3058" s="0" t="n">
        <v>4.75646687306653</v>
      </c>
      <c r="P3058" s="0" t="n">
        <v>1.17858754124103</v>
      </c>
      <c r="Q3058" s="0" t="n">
        <v>1.33568498552899</v>
      </c>
    </row>
    <row r="3059" customFormat="false" ht="15" hidden="false" customHeight="false" outlineLevel="0" collapsed="false">
      <c r="A3059" s="0" t="n">
        <v>1449</v>
      </c>
      <c r="B3059" s="5" t="str">
        <f aca="false">CONCATENATE(C3059,"_",E3059,"_",F3059)</f>
        <v>2025-04-13_Real Sociedad_Mallorca</v>
      </c>
      <c r="C3059" s="1" t="s">
        <v>663</v>
      </c>
      <c r="D3059" s="1" t="s">
        <v>102</v>
      </c>
      <c r="E3059" s="1" t="s">
        <v>355</v>
      </c>
      <c r="F3059" s="1" t="s">
        <v>104</v>
      </c>
      <c r="G3059" s="6" t="str">
        <f aca="false">VLOOKUP(B3059,[1]Sheet1!$C$1:$H$1048576,6,0)</f>
        <v/>
      </c>
      <c r="H3059" s="7" t="str">
        <f aca="false">VLOOKUP(B3059,[1]Sheet1!$C$1:$I$1048576,7,0)</f>
        <v/>
      </c>
      <c r="I3059" s="1" t="s">
        <v>28</v>
      </c>
      <c r="J3059" s="7" t="n">
        <f aca="false">IF(LEFT(I3059,1)&gt;RIGHT(I3059,1),1,IF(LEFT(I3059,1)&lt;RIGHT(I3059,1),3,2))</f>
        <v>2</v>
      </c>
      <c r="K3059" s="0" t="n">
        <v>1</v>
      </c>
      <c r="L3059" s="0" t="n">
        <v>1</v>
      </c>
      <c r="M3059" s="0" t="n">
        <v>1.3473506491235</v>
      </c>
      <c r="N3059" s="0" t="n">
        <v>1.30477841178599</v>
      </c>
      <c r="O3059" s="0" t="n">
        <v>4.09468889814788</v>
      </c>
      <c r="P3059" s="0" t="n">
        <v>0.983921782672908</v>
      </c>
      <c r="Q3059" s="0" t="n">
        <v>1.76465301475531</v>
      </c>
    </row>
    <row r="3060" customFormat="false" ht="15" hidden="false" customHeight="false" outlineLevel="0" collapsed="false">
      <c r="A3060" s="0" t="n">
        <v>1450</v>
      </c>
      <c r="B3060" s="5" t="str">
        <f aca="false">CONCATENATE(C3060,"_",E3060,"_",F3060)</f>
        <v>2025-04-13_Atlético Madrid_Valladolid</v>
      </c>
      <c r="C3060" s="1" t="s">
        <v>663</v>
      </c>
      <c r="D3060" s="1" t="s">
        <v>102</v>
      </c>
      <c r="E3060" s="1" t="s">
        <v>352</v>
      </c>
      <c r="F3060" s="1" t="s">
        <v>221</v>
      </c>
      <c r="G3060" s="6" t="str">
        <f aca="false">VLOOKUP(B3060,[1]Sheet1!$C$1:$H$1048576,6,0)</f>
        <v/>
      </c>
      <c r="H3060" s="7" t="str">
        <f aca="false">VLOOKUP(B3060,[1]Sheet1!$C$1:$I$1048576,7,0)</f>
        <v/>
      </c>
      <c r="I3060" s="1" t="s">
        <v>146</v>
      </c>
      <c r="J3060" s="7" t="n">
        <f aca="false">IF(LEFT(I3060,1)&gt;RIGHT(I3060,1),1,IF(LEFT(I3060,1)&lt;RIGHT(I3060,1),3,2))</f>
        <v>1</v>
      </c>
      <c r="K3060" s="0" t="n">
        <v>3</v>
      </c>
      <c r="L3060" s="0" t="n">
        <v>1</v>
      </c>
      <c r="M3060" s="0" t="n">
        <v>2.63120799828003</v>
      </c>
      <c r="N3060" s="0" t="n">
        <v>0.751846150972617</v>
      </c>
      <c r="O3060" s="0" t="n">
        <v>1.75013838250154</v>
      </c>
      <c r="P3060" s="0" t="n">
        <v>2.1749820617348</v>
      </c>
      <c r="Q3060" s="0" t="n">
        <v>0.61992047850007</v>
      </c>
    </row>
    <row r="3061" customFormat="false" ht="15" hidden="false" customHeight="false" outlineLevel="0" collapsed="false">
      <c r="A3061" s="0" t="n">
        <v>4059</v>
      </c>
      <c r="B3061" s="5" t="str">
        <f aca="false">CONCATENATE(C3061,"_",E3061,"_",F3061)</f>
        <v>2025-04-13_Toulouse_Lille</v>
      </c>
      <c r="C3061" s="1" t="s">
        <v>663</v>
      </c>
      <c r="D3061" s="1" t="s">
        <v>113</v>
      </c>
      <c r="E3061" s="1" t="s">
        <v>388</v>
      </c>
      <c r="F3061" s="1" t="s">
        <v>119</v>
      </c>
      <c r="G3061" s="6" t="str">
        <f aca="false">VLOOKUP(B3061,[1]Sheet1!$C$1:$H$1048576,6,0)</f>
        <v/>
      </c>
      <c r="H3061" s="7" t="str">
        <f aca="false">VLOOKUP(B3061,[1]Sheet1!$C$1:$I$1048576,7,0)</f>
        <v/>
      </c>
      <c r="I3061" s="1" t="s">
        <v>24</v>
      </c>
      <c r="J3061" s="7" t="n">
        <f aca="false">IF(LEFT(I3061,1)&gt;RIGHT(I3061,1),1,IF(LEFT(I3061,1)&lt;RIGHT(I3061,1),3,2))</f>
        <v>3</v>
      </c>
      <c r="K3061" s="0" t="n">
        <v>1</v>
      </c>
      <c r="L3061" s="0" t="n">
        <v>2</v>
      </c>
      <c r="M3061" s="0" t="n">
        <v>0.959465097888768</v>
      </c>
      <c r="N3061" s="0" t="n">
        <v>1.92278234123624</v>
      </c>
      <c r="O3061" s="0" t="n">
        <v>5.50739029979105</v>
      </c>
      <c r="P3061" s="0" t="n">
        <v>0.923602097970481</v>
      </c>
      <c r="Q3061" s="0" t="n">
        <v>1.62521592363689</v>
      </c>
    </row>
    <row r="3062" customFormat="false" ht="15" hidden="false" customHeight="false" outlineLevel="0" collapsed="false">
      <c r="A3062" s="0" t="n">
        <v>4060</v>
      </c>
      <c r="B3062" s="5" t="str">
        <f aca="false">CONCATENATE(C3062,"_",E3062,"_",F3062)</f>
        <v>2025-04-13_Nantes_Paris S-G</v>
      </c>
      <c r="C3062" s="1" t="s">
        <v>663</v>
      </c>
      <c r="D3062" s="1" t="s">
        <v>113</v>
      </c>
      <c r="E3062" s="1" t="s">
        <v>379</v>
      </c>
      <c r="F3062" s="1" t="s">
        <v>240</v>
      </c>
      <c r="G3062" s="6" t="str">
        <f aca="false">VLOOKUP(B3062,[1]Sheet1!$C$1:$H$1048576,6,0)</f>
        <v/>
      </c>
      <c r="H3062" s="7" t="str">
        <f aca="false">VLOOKUP(B3062,[1]Sheet1!$C$1:$I$1048576,7,0)</f>
        <v/>
      </c>
      <c r="I3062" s="1" t="s">
        <v>24</v>
      </c>
      <c r="J3062" s="7" t="n">
        <f aca="false">IF(LEFT(I3062,1)&gt;RIGHT(I3062,1),1,IF(LEFT(I3062,1)&lt;RIGHT(I3062,1),3,2))</f>
        <v>3</v>
      </c>
      <c r="K3062" s="0" t="n">
        <v>1</v>
      </c>
      <c r="L3062" s="0" t="n">
        <v>2</v>
      </c>
      <c r="M3062" s="0" t="n">
        <v>0.973148112791139</v>
      </c>
      <c r="N3062" s="0" t="n">
        <v>2.34926749131658</v>
      </c>
      <c r="O3062" s="0" t="n">
        <v>5.5939430928592</v>
      </c>
      <c r="P3062" s="0" t="n">
        <v>0.919064761110242</v>
      </c>
      <c r="Q3062" s="0" t="n">
        <v>1.83004744150561</v>
      </c>
    </row>
    <row r="3063" customFormat="false" ht="15" hidden="false" customHeight="false" outlineLevel="0" collapsed="false">
      <c r="A3063" s="0" t="n">
        <v>4061</v>
      </c>
      <c r="B3063" s="5" t="str">
        <f aca="false">CONCATENATE(C3063,"_",E3063,"_",F3063)</f>
        <v>2025-04-13_Lens_Reims</v>
      </c>
      <c r="C3063" s="1" t="s">
        <v>663</v>
      </c>
      <c r="D3063" s="1" t="s">
        <v>113</v>
      </c>
      <c r="E3063" s="1" t="s">
        <v>241</v>
      </c>
      <c r="F3063" s="1" t="s">
        <v>389</v>
      </c>
      <c r="G3063" s="6" t="str">
        <f aca="false">VLOOKUP(B3063,[1]Sheet1!$C$1:$H$1048576,6,0)</f>
        <v/>
      </c>
      <c r="H3063" s="7" t="str">
        <f aca="false">VLOOKUP(B3063,[1]Sheet1!$C$1:$I$1048576,7,0)</f>
        <v/>
      </c>
      <c r="I3063" s="1" t="s">
        <v>28</v>
      </c>
      <c r="J3063" s="7" t="n">
        <f aca="false">IF(LEFT(I3063,1)&gt;RIGHT(I3063,1),1,IF(LEFT(I3063,1)&lt;RIGHT(I3063,1),3,2))</f>
        <v>2</v>
      </c>
      <c r="K3063" s="0" t="n">
        <v>1</v>
      </c>
      <c r="L3063" s="0" t="n">
        <v>1</v>
      </c>
      <c r="M3063" s="0" t="n">
        <v>1.43660394060701</v>
      </c>
      <c r="N3063" s="0" t="n">
        <v>1.24170492568306</v>
      </c>
      <c r="O3063" s="0" t="n">
        <v>3.83432365002951</v>
      </c>
      <c r="P3063" s="0" t="n">
        <v>1.09916738336719</v>
      </c>
      <c r="Q3063" s="0" t="n">
        <v>1.30690814111264</v>
      </c>
    </row>
    <row r="3064" customFormat="false" ht="15" hidden="false" customHeight="false" outlineLevel="0" collapsed="false">
      <c r="A3064" s="0" t="n">
        <v>4062</v>
      </c>
      <c r="B3064" s="5" t="str">
        <f aca="false">CONCATENATE(C3064,"_",E3064,"_",F3064)</f>
        <v>2025-04-13_Angers_Montpellier</v>
      </c>
      <c r="C3064" s="1" t="s">
        <v>663</v>
      </c>
      <c r="D3064" s="1" t="s">
        <v>113</v>
      </c>
      <c r="E3064" s="1" t="s">
        <v>115</v>
      </c>
      <c r="F3064" s="1" t="s">
        <v>382</v>
      </c>
      <c r="G3064" s="6" t="str">
        <f aca="false">VLOOKUP(B3064,[1]Sheet1!$C$1:$H$1048576,6,0)</f>
        <v/>
      </c>
      <c r="H3064" s="7" t="str">
        <f aca="false">VLOOKUP(B3064,[1]Sheet1!$C$1:$I$1048576,7,0)</f>
        <v/>
      </c>
      <c r="I3064" s="1" t="s">
        <v>39</v>
      </c>
      <c r="J3064" s="7" t="n">
        <f aca="false">IF(LEFT(I3064,1)&gt;RIGHT(I3064,1),1,IF(LEFT(I3064,1)&lt;RIGHT(I3064,1),3,2))</f>
        <v>1</v>
      </c>
      <c r="K3064" s="0" t="n">
        <v>2</v>
      </c>
      <c r="L3064" s="0" t="n">
        <v>1</v>
      </c>
      <c r="M3064" s="0" t="n">
        <v>1.68329052062215</v>
      </c>
      <c r="N3064" s="0" t="n">
        <v>1.14798740368553</v>
      </c>
      <c r="O3064" s="0" t="n">
        <v>3.50798783441597</v>
      </c>
      <c r="P3064" s="0" t="n">
        <v>1.47884041382786</v>
      </c>
      <c r="Q3064" s="0" t="n">
        <v>0.862151680648639</v>
      </c>
    </row>
    <row r="3065" customFormat="false" ht="15" hidden="false" customHeight="false" outlineLevel="0" collapsed="false">
      <c r="A3065" s="0" t="n">
        <v>4063</v>
      </c>
      <c r="B3065" s="5" t="str">
        <f aca="false">CONCATENATE(C3065,"_",E3065,"_",F3065)</f>
        <v>2025-04-13_Strasbourg_Nice</v>
      </c>
      <c r="C3065" s="1" t="s">
        <v>663</v>
      </c>
      <c r="D3065" s="1" t="s">
        <v>113</v>
      </c>
      <c r="E3065" s="1" t="s">
        <v>247</v>
      </c>
      <c r="F3065" s="1" t="s">
        <v>243</v>
      </c>
      <c r="G3065" s="6" t="str">
        <f aca="false">VLOOKUP(B3065,[1]Sheet1!$C$1:$H$1048576,6,0)</f>
        <v/>
      </c>
      <c r="H3065" s="7" t="str">
        <f aca="false">VLOOKUP(B3065,[1]Sheet1!$C$1:$I$1048576,7,0)</f>
        <v/>
      </c>
      <c r="I3065" s="1" t="s">
        <v>39</v>
      </c>
      <c r="J3065" s="7" t="n">
        <f aca="false">IF(LEFT(I3065,1)&gt;RIGHT(I3065,1),1,IF(LEFT(I3065,1)&lt;RIGHT(I3065,1),3,2))</f>
        <v>1</v>
      </c>
      <c r="K3065" s="0" t="n">
        <v>2</v>
      </c>
      <c r="L3065" s="0" t="n">
        <v>1</v>
      </c>
      <c r="M3065" s="0" t="n">
        <v>1.71298886403714</v>
      </c>
      <c r="N3065" s="0" t="n">
        <v>1.30579353216085</v>
      </c>
      <c r="O3065" s="0" t="n">
        <v>3.5067867816763</v>
      </c>
      <c r="P3065" s="0" t="n">
        <v>1.47080670865538</v>
      </c>
      <c r="Q3065" s="0" t="n">
        <v>0.850015315512202</v>
      </c>
    </row>
    <row r="3066" customFormat="false" ht="15" hidden="false" customHeight="false" outlineLevel="0" collapsed="false">
      <c r="A3066" s="0" t="n">
        <v>4064</v>
      </c>
      <c r="B3066" s="5" t="str">
        <f aca="false">CONCATENATE(C3066,"_",E3066,"_",F3066)</f>
        <v>2025-04-13_Saint-Étienne_Brest</v>
      </c>
      <c r="C3066" s="1" t="s">
        <v>663</v>
      </c>
      <c r="D3066" s="1" t="s">
        <v>113</v>
      </c>
      <c r="E3066" s="1" t="s">
        <v>246</v>
      </c>
      <c r="F3066" s="1" t="s">
        <v>242</v>
      </c>
      <c r="G3066" s="6" t="str">
        <f aca="false">VLOOKUP(B3066,[1]Sheet1!$C$1:$H$1048576,6,0)</f>
        <v/>
      </c>
      <c r="H3066" s="7" t="str">
        <f aca="false">VLOOKUP(B3066,[1]Sheet1!$C$1:$I$1048576,7,0)</f>
        <v/>
      </c>
      <c r="I3066" s="1" t="s">
        <v>28</v>
      </c>
      <c r="J3066" s="7" t="n">
        <f aca="false">IF(LEFT(I3066,1)&gt;RIGHT(I3066,1),1,IF(LEFT(I3066,1)&lt;RIGHT(I3066,1),3,2))</f>
        <v>2</v>
      </c>
      <c r="K3066" s="0" t="n">
        <v>1</v>
      </c>
      <c r="L3066" s="0" t="n">
        <v>1</v>
      </c>
      <c r="M3066" s="0" t="n">
        <v>1.30545384441148</v>
      </c>
      <c r="N3066" s="0" t="n">
        <v>1.00264703222822</v>
      </c>
      <c r="O3066" s="0" t="n">
        <v>3.32692589909867</v>
      </c>
      <c r="P3066" s="0" t="n">
        <v>1.52274965144615</v>
      </c>
      <c r="Q3066" s="0" t="n">
        <v>0.970068982892233</v>
      </c>
    </row>
    <row r="3067" customFormat="false" ht="15" hidden="false" customHeight="false" outlineLevel="0" collapsed="false">
      <c r="A3067" s="0" t="n">
        <v>4065</v>
      </c>
      <c r="B3067" s="5" t="str">
        <f aca="false">CONCATENATE(C3067,"_",E3067,"_",F3067)</f>
        <v>2025-04-13_Le Havre_Rennes</v>
      </c>
      <c r="C3067" s="1" t="s">
        <v>663</v>
      </c>
      <c r="D3067" s="1" t="s">
        <v>113</v>
      </c>
      <c r="E3067" s="1" t="s">
        <v>381</v>
      </c>
      <c r="F3067" s="1" t="s">
        <v>385</v>
      </c>
      <c r="G3067" s="6" t="str">
        <f aca="false">VLOOKUP(B3067,[1]Sheet1!$C$1:$H$1048576,6,0)</f>
        <v/>
      </c>
      <c r="H3067" s="7" t="str">
        <f aca="false">VLOOKUP(B3067,[1]Sheet1!$C$1:$I$1048576,7,0)</f>
        <v/>
      </c>
      <c r="I3067" s="1" t="s">
        <v>28</v>
      </c>
      <c r="J3067" s="7" t="n">
        <f aca="false">IF(LEFT(I3067,1)&gt;RIGHT(I3067,1),1,IF(LEFT(I3067,1)&lt;RIGHT(I3067,1),3,2))</f>
        <v>2</v>
      </c>
      <c r="K3067" s="0" t="n">
        <v>1</v>
      </c>
      <c r="L3067" s="0" t="n">
        <v>1</v>
      </c>
      <c r="M3067" s="0" t="n">
        <v>1.3267504804101</v>
      </c>
      <c r="N3067" s="0" t="n">
        <v>1.18405223936571</v>
      </c>
      <c r="O3067" s="0" t="n">
        <v>3.92068079801245</v>
      </c>
      <c r="P3067" s="0" t="n">
        <v>1.40220429252111</v>
      </c>
      <c r="Q3067" s="0" t="n">
        <v>0.91192671231044</v>
      </c>
    </row>
    <row r="3068" customFormat="false" ht="15" hidden="false" customHeight="false" outlineLevel="0" collapsed="false">
      <c r="A3068" s="0" t="n">
        <v>4066</v>
      </c>
      <c r="B3068" s="5" t="str">
        <f aca="false">CONCATENATE(C3068,"_",E3068,"_",F3068)</f>
        <v>2025-04-13_Monaco_Marseille</v>
      </c>
      <c r="C3068" s="1" t="s">
        <v>663</v>
      </c>
      <c r="D3068" s="1" t="s">
        <v>113</v>
      </c>
      <c r="E3068" s="1" t="s">
        <v>114</v>
      </c>
      <c r="F3068" s="1" t="s">
        <v>380</v>
      </c>
      <c r="G3068" s="6" t="str">
        <f aca="false">VLOOKUP(B3068,[1]Sheet1!$C$1:$H$1048576,6,0)</f>
        <v/>
      </c>
      <c r="H3068" s="7" t="str">
        <f aca="false">VLOOKUP(B3068,[1]Sheet1!$C$1:$I$1048576,7,0)</f>
        <v/>
      </c>
      <c r="I3068" s="1" t="s">
        <v>24</v>
      </c>
      <c r="J3068" s="7" t="n">
        <f aca="false">IF(LEFT(I3068,1)&gt;RIGHT(I3068,1),1,IF(LEFT(I3068,1)&lt;RIGHT(I3068,1),3,2))</f>
        <v>3</v>
      </c>
      <c r="K3068" s="0" t="n">
        <v>1</v>
      </c>
      <c r="L3068" s="0" t="n">
        <v>2</v>
      </c>
      <c r="M3068" s="0" t="n">
        <v>1.19992680687172</v>
      </c>
      <c r="N3068" s="0" t="n">
        <v>1.69033484911005</v>
      </c>
      <c r="O3068" s="0" t="n">
        <v>4.45791163203704</v>
      </c>
      <c r="P3068" s="0" t="n">
        <v>1.01908503571958</v>
      </c>
      <c r="Q3068" s="0" t="n">
        <v>1.78915130053194</v>
      </c>
    </row>
    <row r="3069" customFormat="false" ht="15" hidden="false" customHeight="false" outlineLevel="0" collapsed="false">
      <c r="A3069" s="0" t="n">
        <v>4067</v>
      </c>
      <c r="B3069" s="5" t="str">
        <f aca="false">CONCATENATE(C3069,"_",E3069,"_",F3069)</f>
        <v>2025-04-13_Auxerre_Lyon</v>
      </c>
      <c r="C3069" s="1" t="s">
        <v>663</v>
      </c>
      <c r="D3069" s="1" t="s">
        <v>113</v>
      </c>
      <c r="E3069" s="1" t="s">
        <v>384</v>
      </c>
      <c r="F3069" s="1" t="s">
        <v>120</v>
      </c>
      <c r="G3069" s="6" t="str">
        <f aca="false">VLOOKUP(B3069,[1]Sheet1!$C$1:$H$1048576,6,0)</f>
        <v/>
      </c>
      <c r="H3069" s="7" t="str">
        <f aca="false">VLOOKUP(B3069,[1]Sheet1!$C$1:$I$1048576,7,0)</f>
        <v/>
      </c>
      <c r="I3069" s="1" t="s">
        <v>39</v>
      </c>
      <c r="J3069" s="7" t="n">
        <f aca="false">IF(LEFT(I3069,1)&gt;RIGHT(I3069,1),1,IF(LEFT(I3069,1)&lt;RIGHT(I3069,1),3,2))</f>
        <v>1</v>
      </c>
      <c r="K3069" s="0" t="n">
        <v>2</v>
      </c>
      <c r="L3069" s="0" t="n">
        <v>1</v>
      </c>
      <c r="M3069" s="0" t="n">
        <v>1.52959307017258</v>
      </c>
      <c r="N3069" s="0" t="n">
        <v>1.28513364559475</v>
      </c>
      <c r="O3069" s="0" t="n">
        <v>3.40402929672519</v>
      </c>
      <c r="P3069" s="0" t="n">
        <v>1.56951278525463</v>
      </c>
      <c r="Q3069" s="0" t="n">
        <v>1.05199756235375</v>
      </c>
    </row>
    <row r="3070" customFormat="false" ht="15" hidden="false" customHeight="false" outlineLevel="0" collapsed="false">
      <c r="A3070" s="0" t="n">
        <v>24138</v>
      </c>
      <c r="B3070" s="5" t="str">
        <f aca="false">CONCATENATE(C3070,"_",E3070,"_",F3070)</f>
        <v>2025-04-13_Estrela_Farense</v>
      </c>
      <c r="C3070" s="1" t="s">
        <v>663</v>
      </c>
      <c r="D3070" s="1" t="s">
        <v>143</v>
      </c>
      <c r="E3070" s="1" t="s">
        <v>145</v>
      </c>
      <c r="F3070" s="1" t="s">
        <v>282</v>
      </c>
      <c r="G3070" s="6" t="str">
        <f aca="false">VLOOKUP(B3070,[1]Sheet1!$C$1:$H$1048576,6,0)</f>
        <v/>
      </c>
      <c r="H3070" s="7" t="str">
        <f aca="false">VLOOKUP(B3070,[1]Sheet1!$C$1:$I$1048576,7,0)</f>
        <v/>
      </c>
      <c r="I3070" s="1" t="s">
        <v>28</v>
      </c>
      <c r="J3070" s="7" t="n">
        <f aca="false">IF(LEFT(I3070,1)&gt;RIGHT(I3070,1),1,IF(LEFT(I3070,1)&lt;RIGHT(I3070,1),3,2))</f>
        <v>2</v>
      </c>
      <c r="K3070" s="0" t="n">
        <v>1</v>
      </c>
      <c r="L3070" s="0" t="n">
        <v>1</v>
      </c>
      <c r="M3070" s="0" t="n">
        <v>1.25525541958558</v>
      </c>
      <c r="N3070" s="0" t="n">
        <v>0.841736544569945</v>
      </c>
      <c r="O3070" s="0" t="n">
        <v>3.35532802531705</v>
      </c>
      <c r="P3070" s="0" t="n">
        <v>1.23277068258765</v>
      </c>
      <c r="Q3070" s="0" t="n">
        <v>0.925766777762832</v>
      </c>
    </row>
    <row r="3071" customFormat="false" ht="15" hidden="false" customHeight="false" outlineLevel="0" collapsed="false">
      <c r="A3071" s="0" t="n">
        <v>24139</v>
      </c>
      <c r="B3071" s="5" t="str">
        <f aca="false">CONCATENATE(C3071,"_",E3071,"_",F3071)</f>
        <v>2025-04-13_Boavista_Nacional</v>
      </c>
      <c r="C3071" s="1" t="s">
        <v>663</v>
      </c>
      <c r="D3071" s="1" t="s">
        <v>143</v>
      </c>
      <c r="E3071" s="1" t="s">
        <v>285</v>
      </c>
      <c r="F3071" s="1" t="s">
        <v>453</v>
      </c>
      <c r="G3071" s="6" t="str">
        <f aca="false">VLOOKUP(B3071,[1]Sheet1!$C$1:$H$1048576,6,0)</f>
        <v/>
      </c>
      <c r="H3071" s="7" t="str">
        <f aca="false">VLOOKUP(B3071,[1]Sheet1!$C$1:$I$1048576,7,0)</f>
        <v/>
      </c>
      <c r="I3071" s="1" t="s">
        <v>28</v>
      </c>
      <c r="J3071" s="7" t="n">
        <f aca="false">IF(LEFT(I3071,1)&gt;RIGHT(I3071,1),1,IF(LEFT(I3071,1)&lt;RIGHT(I3071,1),3,2))</f>
        <v>2</v>
      </c>
      <c r="K3071" s="0" t="n">
        <v>1</v>
      </c>
      <c r="L3071" s="0" t="n">
        <v>1</v>
      </c>
      <c r="M3071" s="0" t="n">
        <v>1.21679369441162</v>
      </c>
      <c r="N3071" s="0" t="n">
        <v>1.18012838846106</v>
      </c>
      <c r="O3071" s="0" t="n">
        <v>4.08169355358891</v>
      </c>
      <c r="P3071" s="0" t="n">
        <v>1.0112980192366</v>
      </c>
      <c r="Q3071" s="0" t="n">
        <v>1.08588319486461</v>
      </c>
    </row>
    <row r="3072" customFormat="false" ht="15" hidden="false" customHeight="false" outlineLevel="0" collapsed="false">
      <c r="A3072" s="0" t="n">
        <v>24140</v>
      </c>
      <c r="B3072" s="5" t="str">
        <f aca="false">CONCATENATE(C3072,"_",E3072,"_",F3072)</f>
        <v>2025-04-13_Braga_AVS Futebol</v>
      </c>
      <c r="C3072" s="1" t="s">
        <v>663</v>
      </c>
      <c r="D3072" s="1" t="s">
        <v>143</v>
      </c>
      <c r="E3072" s="1" t="s">
        <v>405</v>
      </c>
      <c r="F3072" s="1" t="s">
        <v>401</v>
      </c>
      <c r="G3072" s="6" t="str">
        <f aca="false">VLOOKUP(B3072,[1]Sheet1!$C$1:$H$1048576,6,0)</f>
        <v/>
      </c>
      <c r="H3072" s="7" t="str">
        <f aca="false">VLOOKUP(B3072,[1]Sheet1!$C$1:$I$1048576,7,0)</f>
        <v/>
      </c>
      <c r="I3072" s="1" t="s">
        <v>39</v>
      </c>
      <c r="J3072" s="7" t="n">
        <f aca="false">IF(LEFT(I3072,1)&gt;RIGHT(I3072,1),1,IF(LEFT(I3072,1)&lt;RIGHT(I3072,1),3,2))</f>
        <v>1</v>
      </c>
      <c r="K3072" s="0" t="n">
        <v>2</v>
      </c>
      <c r="L3072" s="0" t="n">
        <v>1</v>
      </c>
      <c r="M3072" s="0" t="n">
        <v>2.43113406928033</v>
      </c>
      <c r="N3072" s="0" t="n">
        <v>0.833444731094548</v>
      </c>
      <c r="O3072" s="0" t="n">
        <v>2.05046822610535</v>
      </c>
      <c r="P3072" s="0" t="n">
        <v>2.30453680272593</v>
      </c>
      <c r="Q3072" s="0" t="n">
        <v>0.677760794691652</v>
      </c>
    </row>
    <row r="3073" customFormat="false" ht="15" hidden="false" customHeight="false" outlineLevel="0" collapsed="false">
      <c r="A3073" s="0" t="n">
        <v>24141</v>
      </c>
      <c r="B3073" s="5" t="str">
        <f aca="false">CONCATENATE(C3073,"_",E3073,"_",F3073)</f>
        <v>2025-04-13_Famalicão_Estoril</v>
      </c>
      <c r="C3073" s="1" t="s">
        <v>663</v>
      </c>
      <c r="D3073" s="1" t="s">
        <v>143</v>
      </c>
      <c r="E3073" s="1" t="s">
        <v>402</v>
      </c>
      <c r="F3073" s="1" t="s">
        <v>407</v>
      </c>
      <c r="G3073" s="6" t="str">
        <f aca="false">VLOOKUP(B3073,[1]Sheet1!$C$1:$H$1048576,6,0)</f>
        <v/>
      </c>
      <c r="H3073" s="7" t="str">
        <f aca="false">VLOOKUP(B3073,[1]Sheet1!$C$1:$I$1048576,7,0)</f>
        <v/>
      </c>
      <c r="I3073" s="1" t="s">
        <v>28</v>
      </c>
      <c r="J3073" s="7" t="n">
        <f aca="false">IF(LEFT(I3073,1)&gt;RIGHT(I3073,1),1,IF(LEFT(I3073,1)&lt;RIGHT(I3073,1),3,2))</f>
        <v>2</v>
      </c>
      <c r="K3073" s="0" t="n">
        <v>1</v>
      </c>
      <c r="L3073" s="0" t="n">
        <v>1</v>
      </c>
      <c r="M3073" s="0" t="n">
        <v>1.44397147734861</v>
      </c>
      <c r="N3073" s="0" t="n">
        <v>1.06490595212854</v>
      </c>
      <c r="O3073" s="0" t="n">
        <v>3.61255385086127</v>
      </c>
      <c r="P3073" s="0" t="n">
        <v>1.47280272333036</v>
      </c>
      <c r="Q3073" s="0" t="n">
        <v>0.798487993073214</v>
      </c>
    </row>
    <row r="3074" customFormat="false" ht="15" hidden="false" customHeight="false" outlineLevel="0" collapsed="false">
      <c r="A3074" s="0" t="n">
        <v>24142</v>
      </c>
      <c r="B3074" s="5" t="str">
        <f aca="false">CONCATENATE(C3074,"_",E3074,"_",F3074)</f>
        <v>2025-04-13_Moreirense_Rio Ave</v>
      </c>
      <c r="C3074" s="1" t="s">
        <v>663</v>
      </c>
      <c r="D3074" s="1" t="s">
        <v>143</v>
      </c>
      <c r="E3074" s="1" t="s">
        <v>403</v>
      </c>
      <c r="F3074" s="1" t="s">
        <v>280</v>
      </c>
      <c r="G3074" s="6" t="str">
        <f aca="false">VLOOKUP(B3074,[1]Sheet1!$C$1:$H$1048576,6,0)</f>
        <v/>
      </c>
      <c r="H3074" s="7" t="str">
        <f aca="false">VLOOKUP(B3074,[1]Sheet1!$C$1:$I$1048576,7,0)</f>
        <v/>
      </c>
      <c r="I3074" s="1" t="s">
        <v>39</v>
      </c>
      <c r="J3074" s="7" t="n">
        <f aca="false">IF(LEFT(I3074,1)&gt;RIGHT(I3074,1),1,IF(LEFT(I3074,1)&lt;RIGHT(I3074,1),3,2))</f>
        <v>1</v>
      </c>
      <c r="K3074" s="0" t="n">
        <v>2</v>
      </c>
      <c r="L3074" s="0" t="n">
        <v>1</v>
      </c>
      <c r="M3074" s="0" t="n">
        <v>1.68909182170113</v>
      </c>
      <c r="N3074" s="0" t="n">
        <v>0.937801966939711</v>
      </c>
      <c r="O3074" s="0" t="n">
        <v>2.83194388602292</v>
      </c>
      <c r="P3074" s="0" t="n">
        <v>1.97342262823194</v>
      </c>
      <c r="Q3074" s="0" t="n">
        <v>0.607055916691812</v>
      </c>
    </row>
    <row r="3075" customFormat="false" ht="15" hidden="false" customHeight="false" outlineLevel="0" collapsed="false">
      <c r="A3075" s="0" t="n">
        <v>24143</v>
      </c>
      <c r="B3075" s="5" t="str">
        <f aca="false">CONCATENATE(C3075,"_",E3075,"_",F3075)</f>
        <v>2025-04-13_Benfica_Arouca</v>
      </c>
      <c r="C3075" s="1" t="s">
        <v>663</v>
      </c>
      <c r="D3075" s="1" t="s">
        <v>143</v>
      </c>
      <c r="E3075" s="1" t="s">
        <v>283</v>
      </c>
      <c r="F3075" s="1" t="s">
        <v>404</v>
      </c>
      <c r="G3075" s="6" t="str">
        <f aca="false">VLOOKUP(B3075,[1]Sheet1!$C$1:$H$1048576,6,0)</f>
        <v/>
      </c>
      <c r="H3075" s="7" t="str">
        <f aca="false">VLOOKUP(B3075,[1]Sheet1!$C$1:$I$1048576,7,0)</f>
        <v/>
      </c>
      <c r="I3075" s="1" t="s">
        <v>146</v>
      </c>
      <c r="J3075" s="7" t="n">
        <f aca="false">IF(LEFT(I3075,1)&gt;RIGHT(I3075,1),1,IF(LEFT(I3075,1)&lt;RIGHT(I3075,1),3,2))</f>
        <v>1</v>
      </c>
      <c r="K3075" s="0" t="n">
        <v>3</v>
      </c>
      <c r="L3075" s="0" t="n">
        <v>1</v>
      </c>
      <c r="M3075" s="0" t="n">
        <v>2.66772300498201</v>
      </c>
      <c r="N3075" s="0" t="n">
        <v>0.788147066102571</v>
      </c>
      <c r="O3075" s="0" t="n">
        <v>2.21265622915327</v>
      </c>
      <c r="P3075" s="0" t="n">
        <v>3.02440772098939</v>
      </c>
      <c r="Q3075" s="0" t="n">
        <v>0.501669029683851</v>
      </c>
    </row>
    <row r="3076" customFormat="false" ht="15" hidden="false" customHeight="false" outlineLevel="0" collapsed="false">
      <c r="A3076" s="0" t="n">
        <v>24144</v>
      </c>
      <c r="B3076" s="5" t="str">
        <f aca="false">CONCATENATE(C3076,"_",E3076,"_",F3076)</f>
        <v>2025-04-13_Casa Pia_Porto</v>
      </c>
      <c r="C3076" s="1" t="s">
        <v>663</v>
      </c>
      <c r="D3076" s="1" t="s">
        <v>143</v>
      </c>
      <c r="E3076" s="1" t="s">
        <v>281</v>
      </c>
      <c r="F3076" s="1" t="s">
        <v>406</v>
      </c>
      <c r="G3076" s="6" t="str">
        <f aca="false">VLOOKUP(B3076,[1]Sheet1!$C$1:$H$1048576,6,0)</f>
        <v/>
      </c>
      <c r="H3076" s="7" t="str">
        <f aca="false">VLOOKUP(B3076,[1]Sheet1!$C$1:$I$1048576,7,0)</f>
        <v/>
      </c>
      <c r="I3076" s="1" t="s">
        <v>24</v>
      </c>
      <c r="J3076" s="7" t="n">
        <f aca="false">IF(LEFT(I3076,1)&gt;RIGHT(I3076,1),1,IF(LEFT(I3076,1)&lt;RIGHT(I3076,1),3,2))</f>
        <v>3</v>
      </c>
      <c r="K3076" s="0" t="n">
        <v>1</v>
      </c>
      <c r="L3076" s="0" t="n">
        <v>2</v>
      </c>
      <c r="M3076" s="0" t="n">
        <v>0.691044022512223</v>
      </c>
      <c r="N3076" s="0" t="n">
        <v>2.17706100660031</v>
      </c>
      <c r="O3076" s="0" t="n">
        <v>5.52302938587801</v>
      </c>
      <c r="P3076" s="0" t="n">
        <v>0.911001716873687</v>
      </c>
      <c r="Q3076" s="0" t="n">
        <v>1.9517106658502</v>
      </c>
    </row>
    <row r="3077" customFormat="false" ht="15" hidden="false" customHeight="false" outlineLevel="0" collapsed="false">
      <c r="A3077" s="0" t="n">
        <v>24145</v>
      </c>
      <c r="B3077" s="5" t="str">
        <f aca="false">CONCATENATE(C3077,"_",E3077,"_",F3077)</f>
        <v>2025-04-13_Santa Clara_Sporting CP</v>
      </c>
      <c r="C3077" s="1" t="s">
        <v>663</v>
      </c>
      <c r="D3077" s="1" t="s">
        <v>143</v>
      </c>
      <c r="E3077" s="1" t="s">
        <v>454</v>
      </c>
      <c r="F3077" s="1" t="s">
        <v>144</v>
      </c>
      <c r="G3077" s="6" t="str">
        <f aca="false">VLOOKUP(B3077,[1]Sheet1!$C$1:$H$1048576,6,0)</f>
        <v/>
      </c>
      <c r="H3077" s="7" t="str">
        <f aca="false">VLOOKUP(B3077,[1]Sheet1!$C$1:$I$1048576,7,0)</f>
        <v/>
      </c>
      <c r="I3077" s="1" t="s">
        <v>24</v>
      </c>
      <c r="J3077" s="7" t="n">
        <f aca="false">IF(LEFT(I3077,1)&gt;RIGHT(I3077,1),1,IF(LEFT(I3077,1)&lt;RIGHT(I3077,1),3,2))</f>
        <v>3</v>
      </c>
      <c r="K3077" s="0" t="n">
        <v>1</v>
      </c>
      <c r="L3077" s="0" t="n">
        <v>2</v>
      </c>
      <c r="M3077" s="0" t="n">
        <v>0.789513039526059</v>
      </c>
      <c r="N3077" s="0" t="n">
        <v>2.47360662609976</v>
      </c>
      <c r="O3077" s="0" t="n">
        <v>5.83714028422581</v>
      </c>
      <c r="P3077" s="0" t="n">
        <v>0.859479420094644</v>
      </c>
      <c r="Q3077" s="0" t="n">
        <v>2.30174224143932</v>
      </c>
    </row>
    <row r="3078" customFormat="false" ht="15" hidden="false" customHeight="false" outlineLevel="0" collapsed="false">
      <c r="A3078" s="0" t="n">
        <v>24146</v>
      </c>
      <c r="B3078" s="5" t="str">
        <f aca="false">CONCATENATE(C3078,"_",E3078,"_",F3078)</f>
        <v>2025-04-13_Gil Vicente FC_Vitória</v>
      </c>
      <c r="C3078" s="1" t="s">
        <v>663</v>
      </c>
      <c r="D3078" s="1" t="s">
        <v>143</v>
      </c>
      <c r="E3078" s="1" t="s">
        <v>284</v>
      </c>
      <c r="F3078" s="1" t="s">
        <v>313</v>
      </c>
      <c r="G3078" s="6" t="str">
        <f aca="false">VLOOKUP(B3078,[1]Sheet1!$C$1:$H$1048576,6,0)</f>
        <v/>
      </c>
      <c r="H3078" s="7" t="str">
        <f aca="false">VLOOKUP(B3078,[1]Sheet1!$C$1:$I$1048576,7,0)</f>
        <v/>
      </c>
      <c r="I3078" s="1" t="s">
        <v>28</v>
      </c>
      <c r="J3078" s="7" t="n">
        <f aca="false">IF(LEFT(I3078,1)&gt;RIGHT(I3078,1),1,IF(LEFT(I3078,1)&lt;RIGHT(I3078,1),3,2))</f>
        <v>2</v>
      </c>
      <c r="K3078" s="0" t="n">
        <v>1</v>
      </c>
      <c r="L3078" s="0" t="n">
        <v>1</v>
      </c>
      <c r="M3078" s="0" t="n">
        <v>1.31223280264426</v>
      </c>
      <c r="N3078" s="0" t="n">
        <v>1.21592067498004</v>
      </c>
      <c r="O3078" s="0" t="n">
        <v>3.59631467719257</v>
      </c>
      <c r="P3078" s="0" t="n">
        <v>1.27852789322039</v>
      </c>
      <c r="Q3078" s="0" t="n">
        <v>1.15410233832936</v>
      </c>
    </row>
    <row r="3079" customFormat="false" ht="15" hidden="false" customHeight="false" outlineLevel="0" collapsed="false">
      <c r="A3079" s="0" t="n">
        <v>7214</v>
      </c>
      <c r="B3079" s="5" t="str">
        <f aca="false">CONCATENATE(C3079,"_",E3079,"_",F3079)</f>
        <v>2025-04-13_Huesca_Málaga</v>
      </c>
      <c r="C3079" s="1" t="s">
        <v>663</v>
      </c>
      <c r="D3079" s="1" t="s">
        <v>286</v>
      </c>
      <c r="E3079" s="1" t="s">
        <v>417</v>
      </c>
      <c r="F3079" s="1" t="s">
        <v>456</v>
      </c>
      <c r="G3079" s="6" t="str">
        <f aca="false">VLOOKUP(B3079,[1]Sheet1!$C$1:$H$1048576,6,0)</f>
        <v/>
      </c>
      <c r="H3079" s="7" t="str">
        <f aca="false">VLOOKUP(B3079,[1]Sheet1!$C$1:$I$1048576,7,0)</f>
        <v/>
      </c>
      <c r="I3079" s="1" t="s">
        <v>28</v>
      </c>
      <c r="J3079" s="7" t="n">
        <f aca="false">IF(LEFT(I3079,1)&gt;RIGHT(I3079,1),1,IF(LEFT(I3079,1)&lt;RIGHT(I3079,1),3,2))</f>
        <v>2</v>
      </c>
      <c r="K3079" s="0" t="n">
        <v>1</v>
      </c>
      <c r="L3079" s="0" t="n">
        <v>1</v>
      </c>
      <c r="M3079" s="0" t="n">
        <v>1.12839102686344</v>
      </c>
      <c r="N3079" s="0" t="n">
        <v>1.12974274774429</v>
      </c>
      <c r="O3079" s="0" t="n">
        <v>3.81575470866649</v>
      </c>
      <c r="P3079" s="0" t="n">
        <v>1.52526168362454</v>
      </c>
      <c r="Q3079" s="0" t="n">
        <v>0.741025450054105</v>
      </c>
    </row>
    <row r="3080" customFormat="false" ht="15" hidden="false" customHeight="false" outlineLevel="0" collapsed="false">
      <c r="A3080" s="0" t="n">
        <v>7215</v>
      </c>
      <c r="B3080" s="5" t="str">
        <f aca="false">CONCATENATE(C3080,"_",E3080,"_",F3080)</f>
        <v>2025-04-13_Córdoba_Levante</v>
      </c>
      <c r="C3080" s="1" t="s">
        <v>663</v>
      </c>
      <c r="D3080" s="1" t="s">
        <v>286</v>
      </c>
      <c r="E3080" s="1" t="s">
        <v>411</v>
      </c>
      <c r="F3080" s="1" t="s">
        <v>455</v>
      </c>
      <c r="G3080" s="6" t="str">
        <f aca="false">VLOOKUP(B3080,[1]Sheet1!$C$1:$H$1048576,6,0)</f>
        <v/>
      </c>
      <c r="H3080" s="7" t="str">
        <f aca="false">VLOOKUP(B3080,[1]Sheet1!$C$1:$I$1048576,7,0)</f>
        <v/>
      </c>
      <c r="I3080" s="1" t="s">
        <v>28</v>
      </c>
      <c r="J3080" s="7" t="n">
        <f aca="false">IF(LEFT(I3080,1)&gt;RIGHT(I3080,1),1,IF(LEFT(I3080,1)&lt;RIGHT(I3080,1),3,2))</f>
        <v>2</v>
      </c>
      <c r="K3080" s="0" t="n">
        <v>1</v>
      </c>
      <c r="L3080" s="0" t="n">
        <v>1</v>
      </c>
      <c r="M3080" s="0" t="n">
        <v>1.47206543607143</v>
      </c>
      <c r="N3080" s="0" t="n">
        <v>0.878562582906876</v>
      </c>
      <c r="O3080" s="0" t="n">
        <v>3.04359699668016</v>
      </c>
      <c r="P3080" s="0" t="n">
        <v>1.63386163270157</v>
      </c>
      <c r="Q3080" s="0" t="n">
        <v>0.956441330820965</v>
      </c>
    </row>
    <row r="3081" customFormat="false" ht="15" hidden="false" customHeight="false" outlineLevel="0" collapsed="false">
      <c r="A3081" s="0" t="n">
        <v>7216</v>
      </c>
      <c r="B3081" s="5" t="str">
        <f aca="false">CONCATENATE(C3081,"_",E3081,"_",F3081)</f>
        <v>2025-04-13_Oviedo_Racing Ferrol</v>
      </c>
      <c r="C3081" s="1" t="s">
        <v>663</v>
      </c>
      <c r="D3081" s="1" t="s">
        <v>286</v>
      </c>
      <c r="E3081" s="1" t="s">
        <v>408</v>
      </c>
      <c r="F3081" s="1" t="s">
        <v>415</v>
      </c>
      <c r="G3081" s="6" t="str">
        <f aca="false">VLOOKUP(B3081,[1]Sheet1!$C$1:$H$1048576,6,0)</f>
        <v/>
      </c>
      <c r="H3081" s="7" t="str">
        <f aca="false">VLOOKUP(B3081,[1]Sheet1!$C$1:$I$1048576,7,0)</f>
        <v/>
      </c>
      <c r="I3081" s="1" t="s">
        <v>28</v>
      </c>
      <c r="J3081" s="7" t="n">
        <f aca="false">IF(LEFT(I3081,1)&gt;RIGHT(I3081,1),1,IF(LEFT(I3081,1)&lt;RIGHT(I3081,1),3,2))</f>
        <v>2</v>
      </c>
      <c r="K3081" s="0" t="n">
        <v>1</v>
      </c>
      <c r="L3081" s="0" t="n">
        <v>1</v>
      </c>
      <c r="M3081" s="0" t="n">
        <v>1.47799263690044</v>
      </c>
      <c r="N3081" s="0" t="n">
        <v>0.908423144903867</v>
      </c>
      <c r="O3081" s="0" t="n">
        <v>3.06999214864784</v>
      </c>
      <c r="P3081" s="0" t="n">
        <v>1.76073036179788</v>
      </c>
      <c r="Q3081" s="0" t="n">
        <v>0.756750302736268</v>
      </c>
    </row>
    <row r="3082" customFormat="false" ht="15" hidden="false" customHeight="false" outlineLevel="0" collapsed="false">
      <c r="A3082" s="0" t="n">
        <v>7217</v>
      </c>
      <c r="B3082" s="5" t="str">
        <f aca="false">CONCATENATE(C3082,"_",E3082,"_",F3082)</f>
        <v>2025-04-13_Zaragoza_Eibar</v>
      </c>
      <c r="C3082" s="1" t="s">
        <v>663</v>
      </c>
      <c r="D3082" s="1" t="s">
        <v>286</v>
      </c>
      <c r="E3082" s="1" t="s">
        <v>297</v>
      </c>
      <c r="F3082" s="1" t="s">
        <v>287</v>
      </c>
      <c r="G3082" s="6" t="str">
        <f aca="false">VLOOKUP(B3082,[1]Sheet1!$C$1:$H$1048576,6,0)</f>
        <v/>
      </c>
      <c r="H3082" s="7" t="str">
        <f aca="false">VLOOKUP(B3082,[1]Sheet1!$C$1:$I$1048576,7,0)</f>
        <v/>
      </c>
      <c r="I3082" s="1" t="s">
        <v>28</v>
      </c>
      <c r="J3082" s="7" t="n">
        <f aca="false">IF(LEFT(I3082,1)&gt;RIGHT(I3082,1),1,IF(LEFT(I3082,1)&lt;RIGHT(I3082,1),3,2))</f>
        <v>2</v>
      </c>
      <c r="K3082" s="0" t="n">
        <v>1</v>
      </c>
      <c r="L3082" s="0" t="n">
        <v>1</v>
      </c>
      <c r="M3082" s="0" t="n">
        <v>1.27813238451402</v>
      </c>
      <c r="N3082" s="0" t="n">
        <v>1.09461916610826</v>
      </c>
      <c r="O3082" s="0" t="n">
        <v>3.60465547727491</v>
      </c>
      <c r="P3082" s="0" t="n">
        <v>1.43984459956528</v>
      </c>
      <c r="Q3082" s="0" t="n">
        <v>0.89604463501399</v>
      </c>
    </row>
    <row r="3083" customFormat="false" ht="15" hidden="false" customHeight="false" outlineLevel="0" collapsed="false">
      <c r="A3083" s="0" t="n">
        <v>7218</v>
      </c>
      <c r="B3083" s="5" t="str">
        <f aca="false">CONCATENATE(C3083,"_",E3083,"_",F3083)</f>
        <v>2025-04-13_Tenerife_Burgos</v>
      </c>
      <c r="C3083" s="1" t="s">
        <v>663</v>
      </c>
      <c r="D3083" s="1" t="s">
        <v>286</v>
      </c>
      <c r="E3083" s="1" t="s">
        <v>412</v>
      </c>
      <c r="F3083" s="1" t="s">
        <v>409</v>
      </c>
      <c r="G3083" s="6" t="str">
        <f aca="false">VLOOKUP(B3083,[1]Sheet1!$C$1:$H$1048576,6,0)</f>
        <v/>
      </c>
      <c r="H3083" s="7" t="str">
        <f aca="false">VLOOKUP(B3083,[1]Sheet1!$C$1:$I$1048576,7,0)</f>
        <v/>
      </c>
      <c r="I3083" s="1" t="s">
        <v>28</v>
      </c>
      <c r="J3083" s="7" t="n">
        <f aca="false">IF(LEFT(I3083,1)&gt;RIGHT(I3083,1),1,IF(LEFT(I3083,1)&lt;RIGHT(I3083,1),3,2))</f>
        <v>2</v>
      </c>
      <c r="K3083" s="0" t="n">
        <v>1</v>
      </c>
      <c r="L3083" s="0" t="n">
        <v>1</v>
      </c>
      <c r="M3083" s="0" t="n">
        <v>1.28755210348131</v>
      </c>
      <c r="N3083" s="0" t="n">
        <v>1.07168196610835</v>
      </c>
      <c r="O3083" s="0" t="n">
        <v>3.71956182723093</v>
      </c>
      <c r="P3083" s="0" t="n">
        <v>1.28245545419081</v>
      </c>
      <c r="Q3083" s="0" t="n">
        <v>1.10065672612975</v>
      </c>
    </row>
    <row r="3084" customFormat="false" ht="15" hidden="false" customHeight="false" outlineLevel="0" collapsed="false">
      <c r="A3084" s="0" t="n">
        <v>7219</v>
      </c>
      <c r="B3084" s="5" t="str">
        <f aca="false">CONCATENATE(C3084,"_",E3084,"_",F3084)</f>
        <v>2025-04-13_Eldense_Sporting Gijón</v>
      </c>
      <c r="C3084" s="1" t="s">
        <v>663</v>
      </c>
      <c r="D3084" s="1" t="s">
        <v>286</v>
      </c>
      <c r="E3084" s="1" t="s">
        <v>416</v>
      </c>
      <c r="F3084" s="1" t="s">
        <v>293</v>
      </c>
      <c r="G3084" s="6" t="str">
        <f aca="false">VLOOKUP(B3084,[1]Sheet1!$C$1:$H$1048576,6,0)</f>
        <v/>
      </c>
      <c r="H3084" s="7" t="str">
        <f aca="false">VLOOKUP(B3084,[1]Sheet1!$C$1:$I$1048576,7,0)</f>
        <v/>
      </c>
      <c r="I3084" s="1" t="s">
        <v>28</v>
      </c>
      <c r="J3084" s="7" t="n">
        <f aca="false">IF(LEFT(I3084,1)&gt;RIGHT(I3084,1),1,IF(LEFT(I3084,1)&lt;RIGHT(I3084,1),3,2))</f>
        <v>2</v>
      </c>
      <c r="K3084" s="0" t="n">
        <v>1</v>
      </c>
      <c r="L3084" s="0" t="n">
        <v>1</v>
      </c>
      <c r="M3084" s="0" t="n">
        <v>1.34247677317497</v>
      </c>
      <c r="N3084" s="0" t="n">
        <v>1.02625252835546</v>
      </c>
      <c r="O3084" s="0" t="n">
        <v>3.5870549281227</v>
      </c>
      <c r="P3084" s="0" t="n">
        <v>1.20926939949726</v>
      </c>
      <c r="Q3084" s="0" t="n">
        <v>1.0652478784565</v>
      </c>
    </row>
    <row r="3085" customFormat="false" ht="15" hidden="false" customHeight="false" outlineLevel="0" collapsed="false">
      <c r="A3085" s="0" t="n">
        <v>7220</v>
      </c>
      <c r="B3085" s="5" t="str">
        <f aca="false">CONCATENATE(C3085,"_",E3085,"_",F3085)</f>
        <v>2025-04-13_Almería_Cartagena</v>
      </c>
      <c r="C3085" s="1" t="s">
        <v>663</v>
      </c>
      <c r="D3085" s="1" t="s">
        <v>286</v>
      </c>
      <c r="E3085" s="1" t="s">
        <v>410</v>
      </c>
      <c r="F3085" s="1" t="s">
        <v>291</v>
      </c>
      <c r="G3085" s="6" t="str">
        <f aca="false">VLOOKUP(B3085,[1]Sheet1!$C$1:$H$1048576,6,0)</f>
        <v/>
      </c>
      <c r="H3085" s="7" t="str">
        <f aca="false">VLOOKUP(B3085,[1]Sheet1!$C$1:$I$1048576,7,0)</f>
        <v/>
      </c>
      <c r="I3085" s="1" t="s">
        <v>39</v>
      </c>
      <c r="J3085" s="7" t="n">
        <f aca="false">IF(LEFT(I3085,1)&gt;RIGHT(I3085,1),1,IF(LEFT(I3085,1)&lt;RIGHT(I3085,1),3,2))</f>
        <v>1</v>
      </c>
      <c r="K3085" s="0" t="n">
        <v>2</v>
      </c>
      <c r="L3085" s="0" t="n">
        <v>1</v>
      </c>
      <c r="M3085" s="0" t="n">
        <v>2.02825194559359</v>
      </c>
      <c r="N3085" s="0" t="n">
        <v>1.02100445847656</v>
      </c>
      <c r="O3085" s="0" t="n">
        <v>2.9863240657722</v>
      </c>
      <c r="P3085" s="0" t="n">
        <v>1.70412122918385</v>
      </c>
      <c r="Q3085" s="0" t="n">
        <v>0.917881492473415</v>
      </c>
    </row>
    <row r="3086" customFormat="false" ht="15" hidden="false" customHeight="false" outlineLevel="0" collapsed="false">
      <c r="A3086" s="0" t="n">
        <v>7221</v>
      </c>
      <c r="B3086" s="5" t="str">
        <f aca="false">CONCATENATE(C3086,"_",E3086,"_",F3086)</f>
        <v>2025-04-13_Racing Sant_Castellón</v>
      </c>
      <c r="C3086" s="1" t="s">
        <v>663</v>
      </c>
      <c r="D3086" s="1" t="s">
        <v>286</v>
      </c>
      <c r="E3086" s="1" t="s">
        <v>295</v>
      </c>
      <c r="F3086" s="1" t="s">
        <v>414</v>
      </c>
      <c r="G3086" s="6" t="str">
        <f aca="false">VLOOKUP(B3086,[1]Sheet1!$C$1:$H$1048576,6,0)</f>
        <v/>
      </c>
      <c r="H3086" s="7" t="str">
        <f aca="false">VLOOKUP(B3086,[1]Sheet1!$C$1:$I$1048576,7,0)</f>
        <v/>
      </c>
      <c r="I3086" s="1" t="s">
        <v>28</v>
      </c>
      <c r="J3086" s="7" t="n">
        <f aca="false">IF(LEFT(I3086,1)&gt;RIGHT(I3086,1),1,IF(LEFT(I3086,1)&lt;RIGHT(I3086,1),3,2))</f>
        <v>2</v>
      </c>
      <c r="K3086" s="0" t="n">
        <v>1</v>
      </c>
      <c r="L3086" s="0" t="n">
        <v>1</v>
      </c>
      <c r="M3086" s="0" t="n">
        <v>1.2339802545686</v>
      </c>
      <c r="N3086" s="0" t="n">
        <v>1.4343766040354</v>
      </c>
      <c r="O3086" s="0" t="n">
        <v>4.33307206622059</v>
      </c>
      <c r="P3086" s="0" t="n">
        <v>1.03531146583801</v>
      </c>
      <c r="Q3086" s="0" t="n">
        <v>1.57955165058329</v>
      </c>
    </row>
    <row r="3087" customFormat="false" ht="15" hidden="false" customHeight="false" outlineLevel="0" collapsed="false">
      <c r="A3087" s="0" t="n">
        <v>7222</v>
      </c>
      <c r="B3087" s="5" t="str">
        <f aca="false">CONCATENATE(C3087,"_",E3087,"_",F3087)</f>
        <v>2025-04-13_Albacete_Granada</v>
      </c>
      <c r="C3087" s="1" t="s">
        <v>663</v>
      </c>
      <c r="D3087" s="1" t="s">
        <v>286</v>
      </c>
      <c r="E3087" s="1" t="s">
        <v>296</v>
      </c>
      <c r="F3087" s="1" t="s">
        <v>298</v>
      </c>
      <c r="G3087" s="6" t="str">
        <f aca="false">VLOOKUP(B3087,[1]Sheet1!$C$1:$H$1048576,6,0)</f>
        <v/>
      </c>
      <c r="H3087" s="7" t="str">
        <f aca="false">VLOOKUP(B3087,[1]Sheet1!$C$1:$I$1048576,7,0)</f>
        <v/>
      </c>
      <c r="I3087" s="1" t="s">
        <v>28</v>
      </c>
      <c r="J3087" s="7" t="n">
        <f aca="false">IF(LEFT(I3087,1)&gt;RIGHT(I3087,1),1,IF(LEFT(I3087,1)&lt;RIGHT(I3087,1),3,2))</f>
        <v>2</v>
      </c>
      <c r="K3087" s="0" t="n">
        <v>1</v>
      </c>
      <c r="L3087" s="0" t="n">
        <v>1</v>
      </c>
      <c r="M3087" s="0" t="n">
        <v>1.1433255889065</v>
      </c>
      <c r="N3087" s="0" t="n">
        <v>1.3644170913661</v>
      </c>
      <c r="O3087" s="0" t="n">
        <v>4.16004171335894</v>
      </c>
      <c r="P3087" s="0" t="n">
        <v>1.09376621259576</v>
      </c>
      <c r="Q3087" s="0" t="n">
        <v>1.44153559551521</v>
      </c>
    </row>
    <row r="3088" customFormat="false" ht="15" hidden="false" customHeight="false" outlineLevel="0" collapsed="false">
      <c r="A3088" s="0" t="n">
        <v>7223</v>
      </c>
      <c r="B3088" s="5" t="str">
        <f aca="false">CONCATENATE(C3088,"_",E3088,"_",F3088)</f>
        <v>2025-04-13_Cádiz_Elche</v>
      </c>
      <c r="C3088" s="1" t="s">
        <v>663</v>
      </c>
      <c r="D3088" s="1" t="s">
        <v>286</v>
      </c>
      <c r="E3088" s="1" t="s">
        <v>294</v>
      </c>
      <c r="F3088" s="1" t="s">
        <v>288</v>
      </c>
      <c r="G3088" s="6" t="str">
        <f aca="false">VLOOKUP(B3088,[1]Sheet1!$C$1:$H$1048576,6,0)</f>
        <v/>
      </c>
      <c r="H3088" s="7" t="str">
        <f aca="false">VLOOKUP(B3088,[1]Sheet1!$C$1:$I$1048576,7,0)</f>
        <v/>
      </c>
      <c r="I3088" s="1" t="s">
        <v>28</v>
      </c>
      <c r="J3088" s="7" t="n">
        <f aca="false">IF(LEFT(I3088,1)&gt;RIGHT(I3088,1),1,IF(LEFT(I3088,1)&lt;RIGHT(I3088,1),3,2))</f>
        <v>2</v>
      </c>
      <c r="K3088" s="0" t="n">
        <v>1</v>
      </c>
      <c r="L3088" s="0" t="n">
        <v>1</v>
      </c>
      <c r="M3088" s="0" t="n">
        <v>1.00518737390072</v>
      </c>
      <c r="N3088" s="0" t="n">
        <v>1.39389414951369</v>
      </c>
      <c r="O3088" s="0" t="n">
        <v>4.39722450844704</v>
      </c>
      <c r="P3088" s="0" t="n">
        <v>0.95291572249084</v>
      </c>
      <c r="Q3088" s="0" t="n">
        <v>1.42491987926138</v>
      </c>
    </row>
    <row r="3089" customFormat="false" ht="15" hidden="false" customHeight="false" outlineLevel="0" collapsed="false">
      <c r="A3089" s="0" t="n">
        <v>7224</v>
      </c>
      <c r="B3089" s="5" t="str">
        <f aca="false">CONCATENATE(C3089,"_",E3089,"_",F3089)</f>
        <v>2025-04-13_CD Mirandés_La Coruña</v>
      </c>
      <c r="C3089" s="1" t="s">
        <v>663</v>
      </c>
      <c r="D3089" s="1" t="s">
        <v>286</v>
      </c>
      <c r="E3089" s="1" t="s">
        <v>413</v>
      </c>
      <c r="F3089" s="1" t="s">
        <v>292</v>
      </c>
      <c r="G3089" s="6" t="str">
        <f aca="false">VLOOKUP(B3089,[1]Sheet1!$C$1:$H$1048576,6,0)</f>
        <v/>
      </c>
      <c r="H3089" s="7" t="str">
        <f aca="false">VLOOKUP(B3089,[1]Sheet1!$C$1:$I$1048576,7,0)</f>
        <v/>
      </c>
      <c r="I3089" s="1" t="s">
        <v>28</v>
      </c>
      <c r="J3089" s="7" t="n">
        <f aca="false">IF(LEFT(I3089,1)&gt;RIGHT(I3089,1),1,IF(LEFT(I3089,1)&lt;RIGHT(I3089,1),3,2))</f>
        <v>2</v>
      </c>
      <c r="K3089" s="0" t="n">
        <v>1</v>
      </c>
      <c r="L3089" s="0" t="n">
        <v>1</v>
      </c>
      <c r="M3089" s="0" t="n">
        <v>1.24206800564231</v>
      </c>
      <c r="N3089" s="0" t="n">
        <v>1.14493469581287</v>
      </c>
      <c r="O3089" s="0" t="n">
        <v>3.76673730065611</v>
      </c>
      <c r="P3089" s="0" t="n">
        <v>1.41900763986437</v>
      </c>
      <c r="Q3089" s="0" t="n">
        <v>0.937331322078998</v>
      </c>
    </row>
    <row r="3090" customFormat="false" ht="15" hidden="false" customHeight="false" outlineLevel="0" collapsed="false">
      <c r="A3090" s="0" t="n">
        <v>3737</v>
      </c>
      <c r="B3090" s="5" t="str">
        <f aca="false">CONCATENATE(C3090,"_",E3090,"_",F3090)</f>
        <v>2025-04-13_Udinese_Milan</v>
      </c>
      <c r="C3090" s="1" t="s">
        <v>663</v>
      </c>
      <c r="D3090" s="1" t="s">
        <v>25</v>
      </c>
      <c r="E3090" s="1" t="s">
        <v>27</v>
      </c>
      <c r="F3090" s="1" t="s">
        <v>305</v>
      </c>
      <c r="G3090" s="6" t="str">
        <f aca="false">VLOOKUP(B3090,[1]Sheet1!$C$1:$H$1048576,6,0)</f>
        <v/>
      </c>
      <c r="H3090" s="7" t="str">
        <f aca="false">VLOOKUP(B3090,[1]Sheet1!$C$1:$I$1048576,7,0)</f>
        <v/>
      </c>
      <c r="I3090" s="1" t="s">
        <v>24</v>
      </c>
      <c r="J3090" s="7" t="n">
        <f aca="false">IF(LEFT(I3090,1)&gt;RIGHT(I3090,1),1,IF(LEFT(I3090,1)&lt;RIGHT(I3090,1),3,2))</f>
        <v>3</v>
      </c>
      <c r="K3090" s="0" t="n">
        <v>1</v>
      </c>
      <c r="L3090" s="0" t="n">
        <v>2</v>
      </c>
      <c r="M3090" s="0" t="n">
        <v>1.09142458806533</v>
      </c>
      <c r="N3090" s="0" t="n">
        <v>1.55518760293286</v>
      </c>
      <c r="O3090" s="0" t="n">
        <v>4.52994981264109</v>
      </c>
      <c r="P3090" s="0" t="n">
        <v>1.44027328857594</v>
      </c>
      <c r="Q3090" s="0" t="n">
        <v>1.12456468645632</v>
      </c>
    </row>
    <row r="3091" customFormat="false" ht="15" hidden="false" customHeight="false" outlineLevel="0" collapsed="false">
      <c r="A3091" s="0" t="n">
        <v>3738</v>
      </c>
      <c r="B3091" s="5" t="str">
        <f aca="false">CONCATENATE(C3091,"_",E3091,"_",F3091)</f>
        <v>2025-04-13_Napoli_Empoli</v>
      </c>
      <c r="C3091" s="1" t="s">
        <v>663</v>
      </c>
      <c r="D3091" s="1" t="s">
        <v>25</v>
      </c>
      <c r="E3091" s="1" t="s">
        <v>418</v>
      </c>
      <c r="F3091" s="1" t="s">
        <v>32</v>
      </c>
      <c r="G3091" s="6" t="str">
        <f aca="false">VLOOKUP(B3091,[1]Sheet1!$C$1:$H$1048576,6,0)</f>
        <v/>
      </c>
      <c r="H3091" s="7" t="str">
        <f aca="false">VLOOKUP(B3091,[1]Sheet1!$C$1:$I$1048576,7,0)</f>
        <v/>
      </c>
      <c r="I3091" s="1" t="s">
        <v>39</v>
      </c>
      <c r="J3091" s="7" t="n">
        <f aca="false">IF(LEFT(I3091,1)&gt;RIGHT(I3091,1),1,IF(LEFT(I3091,1)&lt;RIGHT(I3091,1),3,2))</f>
        <v>1</v>
      </c>
      <c r="K3091" s="0" t="n">
        <v>2</v>
      </c>
      <c r="L3091" s="0" t="n">
        <v>1</v>
      </c>
      <c r="M3091" s="0" t="n">
        <v>1.71370612619344</v>
      </c>
      <c r="N3091" s="0" t="n">
        <v>0.875821006026451</v>
      </c>
      <c r="O3091" s="0" t="n">
        <v>3.11634647603871</v>
      </c>
      <c r="P3091" s="0" t="n">
        <v>1.592012609054</v>
      </c>
      <c r="Q3091" s="0" t="n">
        <v>0.980775951231963</v>
      </c>
    </row>
    <row r="3092" customFormat="false" ht="15" hidden="false" customHeight="false" outlineLevel="0" collapsed="false">
      <c r="A3092" s="0" t="n">
        <v>3739</v>
      </c>
      <c r="B3092" s="5" t="str">
        <f aca="false">CONCATENATE(C3092,"_",E3092,"_",F3092)</f>
        <v>2025-04-13_Hellas Verona_Genoa</v>
      </c>
      <c r="C3092" s="1" t="s">
        <v>663</v>
      </c>
      <c r="D3092" s="1" t="s">
        <v>25</v>
      </c>
      <c r="E3092" s="1" t="s">
        <v>421</v>
      </c>
      <c r="F3092" s="1" t="s">
        <v>78</v>
      </c>
      <c r="G3092" s="6" t="str">
        <f aca="false">VLOOKUP(B3092,[1]Sheet1!$C$1:$H$1048576,6,0)</f>
        <v/>
      </c>
      <c r="H3092" s="7" t="str">
        <f aca="false">VLOOKUP(B3092,[1]Sheet1!$C$1:$I$1048576,7,0)</f>
        <v/>
      </c>
      <c r="I3092" s="1" t="s">
        <v>28</v>
      </c>
      <c r="J3092" s="7" t="n">
        <f aca="false">IF(LEFT(I3092,1)&gt;RIGHT(I3092,1),1,IF(LEFT(I3092,1)&lt;RIGHT(I3092,1),3,2))</f>
        <v>2</v>
      </c>
      <c r="K3092" s="0" t="n">
        <v>1</v>
      </c>
      <c r="L3092" s="0" t="n">
        <v>1</v>
      </c>
      <c r="M3092" s="0" t="n">
        <v>1.25197916798313</v>
      </c>
      <c r="N3092" s="0" t="n">
        <v>1.01481863360127</v>
      </c>
      <c r="O3092" s="0" t="n">
        <v>3.64621870528473</v>
      </c>
      <c r="P3092" s="0" t="n">
        <v>1.4577579028121</v>
      </c>
      <c r="Q3092" s="0" t="n">
        <v>1.16485621423297</v>
      </c>
    </row>
    <row r="3093" customFormat="false" ht="15" hidden="false" customHeight="false" outlineLevel="0" collapsed="false">
      <c r="A3093" s="0" t="n">
        <v>3740</v>
      </c>
      <c r="B3093" s="5" t="str">
        <f aca="false">CONCATENATE(C3093,"_",E3093,"_",F3093)</f>
        <v>2025-04-13_Venezia_Monza</v>
      </c>
      <c r="C3093" s="1" t="s">
        <v>663</v>
      </c>
      <c r="D3093" s="1" t="s">
        <v>25</v>
      </c>
      <c r="E3093" s="1" t="s">
        <v>26</v>
      </c>
      <c r="F3093" s="1" t="s">
        <v>38</v>
      </c>
      <c r="G3093" s="6" t="str">
        <f aca="false">VLOOKUP(B3093,[1]Sheet1!$C$1:$H$1048576,6,0)</f>
        <v/>
      </c>
      <c r="H3093" s="7" t="str">
        <f aca="false">VLOOKUP(B3093,[1]Sheet1!$C$1:$I$1048576,7,0)</f>
        <v/>
      </c>
      <c r="I3093" s="1" t="s">
        <v>39</v>
      </c>
      <c r="J3093" s="7" t="n">
        <f aca="false">IF(LEFT(I3093,1)&gt;RIGHT(I3093,1),1,IF(LEFT(I3093,1)&lt;RIGHT(I3093,1),3,2))</f>
        <v>1</v>
      </c>
      <c r="K3093" s="0" t="n">
        <v>2</v>
      </c>
      <c r="L3093" s="0" t="n">
        <v>1</v>
      </c>
      <c r="M3093" s="0" t="n">
        <v>1.57121312354908</v>
      </c>
      <c r="N3093" s="0" t="n">
        <v>1.14339946613216</v>
      </c>
      <c r="O3093" s="0" t="n">
        <v>3.4924371725634</v>
      </c>
      <c r="P3093" s="0" t="n">
        <v>1.42658615853776</v>
      </c>
      <c r="Q3093" s="0" t="n">
        <v>0.96069290532163</v>
      </c>
    </row>
    <row r="3094" customFormat="false" ht="15" hidden="false" customHeight="false" outlineLevel="0" collapsed="false">
      <c r="A3094" s="0" t="n">
        <v>3741</v>
      </c>
      <c r="B3094" s="5" t="str">
        <f aca="false">CONCATENATE(C3094,"_",E3094,"_",F3094)</f>
        <v>2025-04-13_Como_Torino</v>
      </c>
      <c r="C3094" s="1" t="s">
        <v>663</v>
      </c>
      <c r="D3094" s="1" t="s">
        <v>25</v>
      </c>
      <c r="E3094" s="1" t="s">
        <v>83</v>
      </c>
      <c r="F3094" s="1" t="s">
        <v>89</v>
      </c>
      <c r="G3094" s="6" t="str">
        <f aca="false">VLOOKUP(B3094,[1]Sheet1!$C$1:$H$1048576,6,0)</f>
        <v/>
      </c>
      <c r="H3094" s="7" t="str">
        <f aca="false">VLOOKUP(B3094,[1]Sheet1!$C$1:$I$1048576,7,0)</f>
        <v/>
      </c>
      <c r="I3094" s="1" t="s">
        <v>39</v>
      </c>
      <c r="J3094" s="7" t="n">
        <f aca="false">IF(LEFT(I3094,1)&gt;RIGHT(I3094,1),1,IF(LEFT(I3094,1)&lt;RIGHT(I3094,1),3,2))</f>
        <v>1</v>
      </c>
      <c r="K3094" s="0" t="n">
        <v>2</v>
      </c>
      <c r="L3094" s="0" t="n">
        <v>1</v>
      </c>
      <c r="M3094" s="0" t="n">
        <v>1.56709923685496</v>
      </c>
      <c r="N3094" s="0" t="n">
        <v>1.05047976774715</v>
      </c>
      <c r="O3094" s="0" t="n">
        <v>3.18110513755976</v>
      </c>
      <c r="P3094" s="0" t="n">
        <v>1.09976744247351</v>
      </c>
      <c r="Q3094" s="0" t="n">
        <v>1.26435521510369</v>
      </c>
    </row>
    <row r="3095" customFormat="false" ht="15" hidden="false" customHeight="false" outlineLevel="0" collapsed="false">
      <c r="A3095" s="0" t="n">
        <v>3742</v>
      </c>
      <c r="B3095" s="5" t="str">
        <f aca="false">CONCATENATE(C3095,"_",E3095,"_",F3095)</f>
        <v>2025-04-13_Fiorentina_Parma</v>
      </c>
      <c r="C3095" s="1" t="s">
        <v>663</v>
      </c>
      <c r="D3095" s="1" t="s">
        <v>25</v>
      </c>
      <c r="E3095" s="1" t="s">
        <v>79</v>
      </c>
      <c r="F3095" s="1" t="s">
        <v>44</v>
      </c>
      <c r="G3095" s="6" t="str">
        <f aca="false">VLOOKUP(B3095,[1]Sheet1!$C$1:$H$1048576,6,0)</f>
        <v/>
      </c>
      <c r="H3095" s="7" t="str">
        <f aca="false">VLOOKUP(B3095,[1]Sheet1!$C$1:$I$1048576,7,0)</f>
        <v/>
      </c>
      <c r="I3095" s="1" t="s">
        <v>39</v>
      </c>
      <c r="J3095" s="7" t="n">
        <f aca="false">IF(LEFT(I3095,1)&gt;RIGHT(I3095,1),1,IF(LEFT(I3095,1)&lt;RIGHT(I3095,1),3,2))</f>
        <v>1</v>
      </c>
      <c r="K3095" s="0" t="n">
        <v>2</v>
      </c>
      <c r="L3095" s="0" t="n">
        <v>1</v>
      </c>
      <c r="M3095" s="0" t="n">
        <v>1.56420065819441</v>
      </c>
      <c r="N3095" s="0" t="n">
        <v>1.36855951880415</v>
      </c>
      <c r="O3095" s="0" t="n">
        <v>3.58833170028025</v>
      </c>
      <c r="P3095" s="0" t="n">
        <v>1.55293561859366</v>
      </c>
      <c r="Q3095" s="0" t="n">
        <v>0.930341200076236</v>
      </c>
    </row>
    <row r="3096" customFormat="false" ht="15" hidden="false" customHeight="false" outlineLevel="0" collapsed="false">
      <c r="A3096" s="0" t="n">
        <v>3743</v>
      </c>
      <c r="B3096" s="5" t="str">
        <f aca="false">CONCATENATE(C3096,"_",E3096,"_",F3096)</f>
        <v>2025-04-13_Lazio_Roma</v>
      </c>
      <c r="C3096" s="1" t="s">
        <v>663</v>
      </c>
      <c r="D3096" s="1" t="s">
        <v>25</v>
      </c>
      <c r="E3096" s="1" t="s">
        <v>84</v>
      </c>
      <c r="F3096" s="1" t="s">
        <v>88</v>
      </c>
      <c r="G3096" s="6" t="str">
        <f aca="false">VLOOKUP(B3096,[1]Sheet1!$C$1:$H$1048576,6,0)</f>
        <v/>
      </c>
      <c r="H3096" s="7" t="str">
        <f aca="false">VLOOKUP(B3096,[1]Sheet1!$C$1:$I$1048576,7,0)</f>
        <v/>
      </c>
      <c r="I3096" s="1" t="s">
        <v>39</v>
      </c>
      <c r="J3096" s="7" t="n">
        <f aca="false">IF(LEFT(I3096,1)&gt;RIGHT(I3096,1),1,IF(LEFT(I3096,1)&lt;RIGHT(I3096,1),3,2))</f>
        <v>1</v>
      </c>
      <c r="K3096" s="0" t="n">
        <v>2</v>
      </c>
      <c r="L3096" s="0" t="n">
        <v>1</v>
      </c>
      <c r="M3096" s="0" t="n">
        <v>1.86146636049543</v>
      </c>
      <c r="N3096" s="0" t="n">
        <v>1.31361459624811</v>
      </c>
      <c r="O3096" s="0" t="n">
        <v>2.94848094946947</v>
      </c>
      <c r="P3096" s="0" t="n">
        <v>1.92669304654934</v>
      </c>
      <c r="Q3096" s="0" t="n">
        <v>0.918869211757311</v>
      </c>
    </row>
    <row r="3097" customFormat="false" ht="15" hidden="false" customHeight="false" outlineLevel="0" collapsed="false">
      <c r="A3097" s="0" t="n">
        <v>3744</v>
      </c>
      <c r="B3097" s="5" t="str">
        <f aca="false">CONCATENATE(C3097,"_",E3097,"_",F3097)</f>
        <v>2025-04-13_Juventus_Lecce</v>
      </c>
      <c r="C3097" s="1" t="s">
        <v>663</v>
      </c>
      <c r="D3097" s="1" t="s">
        <v>25</v>
      </c>
      <c r="E3097" s="1" t="s">
        <v>43</v>
      </c>
      <c r="F3097" s="1" t="s">
        <v>300</v>
      </c>
      <c r="G3097" s="6" t="str">
        <f aca="false">VLOOKUP(B3097,[1]Sheet1!$C$1:$H$1048576,6,0)</f>
        <v/>
      </c>
      <c r="H3097" s="7" t="str">
        <f aca="false">VLOOKUP(B3097,[1]Sheet1!$C$1:$I$1048576,7,0)</f>
        <v/>
      </c>
      <c r="I3097" s="1" t="s">
        <v>39</v>
      </c>
      <c r="J3097" s="7" t="n">
        <f aca="false">IF(LEFT(I3097,1)&gt;RIGHT(I3097,1),1,IF(LEFT(I3097,1)&lt;RIGHT(I3097,1),3,2))</f>
        <v>1</v>
      </c>
      <c r="K3097" s="0" t="n">
        <v>2</v>
      </c>
      <c r="L3097" s="0" t="n">
        <v>1</v>
      </c>
      <c r="M3097" s="0" t="n">
        <v>1.69721462827984</v>
      </c>
      <c r="N3097" s="0" t="n">
        <v>0.801624416107963</v>
      </c>
      <c r="O3097" s="0" t="n">
        <v>2.75723774147484</v>
      </c>
      <c r="P3097" s="0" t="n">
        <v>1.50358129276087</v>
      </c>
      <c r="Q3097" s="0" t="n">
        <v>0.754469801851548</v>
      </c>
    </row>
    <row r="3098" customFormat="false" ht="15" hidden="false" customHeight="false" outlineLevel="0" collapsed="false">
      <c r="A3098" s="0" t="n">
        <v>3745</v>
      </c>
      <c r="B3098" s="5" t="str">
        <f aca="false">CONCATENATE(C3098,"_",E3098,"_",F3098)</f>
        <v>2025-04-13_Inter_Cagliari</v>
      </c>
      <c r="C3098" s="1" t="s">
        <v>663</v>
      </c>
      <c r="D3098" s="1" t="s">
        <v>25</v>
      </c>
      <c r="E3098" s="1" t="s">
        <v>33</v>
      </c>
      <c r="F3098" s="1" t="s">
        <v>461</v>
      </c>
      <c r="G3098" s="6" t="str">
        <f aca="false">VLOOKUP(B3098,[1]Sheet1!$C$1:$H$1048576,6,0)</f>
        <v/>
      </c>
      <c r="H3098" s="7" t="str">
        <f aca="false">VLOOKUP(B3098,[1]Sheet1!$C$1:$I$1048576,7,0)</f>
        <v/>
      </c>
      <c r="I3098" s="1" t="s">
        <v>39</v>
      </c>
      <c r="J3098" s="7" t="n">
        <f aca="false">IF(LEFT(I3098,1)&gt;RIGHT(I3098,1),1,IF(LEFT(I3098,1)&lt;RIGHT(I3098,1),3,2))</f>
        <v>1</v>
      </c>
      <c r="K3098" s="0" t="n">
        <v>2</v>
      </c>
      <c r="L3098" s="0" t="n">
        <v>1</v>
      </c>
      <c r="M3098" s="0" t="n">
        <v>1.88179152552388</v>
      </c>
      <c r="N3098" s="0" t="n">
        <v>0.902684655864755</v>
      </c>
      <c r="O3098" s="0" t="n">
        <v>2.49814797410272</v>
      </c>
      <c r="P3098" s="0" t="n">
        <v>1.70399500707248</v>
      </c>
      <c r="Q3098" s="0" t="n">
        <v>0.797111097457786</v>
      </c>
    </row>
    <row r="3099" customFormat="false" ht="15" hidden="false" customHeight="false" outlineLevel="0" collapsed="false">
      <c r="A3099" s="0" t="n">
        <v>3746</v>
      </c>
      <c r="B3099" s="5" t="str">
        <f aca="false">CONCATENATE(C3099,"_",E3099,"_",F3099)</f>
        <v>2025-04-13_Atalanta_Bologna</v>
      </c>
      <c r="C3099" s="1" t="s">
        <v>663</v>
      </c>
      <c r="D3099" s="1" t="s">
        <v>25</v>
      </c>
      <c r="E3099" s="1" t="s">
        <v>37</v>
      </c>
      <c r="F3099" s="1" t="s">
        <v>299</v>
      </c>
      <c r="G3099" s="6" t="str">
        <f aca="false">VLOOKUP(B3099,[1]Sheet1!$C$1:$H$1048576,6,0)</f>
        <v/>
      </c>
      <c r="H3099" s="7" t="str">
        <f aca="false">VLOOKUP(B3099,[1]Sheet1!$C$1:$I$1048576,7,0)</f>
        <v/>
      </c>
      <c r="I3099" s="1" t="s">
        <v>39</v>
      </c>
      <c r="J3099" s="7" t="n">
        <f aca="false">IF(LEFT(I3099,1)&gt;RIGHT(I3099,1),1,IF(LEFT(I3099,1)&lt;RIGHT(I3099,1),3,2))</f>
        <v>1</v>
      </c>
      <c r="K3099" s="0" t="n">
        <v>2</v>
      </c>
      <c r="L3099" s="0" t="n">
        <v>1</v>
      </c>
      <c r="M3099" s="0" t="n">
        <v>1.97815689666513</v>
      </c>
      <c r="N3099" s="0" t="n">
        <v>1.310546090319</v>
      </c>
      <c r="O3099" s="0" t="n">
        <v>3.26638693117188</v>
      </c>
      <c r="P3099" s="0" t="n">
        <v>1.97046953494484</v>
      </c>
      <c r="Q3099" s="0" t="n">
        <v>0.813973430227125</v>
      </c>
    </row>
    <row r="3100" customFormat="false" ht="15" hidden="false" customHeight="false" outlineLevel="0" collapsed="false">
      <c r="A3100" s="0" t="n">
        <v>18570</v>
      </c>
      <c r="B3100" s="5" t="str">
        <f aca="false">CONCATENATE(C3100,"_",E3100,"_",F3100)</f>
        <v>2025-04-18_Bristol City_Sunderland</v>
      </c>
      <c r="C3100" s="1" t="s">
        <v>664</v>
      </c>
      <c r="D3100" s="1" t="s">
        <v>99</v>
      </c>
      <c r="E3100" s="1" t="s">
        <v>200</v>
      </c>
      <c r="F3100" s="1" t="s">
        <v>208</v>
      </c>
      <c r="G3100" s="6" t="str">
        <f aca="false">VLOOKUP(B3100,[1]Sheet1!$C$1:$H$1048576,6,0)</f>
        <v/>
      </c>
      <c r="H3100" s="7" t="str">
        <f aca="false">VLOOKUP(B3100,[1]Sheet1!$C$1:$I$1048576,7,0)</f>
        <v/>
      </c>
      <c r="I3100" s="1" t="s">
        <v>28</v>
      </c>
      <c r="J3100" s="7" t="n">
        <f aca="false">IF(LEFT(I3100,1)&gt;RIGHT(I3100,1),1,IF(LEFT(I3100,1)&lt;RIGHT(I3100,1),3,2))</f>
        <v>2</v>
      </c>
      <c r="K3100" s="0" t="n">
        <v>1</v>
      </c>
      <c r="L3100" s="0" t="n">
        <v>1</v>
      </c>
      <c r="M3100" s="0" t="n">
        <v>1.11144627269184</v>
      </c>
      <c r="N3100" s="0" t="n">
        <v>1.27840109584986</v>
      </c>
      <c r="O3100" s="0" t="n">
        <v>4.42594733448173</v>
      </c>
      <c r="P3100" s="0" t="n">
        <v>1.08019279782349</v>
      </c>
      <c r="Q3100" s="0" t="n">
        <v>1.44936903464668</v>
      </c>
    </row>
    <row r="3101" customFormat="false" ht="15" hidden="false" customHeight="false" outlineLevel="0" collapsed="false">
      <c r="A3101" s="0" t="n">
        <v>18571</v>
      </c>
      <c r="B3101" s="5" t="str">
        <f aca="false">CONCATENATE(C3101,"_",E3101,"_",F3101)</f>
        <v>2025-04-18_Preston_QPR</v>
      </c>
      <c r="C3101" s="1" t="s">
        <v>664</v>
      </c>
      <c r="D3101" s="1" t="s">
        <v>99</v>
      </c>
      <c r="E3101" s="1" t="s">
        <v>199</v>
      </c>
      <c r="F3101" s="1" t="s">
        <v>207</v>
      </c>
      <c r="G3101" s="6" t="str">
        <f aca="false">VLOOKUP(B3101,[1]Sheet1!$C$1:$H$1048576,6,0)</f>
        <v/>
      </c>
      <c r="H3101" s="7" t="str">
        <f aca="false">VLOOKUP(B3101,[1]Sheet1!$C$1:$I$1048576,7,0)</f>
        <v/>
      </c>
      <c r="I3101" s="1" t="s">
        <v>28</v>
      </c>
      <c r="J3101" s="7" t="n">
        <f aca="false">IF(LEFT(I3101,1)&gt;RIGHT(I3101,1),1,IF(LEFT(I3101,1)&lt;RIGHT(I3101,1),3,2))</f>
        <v>2</v>
      </c>
      <c r="K3101" s="0" t="n">
        <v>1</v>
      </c>
      <c r="L3101" s="0" t="n">
        <v>1</v>
      </c>
      <c r="M3101" s="0" t="n">
        <v>1.20943742874334</v>
      </c>
      <c r="N3101" s="0" t="n">
        <v>1.00219751410125</v>
      </c>
      <c r="O3101" s="0" t="n">
        <v>3.52703217102864</v>
      </c>
      <c r="P3101" s="0" t="n">
        <v>1.23196531833378</v>
      </c>
      <c r="Q3101" s="0" t="n">
        <v>0.952045892458209</v>
      </c>
    </row>
    <row r="3102" customFormat="false" ht="15" hidden="false" customHeight="false" outlineLevel="0" collapsed="false">
      <c r="A3102" s="0" t="n">
        <v>18572</v>
      </c>
      <c r="B3102" s="5" t="str">
        <f aca="false">CONCATENATE(C3102,"_",E3102,"_",F3102)</f>
        <v>2025-04-18_Coventry City_West Brom</v>
      </c>
      <c r="C3102" s="1" t="s">
        <v>664</v>
      </c>
      <c r="D3102" s="1" t="s">
        <v>99</v>
      </c>
      <c r="E3102" s="1" t="s">
        <v>206</v>
      </c>
      <c r="F3102" s="1" t="s">
        <v>101</v>
      </c>
      <c r="G3102" s="6" t="str">
        <f aca="false">VLOOKUP(B3102,[1]Sheet1!$C$1:$H$1048576,6,0)</f>
        <v/>
      </c>
      <c r="H3102" s="7" t="str">
        <f aca="false">VLOOKUP(B3102,[1]Sheet1!$C$1:$I$1048576,7,0)</f>
        <v/>
      </c>
      <c r="I3102" s="1" t="s">
        <v>28</v>
      </c>
      <c r="J3102" s="7" t="n">
        <f aca="false">IF(LEFT(I3102,1)&gt;RIGHT(I3102,1),1,IF(LEFT(I3102,1)&lt;RIGHT(I3102,1),3,2))</f>
        <v>2</v>
      </c>
      <c r="K3102" s="0" t="n">
        <v>1</v>
      </c>
      <c r="L3102" s="0" t="n">
        <v>1</v>
      </c>
      <c r="M3102" s="0" t="n">
        <v>1.23857328971246</v>
      </c>
      <c r="N3102" s="0" t="n">
        <v>1.22890541817672</v>
      </c>
      <c r="O3102" s="0" t="n">
        <v>4.03723890400246</v>
      </c>
      <c r="P3102" s="0" t="n">
        <v>1.20932146568965</v>
      </c>
      <c r="Q3102" s="0" t="n">
        <v>1.33680994878234</v>
      </c>
    </row>
    <row r="3103" customFormat="false" ht="15" hidden="false" customHeight="false" outlineLevel="0" collapsed="false">
      <c r="A3103" s="0" t="n">
        <v>18573</v>
      </c>
      <c r="B3103" s="5" t="str">
        <f aca="false">CONCATENATE(C3103,"_",E3103,"_",F3103)</f>
        <v>2025-04-18_Sheffield Utd_Cardiff City</v>
      </c>
      <c r="C3103" s="1" t="s">
        <v>664</v>
      </c>
      <c r="D3103" s="1" t="s">
        <v>99</v>
      </c>
      <c r="E3103" s="1" t="s">
        <v>189</v>
      </c>
      <c r="F3103" s="1" t="s">
        <v>193</v>
      </c>
      <c r="G3103" s="6" t="str">
        <f aca="false">VLOOKUP(B3103,[1]Sheet1!$C$1:$H$1048576,6,0)</f>
        <v/>
      </c>
      <c r="H3103" s="7" t="str">
        <f aca="false">VLOOKUP(B3103,[1]Sheet1!$C$1:$I$1048576,7,0)</f>
        <v/>
      </c>
      <c r="I3103" s="1" t="s">
        <v>39</v>
      </c>
      <c r="J3103" s="7" t="n">
        <f aca="false">IF(LEFT(I3103,1)&gt;RIGHT(I3103,1),1,IF(LEFT(I3103,1)&lt;RIGHT(I3103,1),3,2))</f>
        <v>1</v>
      </c>
      <c r="K3103" s="0" t="n">
        <v>2</v>
      </c>
      <c r="L3103" s="0" t="n">
        <v>1</v>
      </c>
      <c r="M3103" s="0" t="n">
        <v>1.79763325437033</v>
      </c>
      <c r="N3103" s="0" t="n">
        <v>0.84208458951522</v>
      </c>
      <c r="O3103" s="0" t="n">
        <v>2.58514989971287</v>
      </c>
      <c r="P3103" s="0" t="n">
        <v>2.23195984313245</v>
      </c>
      <c r="Q3103" s="0" t="n">
        <v>0.542845469731417</v>
      </c>
    </row>
    <row r="3104" customFormat="false" ht="15" hidden="false" customHeight="false" outlineLevel="0" collapsed="false">
      <c r="A3104" s="0" t="n">
        <v>18574</v>
      </c>
      <c r="B3104" s="5" t="str">
        <f aca="false">CONCATENATE(C3104,"_",E3104,"_",F3104)</f>
        <v>2025-04-18_Middlesbrough_Plymouth Argyle</v>
      </c>
      <c r="C3104" s="1" t="s">
        <v>664</v>
      </c>
      <c r="D3104" s="1" t="s">
        <v>99</v>
      </c>
      <c r="E3104" s="1" t="s">
        <v>205</v>
      </c>
      <c r="F3104" s="1" t="s">
        <v>204</v>
      </c>
      <c r="G3104" s="6" t="str">
        <f aca="false">VLOOKUP(B3104,[1]Sheet1!$C$1:$H$1048576,6,0)</f>
        <v/>
      </c>
      <c r="H3104" s="7" t="str">
        <f aca="false">VLOOKUP(B3104,[1]Sheet1!$C$1:$I$1048576,7,0)</f>
        <v/>
      </c>
      <c r="I3104" s="1" t="s">
        <v>39</v>
      </c>
      <c r="J3104" s="7" t="n">
        <f aca="false">IF(LEFT(I3104,1)&gt;RIGHT(I3104,1),1,IF(LEFT(I3104,1)&lt;RIGHT(I3104,1),3,2))</f>
        <v>1</v>
      </c>
      <c r="K3104" s="0" t="n">
        <v>2</v>
      </c>
      <c r="L3104" s="0" t="n">
        <v>1</v>
      </c>
      <c r="M3104" s="0" t="n">
        <v>1.74111884682863</v>
      </c>
      <c r="N3104" s="0" t="n">
        <v>0.847381910834735</v>
      </c>
      <c r="O3104" s="0" t="n">
        <v>2.41093878546839</v>
      </c>
      <c r="P3104" s="0" t="n">
        <v>1.66855099071006</v>
      </c>
      <c r="Q3104" s="0" t="n">
        <v>0.709972086375758</v>
      </c>
    </row>
    <row r="3105" customFormat="false" ht="15" hidden="false" customHeight="false" outlineLevel="0" collapsed="false">
      <c r="A3105" s="0" t="n">
        <v>18575</v>
      </c>
      <c r="B3105" s="5" t="str">
        <f aca="false">CONCATENATE(C3105,"_",E3105,"_",F3105)</f>
        <v>2025-04-18_Watford_Burnley</v>
      </c>
      <c r="C3105" s="1" t="s">
        <v>664</v>
      </c>
      <c r="D3105" s="1" t="s">
        <v>99</v>
      </c>
      <c r="E3105" s="1" t="s">
        <v>196</v>
      </c>
      <c r="F3105" s="1" t="s">
        <v>342</v>
      </c>
      <c r="G3105" s="6" t="str">
        <f aca="false">VLOOKUP(B3105,[1]Sheet1!$C$1:$H$1048576,6,0)</f>
        <v/>
      </c>
      <c r="H3105" s="7" t="str">
        <f aca="false">VLOOKUP(B3105,[1]Sheet1!$C$1:$I$1048576,7,0)</f>
        <v/>
      </c>
      <c r="I3105" s="1" t="s">
        <v>39</v>
      </c>
      <c r="J3105" s="7" t="n">
        <f aca="false">IF(LEFT(I3105,1)&gt;RIGHT(I3105,1),1,IF(LEFT(I3105,1)&lt;RIGHT(I3105,1),3,2))</f>
        <v>1</v>
      </c>
      <c r="K3105" s="0" t="n">
        <v>2</v>
      </c>
      <c r="L3105" s="0" t="n">
        <v>1</v>
      </c>
      <c r="M3105" s="0" t="n">
        <v>1.50106115703312</v>
      </c>
      <c r="N3105" s="0" t="n">
        <v>1.19414449173471</v>
      </c>
      <c r="O3105" s="0" t="n">
        <v>3.38687803501604</v>
      </c>
      <c r="P3105" s="0" t="n">
        <v>1.55910332718585</v>
      </c>
      <c r="Q3105" s="0" t="n">
        <v>0.97758324852338</v>
      </c>
    </row>
    <row r="3106" customFormat="false" ht="15" hidden="false" customHeight="false" outlineLevel="0" collapsed="false">
      <c r="A3106" s="0" t="n">
        <v>18576</v>
      </c>
      <c r="B3106" s="5" t="str">
        <f aca="false">CONCATENATE(C3106,"_",E3106,"_",F3106)</f>
        <v>2025-04-18_Oxford United_Leeds United</v>
      </c>
      <c r="C3106" s="1" t="s">
        <v>664</v>
      </c>
      <c r="D3106" s="1" t="s">
        <v>99</v>
      </c>
      <c r="E3106" s="1" t="s">
        <v>184</v>
      </c>
      <c r="F3106" s="1" t="s">
        <v>203</v>
      </c>
      <c r="G3106" s="6" t="str">
        <f aca="false">VLOOKUP(B3106,[1]Sheet1!$C$1:$H$1048576,6,0)</f>
        <v/>
      </c>
      <c r="H3106" s="7" t="str">
        <f aca="false">VLOOKUP(B3106,[1]Sheet1!$C$1:$I$1048576,7,0)</f>
        <v/>
      </c>
      <c r="I3106" s="1" t="s">
        <v>28</v>
      </c>
      <c r="J3106" s="7" t="n">
        <f aca="false">IF(LEFT(I3106,1)&gt;RIGHT(I3106,1),1,IF(LEFT(I3106,1)&lt;RIGHT(I3106,1),3,2))</f>
        <v>2</v>
      </c>
      <c r="K3106" s="0" t="n">
        <v>1</v>
      </c>
      <c r="L3106" s="0" t="n">
        <v>1</v>
      </c>
      <c r="M3106" s="0" t="n">
        <v>0.978607570182634</v>
      </c>
      <c r="N3106" s="0" t="n">
        <v>1.218424360778</v>
      </c>
      <c r="O3106" s="0" t="n">
        <v>4.01854257429464</v>
      </c>
      <c r="P3106" s="0" t="n">
        <v>1.22930224967404</v>
      </c>
      <c r="Q3106" s="0" t="n">
        <v>1.01475816650141</v>
      </c>
    </row>
    <row r="3107" customFormat="false" ht="15" hidden="false" customHeight="false" outlineLevel="0" collapsed="false">
      <c r="A3107" s="0" t="n">
        <v>18577</v>
      </c>
      <c r="B3107" s="5" t="str">
        <f aca="false">CONCATENATE(C3107,"_",E3107,"_",F3107)</f>
        <v>2025-04-18_Norwich City_Portsmouth</v>
      </c>
      <c r="C3107" s="1" t="s">
        <v>664</v>
      </c>
      <c r="D3107" s="1" t="s">
        <v>99</v>
      </c>
      <c r="E3107" s="1" t="s">
        <v>194</v>
      </c>
      <c r="F3107" s="1" t="s">
        <v>198</v>
      </c>
      <c r="G3107" s="6" t="str">
        <f aca="false">VLOOKUP(B3107,[1]Sheet1!$C$1:$H$1048576,6,0)</f>
        <v/>
      </c>
      <c r="H3107" s="7" t="str">
        <f aca="false">VLOOKUP(B3107,[1]Sheet1!$C$1:$I$1048576,7,0)</f>
        <v/>
      </c>
      <c r="I3107" s="1" t="s">
        <v>39</v>
      </c>
      <c r="J3107" s="7" t="n">
        <f aca="false">IF(LEFT(I3107,1)&gt;RIGHT(I3107,1),1,IF(LEFT(I3107,1)&lt;RIGHT(I3107,1),3,2))</f>
        <v>1</v>
      </c>
      <c r="K3107" s="0" t="n">
        <v>2</v>
      </c>
      <c r="L3107" s="0" t="n">
        <v>1</v>
      </c>
      <c r="M3107" s="0" t="n">
        <v>1.72144267177638</v>
      </c>
      <c r="N3107" s="0" t="n">
        <v>0.938470328517163</v>
      </c>
      <c r="O3107" s="0" t="n">
        <v>3.02170877096589</v>
      </c>
      <c r="P3107" s="0" t="n">
        <v>1.75136044873881</v>
      </c>
      <c r="Q3107" s="0" t="n">
        <v>0.754481184282639</v>
      </c>
    </row>
    <row r="3108" customFormat="false" ht="15" hidden="false" customHeight="false" outlineLevel="0" collapsed="false">
      <c r="A3108" s="0" t="n">
        <v>18578</v>
      </c>
      <c r="B3108" s="5" t="str">
        <f aca="false">CONCATENATE(C3108,"_",E3108,"_",F3108)</f>
        <v>2025-04-18_Derby County_Luton Town</v>
      </c>
      <c r="C3108" s="1" t="s">
        <v>664</v>
      </c>
      <c r="D3108" s="1" t="s">
        <v>99</v>
      </c>
      <c r="E3108" s="1" t="s">
        <v>187</v>
      </c>
      <c r="F3108" s="1" t="s">
        <v>100</v>
      </c>
      <c r="G3108" s="6" t="str">
        <f aca="false">VLOOKUP(B3108,[1]Sheet1!$C$1:$H$1048576,6,0)</f>
        <v/>
      </c>
      <c r="H3108" s="7" t="str">
        <f aca="false">VLOOKUP(B3108,[1]Sheet1!$C$1:$I$1048576,7,0)</f>
        <v/>
      </c>
      <c r="I3108" s="1" t="s">
        <v>39</v>
      </c>
      <c r="J3108" s="7" t="n">
        <f aca="false">IF(LEFT(I3108,1)&gt;RIGHT(I3108,1),1,IF(LEFT(I3108,1)&lt;RIGHT(I3108,1),3,2))</f>
        <v>1</v>
      </c>
      <c r="K3108" s="0" t="n">
        <v>2</v>
      </c>
      <c r="L3108" s="0" t="n">
        <v>1</v>
      </c>
      <c r="M3108" s="0" t="n">
        <v>1.51929604321837</v>
      </c>
      <c r="N3108" s="0" t="n">
        <v>1.07147632009116</v>
      </c>
      <c r="O3108" s="0" t="n">
        <v>3.22759938353786</v>
      </c>
      <c r="P3108" s="0" t="n">
        <v>1.72077438154727</v>
      </c>
      <c r="Q3108" s="0" t="n">
        <v>0.734552965784848</v>
      </c>
    </row>
    <row r="3109" customFormat="false" ht="15" hidden="false" customHeight="false" outlineLevel="0" collapsed="false">
      <c r="A3109" s="0" t="n">
        <v>18579</v>
      </c>
      <c r="B3109" s="5" t="str">
        <f aca="false">CONCATENATE(C3109,"_",E3109,"_",F3109)</f>
        <v>2025-04-18_Blackburn_Millwall</v>
      </c>
      <c r="C3109" s="1" t="s">
        <v>664</v>
      </c>
      <c r="D3109" s="1" t="s">
        <v>99</v>
      </c>
      <c r="E3109" s="1" t="s">
        <v>188</v>
      </c>
      <c r="F3109" s="1" t="s">
        <v>341</v>
      </c>
      <c r="G3109" s="6" t="str">
        <f aca="false">VLOOKUP(B3109,[1]Sheet1!$C$1:$H$1048576,6,0)</f>
        <v/>
      </c>
      <c r="H3109" s="7" t="str">
        <f aca="false">VLOOKUP(B3109,[1]Sheet1!$C$1:$I$1048576,7,0)</f>
        <v/>
      </c>
      <c r="I3109" s="1" t="s">
        <v>39</v>
      </c>
      <c r="J3109" s="7" t="n">
        <f aca="false">IF(LEFT(I3109,1)&gt;RIGHT(I3109,1),1,IF(LEFT(I3109,1)&lt;RIGHT(I3109,1),3,2))</f>
        <v>1</v>
      </c>
      <c r="K3109" s="0" t="n">
        <v>2</v>
      </c>
      <c r="L3109" s="0" t="n">
        <v>1</v>
      </c>
      <c r="M3109" s="0" t="n">
        <v>1.53353240294566</v>
      </c>
      <c r="N3109" s="0" t="n">
        <v>0.951548255172217</v>
      </c>
      <c r="O3109" s="0" t="n">
        <v>3.23932584996283</v>
      </c>
      <c r="P3109" s="0" t="n">
        <v>1.42132244111788</v>
      </c>
      <c r="Q3109" s="0" t="n">
        <v>0.831098426184223</v>
      </c>
    </row>
    <row r="3110" customFormat="false" ht="15" hidden="false" customHeight="false" outlineLevel="0" collapsed="false">
      <c r="A3110" s="0" t="n">
        <v>18580</v>
      </c>
      <c r="B3110" s="5" t="str">
        <f aca="false">CONCATENATE(C3110,"_",E3110,"_",F3110)</f>
        <v>2025-04-18_Stoke City_Sheffield Weds</v>
      </c>
      <c r="C3110" s="1" t="s">
        <v>664</v>
      </c>
      <c r="D3110" s="1" t="s">
        <v>99</v>
      </c>
      <c r="E3110" s="1" t="s">
        <v>186</v>
      </c>
      <c r="F3110" s="1" t="s">
        <v>195</v>
      </c>
      <c r="G3110" s="6" t="str">
        <f aca="false">VLOOKUP(B3110,[1]Sheet1!$C$1:$H$1048576,6,0)</f>
        <v/>
      </c>
      <c r="H3110" s="7" t="str">
        <f aca="false">VLOOKUP(B3110,[1]Sheet1!$C$1:$I$1048576,7,0)</f>
        <v/>
      </c>
      <c r="I3110" s="1" t="s">
        <v>28</v>
      </c>
      <c r="J3110" s="7" t="n">
        <f aca="false">IF(LEFT(I3110,1)&gt;RIGHT(I3110,1),1,IF(LEFT(I3110,1)&lt;RIGHT(I3110,1),3,2))</f>
        <v>2</v>
      </c>
      <c r="K3110" s="0" t="n">
        <v>1</v>
      </c>
      <c r="L3110" s="0" t="n">
        <v>1</v>
      </c>
      <c r="M3110" s="0" t="n">
        <v>1.44720619093665</v>
      </c>
      <c r="N3110" s="0" t="n">
        <v>0.941155635006322</v>
      </c>
      <c r="O3110" s="0" t="n">
        <v>3.62366289837001</v>
      </c>
      <c r="P3110" s="0" t="n">
        <v>1.51439384484316</v>
      </c>
      <c r="Q3110" s="0" t="n">
        <v>0.965717376691272</v>
      </c>
    </row>
    <row r="3111" customFormat="false" ht="15" hidden="false" customHeight="false" outlineLevel="0" collapsed="false">
      <c r="A3111" s="0" t="n">
        <v>18581</v>
      </c>
      <c r="B3111" s="5" t="str">
        <f aca="false">CONCATENATE(C3111,"_",E3111,"_",F3111)</f>
        <v>2025-04-18_Swansea City_Hull City</v>
      </c>
      <c r="C3111" s="1" t="s">
        <v>664</v>
      </c>
      <c r="D3111" s="1" t="s">
        <v>99</v>
      </c>
      <c r="E3111" s="1" t="s">
        <v>185</v>
      </c>
      <c r="F3111" s="1" t="s">
        <v>197</v>
      </c>
      <c r="G3111" s="6" t="str">
        <f aca="false">VLOOKUP(B3111,[1]Sheet1!$C$1:$H$1048576,6,0)</f>
        <v/>
      </c>
      <c r="H3111" s="7" t="str">
        <f aca="false">VLOOKUP(B3111,[1]Sheet1!$C$1:$I$1048576,7,0)</f>
        <v/>
      </c>
      <c r="I3111" s="1" t="s">
        <v>28</v>
      </c>
      <c r="J3111" s="7" t="n">
        <f aca="false">IF(LEFT(I3111,1)&gt;RIGHT(I3111,1),1,IF(LEFT(I3111,1)&lt;RIGHT(I3111,1),3,2))</f>
        <v>2</v>
      </c>
      <c r="K3111" s="0" t="n">
        <v>1</v>
      </c>
      <c r="L3111" s="0" t="n">
        <v>1</v>
      </c>
      <c r="M3111" s="0" t="n">
        <v>1.46849352733209</v>
      </c>
      <c r="N3111" s="0" t="n">
        <v>1.0843761261049</v>
      </c>
      <c r="O3111" s="0" t="n">
        <v>3.40022012510086</v>
      </c>
      <c r="P3111" s="0" t="n">
        <v>1.38125700707595</v>
      </c>
      <c r="Q3111" s="0" t="n">
        <v>0.963144656244203</v>
      </c>
    </row>
    <row r="3112" customFormat="false" ht="15" hidden="false" customHeight="false" outlineLevel="0" collapsed="false">
      <c r="A3112" s="0" t="n">
        <v>18883</v>
      </c>
      <c r="B3112" s="5" t="str">
        <f aca="false">CONCATENATE(C3112,"_",E3112,"_",F3112)</f>
        <v>2025-04-19_Nürnberg_Paderborn 07</v>
      </c>
      <c r="C3112" s="1" t="s">
        <v>665</v>
      </c>
      <c r="D3112" s="1" t="s">
        <v>91</v>
      </c>
      <c r="E3112" s="1" t="s">
        <v>336</v>
      </c>
      <c r="F3112" s="1" t="s">
        <v>333</v>
      </c>
      <c r="G3112" s="6" t="str">
        <f aca="false">VLOOKUP(B3112,[1]Sheet1!$C$1:$H$1048576,6,0)</f>
        <v/>
      </c>
      <c r="H3112" s="7" t="str">
        <f aca="false">VLOOKUP(B3112,[1]Sheet1!$C$1:$I$1048576,7,0)</f>
        <v/>
      </c>
      <c r="I3112" s="1" t="s">
        <v>28</v>
      </c>
      <c r="J3112" s="7" t="n">
        <f aca="false">IF(LEFT(I3112,1)&gt;RIGHT(I3112,1),1,IF(LEFT(I3112,1)&lt;RIGHT(I3112,1),3,2))</f>
        <v>2</v>
      </c>
      <c r="K3112" s="0" t="n">
        <v>1</v>
      </c>
      <c r="L3112" s="0" t="n">
        <v>1</v>
      </c>
      <c r="M3112" s="0" t="n">
        <v>1.3771867702876</v>
      </c>
      <c r="N3112" s="0" t="n">
        <v>1.39549570817797</v>
      </c>
      <c r="O3112" s="0" t="n">
        <v>3.74701811116309</v>
      </c>
      <c r="P3112" s="0" t="n">
        <v>1.58332831883216</v>
      </c>
      <c r="Q3112" s="0" t="n">
        <v>0.982029880001127</v>
      </c>
    </row>
    <row r="3113" customFormat="false" ht="15" hidden="false" customHeight="false" outlineLevel="0" collapsed="false">
      <c r="A3113" s="0" t="n">
        <v>18884</v>
      </c>
      <c r="B3113" s="5" t="str">
        <f aca="false">CONCATENATE(C3113,"_",E3113,"_",F3113)</f>
        <v>2025-04-19_Elversberg_Düsseldorf</v>
      </c>
      <c r="C3113" s="1" t="s">
        <v>665</v>
      </c>
      <c r="D3113" s="1" t="s">
        <v>91</v>
      </c>
      <c r="E3113" s="1" t="s">
        <v>153</v>
      </c>
      <c r="F3113" s="1" t="s">
        <v>93</v>
      </c>
      <c r="G3113" s="6" t="str">
        <f aca="false">VLOOKUP(B3113,[1]Sheet1!$C$1:$H$1048576,6,0)</f>
        <v/>
      </c>
      <c r="H3113" s="7" t="str">
        <f aca="false">VLOOKUP(B3113,[1]Sheet1!$C$1:$I$1048576,7,0)</f>
        <v/>
      </c>
      <c r="I3113" s="1" t="s">
        <v>24</v>
      </c>
      <c r="J3113" s="7" t="n">
        <f aca="false">IF(LEFT(I3113,1)&gt;RIGHT(I3113,1),1,IF(LEFT(I3113,1)&lt;RIGHT(I3113,1),3,2))</f>
        <v>3</v>
      </c>
      <c r="K3113" s="0" t="n">
        <v>1</v>
      </c>
      <c r="L3113" s="0" t="n">
        <v>2</v>
      </c>
      <c r="M3113" s="0" t="n">
        <v>1.2171171237271</v>
      </c>
      <c r="N3113" s="0" t="n">
        <v>1.79351169182414</v>
      </c>
      <c r="O3113" s="0" t="n">
        <v>5.12265579997879</v>
      </c>
      <c r="P3113" s="0" t="n">
        <v>1.18790961149778</v>
      </c>
      <c r="Q3113" s="0" t="n">
        <v>1.60356042620822</v>
      </c>
    </row>
    <row r="3114" customFormat="false" ht="15" hidden="false" customHeight="false" outlineLevel="0" collapsed="false">
      <c r="A3114" s="0" t="n">
        <v>18885</v>
      </c>
      <c r="B3114" s="5" t="str">
        <f aca="false">CONCATENATE(C3114,"_",E3114,"_",F3114)</f>
        <v>2025-04-19_Köln_Preußen Münster</v>
      </c>
      <c r="C3114" s="1" t="s">
        <v>665</v>
      </c>
      <c r="D3114" s="1" t="s">
        <v>91</v>
      </c>
      <c r="E3114" s="1" t="s">
        <v>157</v>
      </c>
      <c r="F3114" s="1" t="s">
        <v>92</v>
      </c>
      <c r="G3114" s="6" t="str">
        <f aca="false">VLOOKUP(B3114,[1]Sheet1!$C$1:$H$1048576,6,0)</f>
        <v/>
      </c>
      <c r="H3114" s="7" t="str">
        <f aca="false">VLOOKUP(B3114,[1]Sheet1!$C$1:$I$1048576,7,0)</f>
        <v/>
      </c>
      <c r="I3114" s="1" t="s">
        <v>39</v>
      </c>
      <c r="J3114" s="7" t="n">
        <f aca="false">IF(LEFT(I3114,1)&gt;RIGHT(I3114,1),1,IF(LEFT(I3114,1)&lt;RIGHT(I3114,1),3,2))</f>
        <v>1</v>
      </c>
      <c r="K3114" s="0" t="n">
        <v>2</v>
      </c>
      <c r="L3114" s="0" t="n">
        <v>1</v>
      </c>
      <c r="M3114" s="0" t="n">
        <v>1.59126634374987</v>
      </c>
      <c r="N3114" s="0" t="n">
        <v>1.17565678232184</v>
      </c>
      <c r="O3114" s="0" t="n">
        <v>3.40395742141631</v>
      </c>
      <c r="P3114" s="0" t="n">
        <v>1.32941481939756</v>
      </c>
      <c r="Q3114" s="0" t="n">
        <v>0.887522722891217</v>
      </c>
    </row>
    <row r="3115" customFormat="false" ht="15" hidden="false" customHeight="false" outlineLevel="0" collapsed="false">
      <c r="A3115" s="0" t="n">
        <v>18886</v>
      </c>
      <c r="B3115" s="5" t="str">
        <f aca="false">CONCATENATE(C3115,"_",E3115,"_",F3115)</f>
        <v>2025-04-19_Schalke 04_Hamburger SV</v>
      </c>
      <c r="C3115" s="1" t="s">
        <v>665</v>
      </c>
      <c r="D3115" s="1" t="s">
        <v>91</v>
      </c>
      <c r="E3115" s="1" t="s">
        <v>95</v>
      </c>
      <c r="F3115" s="1" t="s">
        <v>335</v>
      </c>
      <c r="G3115" s="6" t="str">
        <f aca="false">VLOOKUP(B3115,[1]Sheet1!$C$1:$H$1048576,6,0)</f>
        <v/>
      </c>
      <c r="H3115" s="7" t="str">
        <f aca="false">VLOOKUP(B3115,[1]Sheet1!$C$1:$I$1048576,7,0)</f>
        <v/>
      </c>
      <c r="I3115" s="1" t="s">
        <v>24</v>
      </c>
      <c r="J3115" s="7" t="n">
        <f aca="false">IF(LEFT(I3115,1)&gt;RIGHT(I3115,1),1,IF(LEFT(I3115,1)&lt;RIGHT(I3115,1),3,2))</f>
        <v>3</v>
      </c>
      <c r="K3115" s="0" t="n">
        <v>1</v>
      </c>
      <c r="L3115" s="0" t="n">
        <v>2</v>
      </c>
      <c r="M3115" s="0" t="n">
        <v>1.3377957645489</v>
      </c>
      <c r="N3115" s="0" t="n">
        <v>1.61820754299794</v>
      </c>
      <c r="O3115" s="0" t="n">
        <v>4.15845722965759</v>
      </c>
      <c r="P3115" s="0" t="n">
        <v>1.06497563714271</v>
      </c>
      <c r="Q3115" s="0" t="n">
        <v>1.36847882658271</v>
      </c>
    </row>
    <row r="3116" customFormat="false" ht="15" hidden="false" customHeight="false" outlineLevel="0" collapsed="false">
      <c r="A3116" s="0" t="n">
        <v>18887</v>
      </c>
      <c r="B3116" s="5" t="str">
        <f aca="false">CONCATENATE(C3116,"_",E3116,"_",F3116)</f>
        <v>2025-04-19_Magdeburg_Jahn R'burg</v>
      </c>
      <c r="C3116" s="1" t="s">
        <v>665</v>
      </c>
      <c r="D3116" s="1" t="s">
        <v>91</v>
      </c>
      <c r="E3116" s="1" t="s">
        <v>329</v>
      </c>
      <c r="F3116" s="1" t="s">
        <v>152</v>
      </c>
      <c r="G3116" s="6" t="str">
        <f aca="false">VLOOKUP(B3116,[1]Sheet1!$C$1:$H$1048576,6,0)</f>
        <v/>
      </c>
      <c r="H3116" s="7" t="str">
        <f aca="false">VLOOKUP(B3116,[1]Sheet1!$C$1:$I$1048576,7,0)</f>
        <v/>
      </c>
      <c r="I3116" s="1" t="s">
        <v>39</v>
      </c>
      <c r="J3116" s="7" t="n">
        <f aca="false">IF(LEFT(I3116,1)&gt;RIGHT(I3116,1),1,IF(LEFT(I3116,1)&lt;RIGHT(I3116,1),3,2))</f>
        <v>1</v>
      </c>
      <c r="K3116" s="0" t="n">
        <v>2</v>
      </c>
      <c r="L3116" s="0" t="n">
        <v>1</v>
      </c>
      <c r="M3116" s="0" t="n">
        <v>1.83650526258781</v>
      </c>
      <c r="N3116" s="0" t="n">
        <v>0.869742633972513</v>
      </c>
      <c r="O3116" s="0" t="n">
        <v>2.63170956634037</v>
      </c>
      <c r="P3116" s="0" t="n">
        <v>1.38326516035061</v>
      </c>
      <c r="Q3116" s="0" t="n">
        <v>0.819805514468887</v>
      </c>
    </row>
    <row r="3117" customFormat="false" ht="15" hidden="false" customHeight="false" outlineLevel="0" collapsed="false">
      <c r="A3117" s="0" t="n">
        <v>18888</v>
      </c>
      <c r="B3117" s="5" t="str">
        <f aca="false">CONCATENATE(C3117,"_",E3117,"_",F3117)</f>
        <v>2025-04-19_Darmstadt 98_Hannover 96</v>
      </c>
      <c r="C3117" s="1" t="s">
        <v>665</v>
      </c>
      <c r="D3117" s="1" t="s">
        <v>91</v>
      </c>
      <c r="E3117" s="1" t="s">
        <v>151</v>
      </c>
      <c r="F3117" s="1" t="s">
        <v>154</v>
      </c>
      <c r="G3117" s="6" t="str">
        <f aca="false">VLOOKUP(B3117,[1]Sheet1!$C$1:$H$1048576,6,0)</f>
        <v/>
      </c>
      <c r="H3117" s="7" t="str">
        <f aca="false">VLOOKUP(B3117,[1]Sheet1!$C$1:$I$1048576,7,0)</f>
        <v/>
      </c>
      <c r="I3117" s="1" t="s">
        <v>28</v>
      </c>
      <c r="J3117" s="7" t="n">
        <f aca="false">IF(LEFT(I3117,1)&gt;RIGHT(I3117,1),1,IF(LEFT(I3117,1)&lt;RIGHT(I3117,1),3,2))</f>
        <v>2</v>
      </c>
      <c r="K3117" s="0" t="n">
        <v>1</v>
      </c>
      <c r="L3117" s="0" t="n">
        <v>1</v>
      </c>
      <c r="M3117" s="0" t="n">
        <v>1.44164240593386</v>
      </c>
      <c r="N3117" s="0" t="n">
        <v>1.21683125139343</v>
      </c>
      <c r="O3117" s="0" t="n">
        <v>3.55993856675265</v>
      </c>
      <c r="P3117" s="0" t="n">
        <v>1.05861743882905</v>
      </c>
      <c r="Q3117" s="0" t="n">
        <v>1.05523006668063</v>
      </c>
    </row>
    <row r="3118" customFormat="false" ht="15" hidden="false" customHeight="false" outlineLevel="0" collapsed="false">
      <c r="A3118" s="0" t="n">
        <v>18889</v>
      </c>
      <c r="B3118" s="5" t="str">
        <f aca="false">CONCATENATE(C3118,"_",E3118,"_",F3118)</f>
        <v>2025-04-19_Karlsruher_Greuther Fürth</v>
      </c>
      <c r="C3118" s="1" t="s">
        <v>665</v>
      </c>
      <c r="D3118" s="1" t="s">
        <v>91</v>
      </c>
      <c r="E3118" s="1" t="s">
        <v>155</v>
      </c>
      <c r="F3118" s="1" t="s">
        <v>150</v>
      </c>
      <c r="G3118" s="6" t="str">
        <f aca="false">VLOOKUP(B3118,[1]Sheet1!$C$1:$H$1048576,6,0)</f>
        <v/>
      </c>
      <c r="H3118" s="7" t="str">
        <f aca="false">VLOOKUP(B3118,[1]Sheet1!$C$1:$I$1048576,7,0)</f>
        <v/>
      </c>
      <c r="I3118" s="1" t="s">
        <v>39</v>
      </c>
      <c r="J3118" s="7" t="n">
        <f aca="false">IF(LEFT(I3118,1)&gt;RIGHT(I3118,1),1,IF(LEFT(I3118,1)&lt;RIGHT(I3118,1),3,2))</f>
        <v>1</v>
      </c>
      <c r="K3118" s="0" t="n">
        <v>2</v>
      </c>
      <c r="L3118" s="0" t="n">
        <v>1</v>
      </c>
      <c r="M3118" s="0" t="n">
        <v>1.60667626264497</v>
      </c>
      <c r="N3118" s="0" t="n">
        <v>1.46491669248254</v>
      </c>
      <c r="O3118" s="0" t="n">
        <v>4.21150474004522</v>
      </c>
      <c r="P3118" s="0" t="n">
        <v>1.28674975091558</v>
      </c>
      <c r="Q3118" s="0" t="n">
        <v>1.12425465696703</v>
      </c>
    </row>
    <row r="3119" customFormat="false" ht="15" hidden="false" customHeight="false" outlineLevel="0" collapsed="false">
      <c r="A3119" s="0" t="n">
        <v>18890</v>
      </c>
      <c r="B3119" s="5" t="str">
        <f aca="false">CONCATENATE(C3119,"_",E3119,"_",F3119)</f>
        <v>2025-04-19_Ulm_Hertha BSC</v>
      </c>
      <c r="C3119" s="1" t="s">
        <v>665</v>
      </c>
      <c r="D3119" s="1" t="s">
        <v>91</v>
      </c>
      <c r="E3119" s="1" t="s">
        <v>94</v>
      </c>
      <c r="F3119" s="1" t="s">
        <v>156</v>
      </c>
      <c r="G3119" s="6" t="str">
        <f aca="false">VLOOKUP(B3119,[1]Sheet1!$C$1:$H$1048576,6,0)</f>
        <v/>
      </c>
      <c r="H3119" s="7" t="str">
        <f aca="false">VLOOKUP(B3119,[1]Sheet1!$C$1:$I$1048576,7,0)</f>
        <v/>
      </c>
      <c r="I3119" s="1" t="s">
        <v>24</v>
      </c>
      <c r="J3119" s="7" t="n">
        <f aca="false">IF(LEFT(I3119,1)&gt;RIGHT(I3119,1),1,IF(LEFT(I3119,1)&lt;RIGHT(I3119,1),3,2))</f>
        <v>3</v>
      </c>
      <c r="K3119" s="0" t="n">
        <v>1</v>
      </c>
      <c r="L3119" s="0" t="n">
        <v>2</v>
      </c>
      <c r="M3119" s="0" t="n">
        <v>1.12976502490306</v>
      </c>
      <c r="N3119" s="0" t="n">
        <v>1.90951591272524</v>
      </c>
      <c r="O3119" s="0" t="n">
        <v>5.32569766322865</v>
      </c>
      <c r="P3119" s="0" t="n">
        <v>0.911030667458265</v>
      </c>
      <c r="Q3119" s="0" t="n">
        <v>1.7510258244156</v>
      </c>
    </row>
    <row r="3120" customFormat="false" ht="15" hidden="false" customHeight="false" outlineLevel="0" collapsed="false">
      <c r="A3120" s="0" t="n">
        <v>18891</v>
      </c>
      <c r="B3120" s="5" t="str">
        <f aca="false">CONCATENATE(C3120,"_",E3120,"_",F3120)</f>
        <v>2025-04-19_Braunschweig_Kaiserslautern</v>
      </c>
      <c r="C3120" s="1" t="s">
        <v>665</v>
      </c>
      <c r="D3120" s="1" t="s">
        <v>91</v>
      </c>
      <c r="E3120" s="1" t="s">
        <v>334</v>
      </c>
      <c r="F3120" s="1" t="s">
        <v>328</v>
      </c>
      <c r="G3120" s="6" t="str">
        <f aca="false">VLOOKUP(B3120,[1]Sheet1!$C$1:$H$1048576,6,0)</f>
        <v/>
      </c>
      <c r="H3120" s="7" t="str">
        <f aca="false">VLOOKUP(B3120,[1]Sheet1!$C$1:$I$1048576,7,0)</f>
        <v/>
      </c>
      <c r="I3120" s="1" t="s">
        <v>28</v>
      </c>
      <c r="J3120" s="7" t="n">
        <f aca="false">IF(LEFT(I3120,1)&gt;RIGHT(I3120,1),1,IF(LEFT(I3120,1)&lt;RIGHT(I3120,1),3,2))</f>
        <v>2</v>
      </c>
      <c r="K3120" s="0" t="n">
        <v>1</v>
      </c>
      <c r="L3120" s="0" t="n">
        <v>1</v>
      </c>
      <c r="M3120" s="0" t="n">
        <v>1.47769068133174</v>
      </c>
      <c r="N3120" s="0" t="n">
        <v>1.24278662132607</v>
      </c>
      <c r="O3120" s="0" t="n">
        <v>4.00120532841964</v>
      </c>
      <c r="P3120" s="0" t="n">
        <v>1.61124300820668</v>
      </c>
      <c r="Q3120" s="0" t="n">
        <v>1.05037296426307</v>
      </c>
    </row>
    <row r="3121" customFormat="false" ht="15" hidden="false" customHeight="false" outlineLevel="0" collapsed="false">
      <c r="A3121" s="0" t="n">
        <v>4374</v>
      </c>
      <c r="B3121" s="5" t="str">
        <f aca="false">CONCATENATE(C3121,"_",E3121,"_",F3121)</f>
        <v>2025-04-19_RB Leipzig_Holstein Kiel</v>
      </c>
      <c r="C3121" s="1" t="s">
        <v>665</v>
      </c>
      <c r="D3121" s="1" t="s">
        <v>96</v>
      </c>
      <c r="E3121" s="1" t="s">
        <v>180</v>
      </c>
      <c r="F3121" s="1" t="s">
        <v>173</v>
      </c>
      <c r="G3121" s="6" t="str">
        <f aca="false">VLOOKUP(B3121,[1]Sheet1!$C$1:$H$1048576,6,0)</f>
        <v/>
      </c>
      <c r="H3121" s="7" t="str">
        <f aca="false">VLOOKUP(B3121,[1]Sheet1!$C$1:$I$1048576,7,0)</f>
        <v/>
      </c>
      <c r="I3121" s="1" t="s">
        <v>146</v>
      </c>
      <c r="J3121" s="7" t="n">
        <f aca="false">IF(LEFT(I3121,1)&gt;RIGHT(I3121,1),1,IF(LEFT(I3121,1)&lt;RIGHT(I3121,1),3,2))</f>
        <v>1</v>
      </c>
      <c r="K3121" s="0" t="n">
        <v>3</v>
      </c>
      <c r="L3121" s="0" t="n">
        <v>1</v>
      </c>
      <c r="M3121" s="0" t="n">
        <v>2.59024196447512</v>
      </c>
      <c r="N3121" s="0" t="n">
        <v>0.953950705348138</v>
      </c>
      <c r="O3121" s="0" t="n">
        <v>2.20193486161521</v>
      </c>
      <c r="P3121" s="0" t="n">
        <v>1.92300597376332</v>
      </c>
      <c r="Q3121" s="0" t="n">
        <v>0.61569142023643</v>
      </c>
    </row>
    <row r="3122" customFormat="false" ht="15" hidden="false" customHeight="false" outlineLevel="0" collapsed="false">
      <c r="A3122" s="0" t="n">
        <v>4375</v>
      </c>
      <c r="B3122" s="5" t="str">
        <f aca="false">CONCATENATE(C3122,"_",E3122,"_",F3122)</f>
        <v>2025-04-19_Heidenheim_Bayern Munich</v>
      </c>
      <c r="C3122" s="1" t="s">
        <v>665</v>
      </c>
      <c r="D3122" s="1" t="s">
        <v>96</v>
      </c>
      <c r="E3122" s="1" t="s">
        <v>174</v>
      </c>
      <c r="F3122" s="1" t="s">
        <v>168</v>
      </c>
      <c r="G3122" s="6" t="str">
        <f aca="false">VLOOKUP(B3122,[1]Sheet1!$C$1:$H$1048576,6,0)</f>
        <v/>
      </c>
      <c r="H3122" s="7" t="str">
        <f aca="false">VLOOKUP(B3122,[1]Sheet1!$C$1:$I$1048576,7,0)</f>
        <v/>
      </c>
      <c r="I3122" s="1" t="s">
        <v>24</v>
      </c>
      <c r="J3122" s="7" t="n">
        <f aca="false">IF(LEFT(I3122,1)&gt;RIGHT(I3122,1),1,IF(LEFT(I3122,1)&lt;RIGHT(I3122,1),3,2))</f>
        <v>3</v>
      </c>
      <c r="K3122" s="0" t="n">
        <v>1</v>
      </c>
      <c r="L3122" s="0" t="n">
        <v>2</v>
      </c>
      <c r="M3122" s="0" t="n">
        <v>0.917723518641501</v>
      </c>
      <c r="N3122" s="0" t="n">
        <v>2.4014010929353</v>
      </c>
      <c r="O3122" s="0" t="n">
        <v>5.64645985144949</v>
      </c>
      <c r="P3122" s="0" t="n">
        <v>0.739992727746088</v>
      </c>
      <c r="Q3122" s="0" t="n">
        <v>2.34074226321663</v>
      </c>
    </row>
    <row r="3123" customFormat="false" ht="15" hidden="false" customHeight="false" outlineLevel="0" collapsed="false">
      <c r="A3123" s="0" t="n">
        <v>4376</v>
      </c>
      <c r="B3123" s="5" t="str">
        <f aca="false">CONCATENATE(C3123,"_",E3123,"_",F3123)</f>
        <v>2025-04-19_Freiburg_Hoffenheim</v>
      </c>
      <c r="C3123" s="1" t="s">
        <v>665</v>
      </c>
      <c r="D3123" s="1" t="s">
        <v>96</v>
      </c>
      <c r="E3123" s="1" t="s">
        <v>337</v>
      </c>
      <c r="F3123" s="1" t="s">
        <v>158</v>
      </c>
      <c r="G3123" s="6" t="str">
        <f aca="false">VLOOKUP(B3123,[1]Sheet1!$C$1:$H$1048576,6,0)</f>
        <v/>
      </c>
      <c r="H3123" s="7" t="str">
        <f aca="false">VLOOKUP(B3123,[1]Sheet1!$C$1:$I$1048576,7,0)</f>
        <v/>
      </c>
      <c r="I3123" s="1" t="s">
        <v>39</v>
      </c>
      <c r="J3123" s="7" t="n">
        <f aca="false">IF(LEFT(I3123,1)&gt;RIGHT(I3123,1),1,IF(LEFT(I3123,1)&lt;RIGHT(I3123,1),3,2))</f>
        <v>1</v>
      </c>
      <c r="K3123" s="0" t="n">
        <v>2</v>
      </c>
      <c r="L3123" s="0" t="n">
        <v>1</v>
      </c>
      <c r="M3123" s="0" t="n">
        <v>1.72660306762282</v>
      </c>
      <c r="N3123" s="0" t="n">
        <v>1.09734538138716</v>
      </c>
      <c r="O3123" s="0" t="n">
        <v>3.12709333322514</v>
      </c>
      <c r="P3123" s="0" t="n">
        <v>1.54011662931208</v>
      </c>
      <c r="Q3123" s="0" t="n">
        <v>0.723775375039918</v>
      </c>
    </row>
    <row r="3124" customFormat="false" ht="15" hidden="false" customHeight="false" outlineLevel="0" collapsed="false">
      <c r="A3124" s="0" t="n">
        <v>4377</v>
      </c>
      <c r="B3124" s="5" t="str">
        <f aca="false">CONCATENATE(C3124,"_",E3124,"_",F3124)</f>
        <v>2025-04-19_Union Berlin_Stuttgart</v>
      </c>
      <c r="C3124" s="1" t="s">
        <v>665</v>
      </c>
      <c r="D3124" s="1" t="s">
        <v>96</v>
      </c>
      <c r="E3124" s="1" t="s">
        <v>169</v>
      </c>
      <c r="F3124" s="1" t="s">
        <v>98</v>
      </c>
      <c r="G3124" s="6" t="str">
        <f aca="false">VLOOKUP(B3124,[1]Sheet1!$C$1:$H$1048576,6,0)</f>
        <v/>
      </c>
      <c r="H3124" s="7" t="str">
        <f aca="false">VLOOKUP(B3124,[1]Sheet1!$C$1:$I$1048576,7,0)</f>
        <v/>
      </c>
      <c r="I3124" s="1" t="s">
        <v>28</v>
      </c>
      <c r="J3124" s="7" t="n">
        <f aca="false">IF(LEFT(I3124,1)&gt;RIGHT(I3124,1),1,IF(LEFT(I3124,1)&lt;RIGHT(I3124,1),3,2))</f>
        <v>2</v>
      </c>
      <c r="K3124" s="0" t="n">
        <v>1</v>
      </c>
      <c r="L3124" s="0" t="n">
        <v>1</v>
      </c>
      <c r="M3124" s="0" t="n">
        <v>1.4095977733352</v>
      </c>
      <c r="N3124" s="0" t="n">
        <v>1.21861014787154</v>
      </c>
      <c r="O3124" s="0" t="n">
        <v>3.5822916395033</v>
      </c>
      <c r="P3124" s="0" t="n">
        <v>1.8218200806436</v>
      </c>
      <c r="Q3124" s="0" t="n">
        <v>0.769191943476859</v>
      </c>
    </row>
    <row r="3125" customFormat="false" ht="15" hidden="false" customHeight="false" outlineLevel="0" collapsed="false">
      <c r="A3125" s="0" t="n">
        <v>4378</v>
      </c>
      <c r="B3125" s="5" t="str">
        <f aca="false">CONCATENATE(C3125,"_",E3125,"_",F3125)</f>
        <v>2025-04-19_St. Pauli_Leverkusen</v>
      </c>
      <c r="C3125" s="1" t="s">
        <v>665</v>
      </c>
      <c r="D3125" s="1" t="s">
        <v>96</v>
      </c>
      <c r="E3125" s="1" t="s">
        <v>159</v>
      </c>
      <c r="F3125" s="1" t="s">
        <v>97</v>
      </c>
      <c r="G3125" s="6" t="str">
        <f aca="false">VLOOKUP(B3125,[1]Sheet1!$C$1:$H$1048576,6,0)</f>
        <v/>
      </c>
      <c r="H3125" s="7" t="str">
        <f aca="false">VLOOKUP(B3125,[1]Sheet1!$C$1:$I$1048576,7,0)</f>
        <v/>
      </c>
      <c r="I3125" s="1" t="s">
        <v>24</v>
      </c>
      <c r="J3125" s="7" t="n">
        <f aca="false">IF(LEFT(I3125,1)&gt;RIGHT(I3125,1),1,IF(LEFT(I3125,1)&lt;RIGHT(I3125,1),3,2))</f>
        <v>3</v>
      </c>
      <c r="K3125" s="0" t="n">
        <v>1</v>
      </c>
      <c r="L3125" s="0" t="n">
        <v>2</v>
      </c>
      <c r="M3125" s="0" t="n">
        <v>1.07318233448952</v>
      </c>
      <c r="N3125" s="0" t="n">
        <v>2.26603389741233</v>
      </c>
      <c r="O3125" s="0" t="n">
        <v>4.81650164631416</v>
      </c>
      <c r="P3125" s="0" t="n">
        <v>0.795696316894417</v>
      </c>
      <c r="Q3125" s="0" t="n">
        <v>1.85405306296703</v>
      </c>
    </row>
    <row r="3126" customFormat="false" ht="15" hidden="false" customHeight="false" outlineLevel="0" collapsed="false">
      <c r="A3126" s="0" t="n">
        <v>4379</v>
      </c>
      <c r="B3126" s="5" t="str">
        <f aca="false">CONCATENATE(C3126,"_",E3126,"_",F3126)</f>
        <v>2025-04-19_Werder Bremen_Bochum</v>
      </c>
      <c r="C3126" s="1" t="s">
        <v>665</v>
      </c>
      <c r="D3126" s="1" t="s">
        <v>96</v>
      </c>
      <c r="E3126" s="1" t="s">
        <v>340</v>
      </c>
      <c r="F3126" s="1" t="s">
        <v>178</v>
      </c>
      <c r="G3126" s="6" t="str">
        <f aca="false">VLOOKUP(B3126,[1]Sheet1!$C$1:$H$1048576,6,0)</f>
        <v/>
      </c>
      <c r="H3126" s="7" t="str">
        <f aca="false">VLOOKUP(B3126,[1]Sheet1!$C$1:$I$1048576,7,0)</f>
        <v/>
      </c>
      <c r="I3126" s="1" t="s">
        <v>28</v>
      </c>
      <c r="J3126" s="7" t="n">
        <f aca="false">IF(LEFT(I3126,1)&gt;RIGHT(I3126,1),1,IF(LEFT(I3126,1)&lt;RIGHT(I3126,1),3,2))</f>
        <v>2</v>
      </c>
      <c r="K3126" s="0" t="n">
        <v>1</v>
      </c>
      <c r="L3126" s="0" t="n">
        <v>1</v>
      </c>
      <c r="M3126" s="0" t="n">
        <v>1.36768386765035</v>
      </c>
      <c r="N3126" s="0" t="n">
        <v>1.39542086772155</v>
      </c>
      <c r="O3126" s="0" t="n">
        <v>3.89264659475187</v>
      </c>
      <c r="P3126" s="0" t="n">
        <v>1.18639499578506</v>
      </c>
      <c r="Q3126" s="0" t="n">
        <v>0.976190971041377</v>
      </c>
    </row>
    <row r="3127" customFormat="false" ht="15" hidden="false" customHeight="false" outlineLevel="0" collapsed="false">
      <c r="A3127" s="0" t="n">
        <v>4380</v>
      </c>
      <c r="B3127" s="5" t="str">
        <f aca="false">CONCATENATE(C3127,"_",E3127,"_",F3127)</f>
        <v>2025-04-19_Dortmund_Gladbach</v>
      </c>
      <c r="C3127" s="1" t="s">
        <v>665</v>
      </c>
      <c r="D3127" s="1" t="s">
        <v>96</v>
      </c>
      <c r="E3127" s="1" t="s">
        <v>179</v>
      </c>
      <c r="F3127" s="1" t="s">
        <v>339</v>
      </c>
      <c r="G3127" s="6" t="str">
        <f aca="false">VLOOKUP(B3127,[1]Sheet1!$C$1:$H$1048576,6,0)</f>
        <v/>
      </c>
      <c r="H3127" s="7" t="str">
        <f aca="false">VLOOKUP(B3127,[1]Sheet1!$C$1:$I$1048576,7,0)</f>
        <v/>
      </c>
      <c r="I3127" s="1" t="s">
        <v>39</v>
      </c>
      <c r="J3127" s="7" t="n">
        <f aca="false">IF(LEFT(I3127,1)&gt;RIGHT(I3127,1),1,IF(LEFT(I3127,1)&lt;RIGHT(I3127,1),3,2))</f>
        <v>1</v>
      </c>
      <c r="K3127" s="0" t="n">
        <v>2</v>
      </c>
      <c r="L3127" s="0" t="n">
        <v>1</v>
      </c>
      <c r="M3127" s="0" t="n">
        <v>2.13651537307595</v>
      </c>
      <c r="N3127" s="0" t="n">
        <v>1.10797042263022</v>
      </c>
      <c r="O3127" s="0" t="n">
        <v>3.33078006563308</v>
      </c>
      <c r="P3127" s="0" t="n">
        <v>2.0035535728783</v>
      </c>
      <c r="Q3127" s="0" t="n">
        <v>0.72816551477695</v>
      </c>
    </row>
    <row r="3128" customFormat="false" ht="15" hidden="false" customHeight="false" outlineLevel="0" collapsed="false">
      <c r="A3128" s="0" t="n">
        <v>4381</v>
      </c>
      <c r="B3128" s="5" t="str">
        <f aca="false">CONCATENATE(C3128,"_",E3128,"_",F3128)</f>
        <v>2025-04-19_Augsburg_Eint Frankfurt</v>
      </c>
      <c r="C3128" s="1" t="s">
        <v>665</v>
      </c>
      <c r="D3128" s="1" t="s">
        <v>96</v>
      </c>
      <c r="E3128" s="1" t="s">
        <v>164</v>
      </c>
      <c r="F3128" s="1" t="s">
        <v>177</v>
      </c>
      <c r="G3128" s="6" t="str">
        <f aca="false">VLOOKUP(B3128,[1]Sheet1!$C$1:$H$1048576,6,0)</f>
        <v/>
      </c>
      <c r="H3128" s="7" t="str">
        <f aca="false">VLOOKUP(B3128,[1]Sheet1!$C$1:$I$1048576,7,0)</f>
        <v/>
      </c>
      <c r="I3128" s="1" t="s">
        <v>28</v>
      </c>
      <c r="J3128" s="7" t="n">
        <f aca="false">IF(LEFT(I3128,1)&gt;RIGHT(I3128,1),1,IF(LEFT(I3128,1)&lt;RIGHT(I3128,1),3,2))</f>
        <v>2</v>
      </c>
      <c r="K3128" s="0" t="n">
        <v>1</v>
      </c>
      <c r="L3128" s="0" t="n">
        <v>1</v>
      </c>
      <c r="M3128" s="0" t="n">
        <v>1.40128307809854</v>
      </c>
      <c r="N3128" s="0" t="n">
        <v>1.37864539533927</v>
      </c>
      <c r="O3128" s="0" t="n">
        <v>3.89155096739666</v>
      </c>
      <c r="P3128" s="0" t="n">
        <v>1.39857907735185</v>
      </c>
      <c r="Q3128" s="0" t="n">
        <v>1.04092374451828</v>
      </c>
    </row>
    <row r="3129" customFormat="false" ht="15" hidden="false" customHeight="false" outlineLevel="0" collapsed="false">
      <c r="A3129" s="0" t="n">
        <v>4382</v>
      </c>
      <c r="B3129" s="5" t="str">
        <f aca="false">CONCATENATE(C3129,"_",E3129,"_",F3129)</f>
        <v>2025-04-19_Mainz 05_Wolfsburg</v>
      </c>
      <c r="C3129" s="1" t="s">
        <v>665</v>
      </c>
      <c r="D3129" s="1" t="s">
        <v>96</v>
      </c>
      <c r="E3129" s="1" t="s">
        <v>338</v>
      </c>
      <c r="F3129" s="1" t="s">
        <v>163</v>
      </c>
      <c r="G3129" s="6" t="str">
        <f aca="false">VLOOKUP(B3129,[1]Sheet1!$C$1:$H$1048576,6,0)</f>
        <v/>
      </c>
      <c r="H3129" s="7" t="str">
        <f aca="false">VLOOKUP(B3129,[1]Sheet1!$C$1:$I$1048576,7,0)</f>
        <v/>
      </c>
      <c r="I3129" s="1" t="s">
        <v>24</v>
      </c>
      <c r="J3129" s="7" t="n">
        <f aca="false">IF(LEFT(I3129,1)&gt;RIGHT(I3129,1),1,IF(LEFT(I3129,1)&lt;RIGHT(I3129,1),3,2))</f>
        <v>3</v>
      </c>
      <c r="K3129" s="0" t="n">
        <v>1</v>
      </c>
      <c r="L3129" s="0" t="n">
        <v>2</v>
      </c>
      <c r="M3129" s="0" t="n">
        <v>1.12773703821921</v>
      </c>
      <c r="N3129" s="0" t="n">
        <v>1.65270455436195</v>
      </c>
      <c r="O3129" s="0" t="n">
        <v>4.42513547131615</v>
      </c>
      <c r="P3129" s="0" t="n">
        <v>0.785079998745997</v>
      </c>
      <c r="Q3129" s="0" t="n">
        <v>1.80380910261969</v>
      </c>
    </row>
    <row r="3130" customFormat="false" ht="15" hidden="false" customHeight="false" outlineLevel="0" collapsed="false">
      <c r="A3130" s="0" t="n">
        <v>27576</v>
      </c>
      <c r="B3130" s="5" t="str">
        <f aca="false">CONCATENATE(C3130,"_",E3130,"_",F3130)</f>
        <v>2025-04-19_Dunkerque_Grenoble</v>
      </c>
      <c r="C3130" s="1" t="s">
        <v>665</v>
      </c>
      <c r="D3130" s="1" t="s">
        <v>124</v>
      </c>
      <c r="E3130" s="1" t="s">
        <v>127</v>
      </c>
      <c r="F3130" s="1" t="s">
        <v>253</v>
      </c>
      <c r="G3130" s="6" t="str">
        <f aca="false">VLOOKUP(B3130,[1]Sheet1!$C$1:$H$1048576,6,0)</f>
        <v/>
      </c>
      <c r="H3130" s="7" t="str">
        <f aca="false">VLOOKUP(B3130,[1]Sheet1!$C$1:$I$1048576,7,0)</f>
        <v/>
      </c>
      <c r="I3130" s="1" t="s">
        <v>39</v>
      </c>
      <c r="J3130" s="7" t="n">
        <f aca="false">IF(LEFT(I3130,1)&gt;RIGHT(I3130,1),1,IF(LEFT(I3130,1)&lt;RIGHT(I3130,1),3,2))</f>
        <v>1</v>
      </c>
      <c r="K3130" s="0" t="n">
        <v>2</v>
      </c>
      <c r="L3130" s="0" t="n">
        <v>1</v>
      </c>
      <c r="M3130" s="0" t="n">
        <v>1.67567603182041</v>
      </c>
      <c r="N3130" s="0" t="n">
        <v>1.02452754680473</v>
      </c>
      <c r="O3130" s="0" t="n">
        <v>3.27673120847424</v>
      </c>
      <c r="P3130" s="0" t="n">
        <v>1.7795778378433</v>
      </c>
      <c r="Q3130" s="0" t="n">
        <v>0.731027763418585</v>
      </c>
    </row>
    <row r="3131" customFormat="false" ht="15" hidden="false" customHeight="false" outlineLevel="0" collapsed="false">
      <c r="A3131" s="0" t="n">
        <v>27577</v>
      </c>
      <c r="B3131" s="5" t="str">
        <f aca="false">CONCATENATE(C3131,"_",E3131,"_",F3131)</f>
        <v>2025-04-19_Clermont Foot_Troyes</v>
      </c>
      <c r="C3131" s="1" t="s">
        <v>665</v>
      </c>
      <c r="D3131" s="1" t="s">
        <v>124</v>
      </c>
      <c r="E3131" s="1" t="s">
        <v>125</v>
      </c>
      <c r="F3131" s="1" t="s">
        <v>136</v>
      </c>
      <c r="G3131" s="6" t="str">
        <f aca="false">VLOOKUP(B3131,[1]Sheet1!$C$1:$H$1048576,6,0)</f>
        <v/>
      </c>
      <c r="H3131" s="7" t="str">
        <f aca="false">VLOOKUP(B3131,[1]Sheet1!$C$1:$I$1048576,7,0)</f>
        <v/>
      </c>
      <c r="I3131" s="1" t="s">
        <v>28</v>
      </c>
      <c r="J3131" s="7" t="n">
        <f aca="false">IF(LEFT(I3131,1)&gt;RIGHT(I3131,1),1,IF(LEFT(I3131,1)&lt;RIGHT(I3131,1),3,2))</f>
        <v>2</v>
      </c>
      <c r="K3131" s="0" t="n">
        <v>1</v>
      </c>
      <c r="L3131" s="0" t="n">
        <v>1</v>
      </c>
      <c r="M3131" s="0" t="n">
        <v>1.46373647527658</v>
      </c>
      <c r="N3131" s="0" t="n">
        <v>1.16421833645588</v>
      </c>
      <c r="O3131" s="0" t="n">
        <v>3.65189559886831</v>
      </c>
      <c r="P3131" s="0" t="n">
        <v>1.320248689176</v>
      </c>
      <c r="Q3131" s="0" t="n">
        <v>0.920349441136456</v>
      </c>
    </row>
    <row r="3132" customFormat="false" ht="15" hidden="false" customHeight="false" outlineLevel="0" collapsed="false">
      <c r="A3132" s="0" t="n">
        <v>27578</v>
      </c>
      <c r="B3132" s="5" t="str">
        <f aca="false">CONCATENATE(C3132,"_",E3132,"_",F3132)</f>
        <v>2025-04-19_Paris FC_Bastia</v>
      </c>
      <c r="C3132" s="1" t="s">
        <v>665</v>
      </c>
      <c r="D3132" s="1" t="s">
        <v>124</v>
      </c>
      <c r="E3132" s="1" t="s">
        <v>130</v>
      </c>
      <c r="F3132" s="1" t="s">
        <v>249</v>
      </c>
      <c r="G3132" s="6" t="str">
        <f aca="false">VLOOKUP(B3132,[1]Sheet1!$C$1:$H$1048576,6,0)</f>
        <v/>
      </c>
      <c r="H3132" s="7" t="str">
        <f aca="false">VLOOKUP(B3132,[1]Sheet1!$C$1:$I$1048576,7,0)</f>
        <v/>
      </c>
      <c r="I3132" s="1" t="s">
        <v>39</v>
      </c>
      <c r="J3132" s="7" t="n">
        <f aca="false">IF(LEFT(I3132,1)&gt;RIGHT(I3132,1),1,IF(LEFT(I3132,1)&lt;RIGHT(I3132,1),3,2))</f>
        <v>1</v>
      </c>
      <c r="K3132" s="0" t="n">
        <v>2</v>
      </c>
      <c r="L3132" s="0" t="n">
        <v>1</v>
      </c>
      <c r="M3132" s="0" t="n">
        <v>1.57303486308163</v>
      </c>
      <c r="N3132" s="0" t="n">
        <v>1.03216610173687</v>
      </c>
      <c r="O3132" s="0" t="n">
        <v>3.19643970150817</v>
      </c>
      <c r="P3132" s="0" t="n">
        <v>1.62230663607642</v>
      </c>
      <c r="Q3132" s="0" t="n">
        <v>0.87204372671181</v>
      </c>
    </row>
    <row r="3133" customFormat="false" ht="15" hidden="false" customHeight="false" outlineLevel="0" collapsed="false">
      <c r="A3133" s="0" t="n">
        <v>27579</v>
      </c>
      <c r="B3133" s="5" t="str">
        <f aca="false">CONCATENATE(C3133,"_",E3133,"_",F3133)</f>
        <v>2025-04-19_Amiens_Guingamp</v>
      </c>
      <c r="C3133" s="1" t="s">
        <v>665</v>
      </c>
      <c r="D3133" s="1" t="s">
        <v>124</v>
      </c>
      <c r="E3133" s="1" t="s">
        <v>128</v>
      </c>
      <c r="F3133" s="1" t="s">
        <v>252</v>
      </c>
      <c r="G3133" s="6" t="str">
        <f aca="false">VLOOKUP(B3133,[1]Sheet1!$C$1:$H$1048576,6,0)</f>
        <v/>
      </c>
      <c r="H3133" s="7" t="str">
        <f aca="false">VLOOKUP(B3133,[1]Sheet1!$C$1:$I$1048576,7,0)</f>
        <v/>
      </c>
      <c r="I3133" s="1" t="s">
        <v>39</v>
      </c>
      <c r="J3133" s="7" t="n">
        <f aca="false">IF(LEFT(I3133,1)&gt;RIGHT(I3133,1),1,IF(LEFT(I3133,1)&lt;RIGHT(I3133,1),3,2))</f>
        <v>1</v>
      </c>
      <c r="K3133" s="0" t="n">
        <v>2</v>
      </c>
      <c r="L3133" s="0" t="n">
        <v>1</v>
      </c>
      <c r="M3133" s="0" t="n">
        <v>1.77198213975738</v>
      </c>
      <c r="N3133" s="0" t="n">
        <v>1.4057685383305</v>
      </c>
      <c r="O3133" s="0" t="n">
        <v>3.3321248175762</v>
      </c>
      <c r="P3133" s="0" t="n">
        <v>1.84084475594625</v>
      </c>
      <c r="Q3133" s="0" t="n">
        <v>0.852230489808484</v>
      </c>
    </row>
    <row r="3134" customFormat="false" ht="15" hidden="false" customHeight="false" outlineLevel="0" collapsed="false">
      <c r="A3134" s="0" t="n">
        <v>27580</v>
      </c>
      <c r="B3134" s="5" t="str">
        <f aca="false">CONCATENATE(C3134,"_",E3134,"_",F3134)</f>
        <v>2025-04-19_Metz_Red Star</v>
      </c>
      <c r="C3134" s="1" t="s">
        <v>665</v>
      </c>
      <c r="D3134" s="1" t="s">
        <v>124</v>
      </c>
      <c r="E3134" s="1" t="s">
        <v>447</v>
      </c>
      <c r="F3134" s="1" t="s">
        <v>133</v>
      </c>
      <c r="G3134" s="6" t="str">
        <f aca="false">VLOOKUP(B3134,[1]Sheet1!$C$1:$H$1048576,6,0)</f>
        <v/>
      </c>
      <c r="H3134" s="7" t="str">
        <f aca="false">VLOOKUP(B3134,[1]Sheet1!$C$1:$I$1048576,7,0)</f>
        <v/>
      </c>
      <c r="I3134" s="1" t="s">
        <v>39</v>
      </c>
      <c r="J3134" s="7" t="n">
        <f aca="false">IF(LEFT(I3134,1)&gt;RIGHT(I3134,1),1,IF(LEFT(I3134,1)&lt;RIGHT(I3134,1),3,2))</f>
        <v>1</v>
      </c>
      <c r="K3134" s="0" t="n">
        <v>2</v>
      </c>
      <c r="L3134" s="0" t="n">
        <v>1</v>
      </c>
      <c r="M3134" s="0" t="n">
        <v>1.7997846553507</v>
      </c>
      <c r="N3134" s="0" t="n">
        <v>0.848363978556896</v>
      </c>
      <c r="O3134" s="0" t="n">
        <v>2.60840221915023</v>
      </c>
      <c r="P3134" s="0" t="n">
        <v>1.74741313340032</v>
      </c>
      <c r="Q3134" s="0" t="n">
        <v>0.857026810325715</v>
      </c>
    </row>
    <row r="3135" customFormat="false" ht="15" hidden="false" customHeight="false" outlineLevel="0" collapsed="false">
      <c r="A3135" s="0" t="n">
        <v>27581</v>
      </c>
      <c r="B3135" s="5" t="str">
        <f aca="false">CONCATENATE(C3135,"_",E3135,"_",F3135)</f>
        <v>2025-04-19_Caen_Martigues</v>
      </c>
      <c r="C3135" s="1" t="s">
        <v>665</v>
      </c>
      <c r="D3135" s="1" t="s">
        <v>124</v>
      </c>
      <c r="E3135" s="1" t="s">
        <v>248</v>
      </c>
      <c r="F3135" s="1" t="s">
        <v>132</v>
      </c>
      <c r="G3135" s="6" t="str">
        <f aca="false">VLOOKUP(B3135,[1]Sheet1!$C$1:$H$1048576,6,0)</f>
        <v/>
      </c>
      <c r="H3135" s="7" t="str">
        <f aca="false">VLOOKUP(B3135,[1]Sheet1!$C$1:$I$1048576,7,0)</f>
        <v/>
      </c>
      <c r="I3135" s="1" t="s">
        <v>28</v>
      </c>
      <c r="J3135" s="7" t="n">
        <f aca="false">IF(LEFT(I3135,1)&gt;RIGHT(I3135,1),1,IF(LEFT(I3135,1)&lt;RIGHT(I3135,1),3,2))</f>
        <v>2</v>
      </c>
      <c r="K3135" s="0" t="n">
        <v>1</v>
      </c>
      <c r="L3135" s="0" t="n">
        <v>1</v>
      </c>
      <c r="M3135" s="0" t="n">
        <v>1.37384813060129</v>
      </c>
      <c r="N3135" s="0" t="n">
        <v>1.05472248906971</v>
      </c>
      <c r="O3135" s="0" t="n">
        <v>3.21179359488027</v>
      </c>
      <c r="P3135" s="0" t="n">
        <v>1.36595317655217</v>
      </c>
      <c r="Q3135" s="0" t="n">
        <v>1.10283507451416</v>
      </c>
    </row>
    <row r="3136" customFormat="false" ht="15" hidden="false" customHeight="false" outlineLevel="0" collapsed="false">
      <c r="A3136" s="0" t="n">
        <v>27582</v>
      </c>
      <c r="B3136" s="5" t="str">
        <f aca="false">CONCATENATE(C3136,"_",E3136,"_",F3136)</f>
        <v>2025-04-19_Annecy_Lorient</v>
      </c>
      <c r="C3136" s="1" t="s">
        <v>665</v>
      </c>
      <c r="D3136" s="1" t="s">
        <v>124</v>
      </c>
      <c r="E3136" s="1" t="s">
        <v>138</v>
      </c>
      <c r="F3136" s="1" t="s">
        <v>126</v>
      </c>
      <c r="G3136" s="6" t="str">
        <f aca="false">VLOOKUP(B3136,[1]Sheet1!$C$1:$H$1048576,6,0)</f>
        <v/>
      </c>
      <c r="H3136" s="7" t="str">
        <f aca="false">VLOOKUP(B3136,[1]Sheet1!$C$1:$I$1048576,7,0)</f>
        <v/>
      </c>
      <c r="I3136" s="1" t="s">
        <v>28</v>
      </c>
      <c r="J3136" s="7" t="n">
        <f aca="false">IF(LEFT(I3136,1)&gt;RIGHT(I3136,1),1,IF(LEFT(I3136,1)&lt;RIGHT(I3136,1),3,2))</f>
        <v>2</v>
      </c>
      <c r="K3136" s="0" t="n">
        <v>1</v>
      </c>
      <c r="L3136" s="0" t="n">
        <v>1</v>
      </c>
      <c r="M3136" s="0" t="n">
        <v>1.31891268688138</v>
      </c>
      <c r="N3136" s="0" t="n">
        <v>1.20426822348634</v>
      </c>
      <c r="O3136" s="0" t="n">
        <v>3.60849592275154</v>
      </c>
      <c r="P3136" s="0" t="n">
        <v>1.87584584211059</v>
      </c>
      <c r="Q3136" s="0" t="n">
        <v>0.819158885949908</v>
      </c>
    </row>
    <row r="3137" customFormat="false" ht="15" hidden="false" customHeight="false" outlineLevel="0" collapsed="false">
      <c r="A3137" s="0" t="n">
        <v>27583</v>
      </c>
      <c r="B3137" s="5" t="str">
        <f aca="false">CONCATENATE(C3137,"_",E3137,"_",F3137)</f>
        <v>2025-04-19_Stade Laval_Rodez Aveyron</v>
      </c>
      <c r="C3137" s="1" t="s">
        <v>665</v>
      </c>
      <c r="D3137" s="1" t="s">
        <v>124</v>
      </c>
      <c r="E3137" s="1" t="s">
        <v>137</v>
      </c>
      <c r="F3137" s="1" t="s">
        <v>131</v>
      </c>
      <c r="G3137" s="6" t="str">
        <f aca="false">VLOOKUP(B3137,[1]Sheet1!$C$1:$H$1048576,6,0)</f>
        <v/>
      </c>
      <c r="H3137" s="7" t="str">
        <f aca="false">VLOOKUP(B3137,[1]Sheet1!$C$1:$I$1048576,7,0)</f>
        <v/>
      </c>
      <c r="I3137" s="1" t="s">
        <v>28</v>
      </c>
      <c r="J3137" s="7" t="n">
        <f aca="false">IF(LEFT(I3137,1)&gt;RIGHT(I3137,1),1,IF(LEFT(I3137,1)&lt;RIGHT(I3137,1),3,2))</f>
        <v>2</v>
      </c>
      <c r="K3137" s="0" t="n">
        <v>1</v>
      </c>
      <c r="L3137" s="0" t="n">
        <v>1</v>
      </c>
      <c r="M3137" s="0" t="n">
        <v>1.259575750954</v>
      </c>
      <c r="N3137" s="0" t="n">
        <v>1.20796777563466</v>
      </c>
      <c r="O3137" s="0" t="n">
        <v>3.84217984717609</v>
      </c>
      <c r="P3137" s="0" t="n">
        <v>1.30052551248771</v>
      </c>
      <c r="Q3137" s="0" t="n">
        <v>1.1296728952066</v>
      </c>
    </row>
    <row r="3138" customFormat="false" ht="15" hidden="false" customHeight="false" outlineLevel="0" collapsed="false">
      <c r="A3138" s="0" t="n">
        <v>27584</v>
      </c>
      <c r="B3138" s="5" t="str">
        <f aca="false">CONCATENATE(C3138,"_",E3138,"_",F3138)</f>
        <v>2025-04-19_Ajaccio_Pau FC</v>
      </c>
      <c r="C3138" s="1" t="s">
        <v>665</v>
      </c>
      <c r="D3138" s="1" t="s">
        <v>124</v>
      </c>
      <c r="E3138" s="1" t="s">
        <v>446</v>
      </c>
      <c r="F3138" s="1" t="s">
        <v>139</v>
      </c>
      <c r="G3138" s="6" t="str">
        <f aca="false">VLOOKUP(B3138,[1]Sheet1!$C$1:$H$1048576,6,0)</f>
        <v/>
      </c>
      <c r="H3138" s="7" t="str">
        <f aca="false">VLOOKUP(B3138,[1]Sheet1!$C$1:$I$1048576,7,0)</f>
        <v/>
      </c>
      <c r="I3138" s="1" t="s">
        <v>28</v>
      </c>
      <c r="J3138" s="7" t="n">
        <f aca="false">IF(LEFT(I3138,1)&gt;RIGHT(I3138,1),1,IF(LEFT(I3138,1)&lt;RIGHT(I3138,1),3,2))</f>
        <v>2</v>
      </c>
      <c r="K3138" s="0" t="n">
        <v>1</v>
      </c>
      <c r="L3138" s="0" t="n">
        <v>1</v>
      </c>
      <c r="M3138" s="0" t="n">
        <v>1.17306979269244</v>
      </c>
      <c r="N3138" s="0" t="n">
        <v>1.23612006199265</v>
      </c>
      <c r="O3138" s="0" t="n">
        <v>3.71483808368519</v>
      </c>
      <c r="P3138" s="0" t="n">
        <v>1.08876480677604</v>
      </c>
      <c r="Q3138" s="0" t="n">
        <v>1.01692055268195</v>
      </c>
    </row>
    <row r="3139" customFormat="false" ht="15" hidden="false" customHeight="false" outlineLevel="0" collapsed="false">
      <c r="A3139" s="0" t="n">
        <v>701</v>
      </c>
      <c r="B3139" s="5" t="str">
        <f aca="false">CONCATENATE(C3139,"_",E3139,"_",F3139)</f>
        <v>2025-04-19_Leicester City_Liverpool</v>
      </c>
      <c r="C3139" s="1" t="s">
        <v>665</v>
      </c>
      <c r="D3139" s="1" t="s">
        <v>256</v>
      </c>
      <c r="E3139" s="1" t="s">
        <v>270</v>
      </c>
      <c r="F3139" s="1" t="s">
        <v>262</v>
      </c>
      <c r="G3139" s="6" t="str">
        <f aca="false">VLOOKUP(B3139,[1]Sheet1!$C$1:$H$1048576,6,0)</f>
        <v/>
      </c>
      <c r="H3139" s="7" t="str">
        <f aca="false">VLOOKUP(B3139,[1]Sheet1!$C$1:$I$1048576,7,0)</f>
        <v/>
      </c>
      <c r="I3139" s="1" t="s">
        <v>24</v>
      </c>
      <c r="J3139" s="7" t="n">
        <f aca="false">IF(LEFT(I3139,1)&gt;RIGHT(I3139,1),1,IF(LEFT(I3139,1)&lt;RIGHT(I3139,1),3,2))</f>
        <v>3</v>
      </c>
      <c r="K3139" s="0" t="n">
        <v>1</v>
      </c>
      <c r="L3139" s="0" t="n">
        <v>2</v>
      </c>
      <c r="M3139" s="0" t="n">
        <v>0.820675966923213</v>
      </c>
      <c r="N3139" s="0" t="n">
        <v>2.20231216724635</v>
      </c>
      <c r="O3139" s="0" t="n">
        <v>5.97160103973385</v>
      </c>
      <c r="P3139" s="0" t="n">
        <v>0.866230583136037</v>
      </c>
      <c r="Q3139" s="0" t="n">
        <v>2.23124194948644</v>
      </c>
    </row>
    <row r="3140" customFormat="false" ht="15" hidden="false" customHeight="false" outlineLevel="0" collapsed="false">
      <c r="A3140" s="0" t="n">
        <v>702</v>
      </c>
      <c r="B3140" s="5" t="str">
        <f aca="false">CONCATENATE(C3140,"_",E3140,"_",F3140)</f>
        <v>2025-04-19_Ipswich Town_Arsenal</v>
      </c>
      <c r="C3140" s="1" t="s">
        <v>665</v>
      </c>
      <c r="D3140" s="1" t="s">
        <v>256</v>
      </c>
      <c r="E3140" s="1" t="s">
        <v>269</v>
      </c>
      <c r="F3140" s="1" t="s">
        <v>258</v>
      </c>
      <c r="G3140" s="6" t="str">
        <f aca="false">VLOOKUP(B3140,[1]Sheet1!$C$1:$H$1048576,6,0)</f>
        <v/>
      </c>
      <c r="H3140" s="7" t="str">
        <f aca="false">VLOOKUP(B3140,[1]Sheet1!$C$1:$I$1048576,7,0)</f>
        <v/>
      </c>
      <c r="I3140" s="1" t="s">
        <v>28</v>
      </c>
      <c r="J3140" s="7" t="n">
        <f aca="false">IF(LEFT(I3140,1)&gt;RIGHT(I3140,1),1,IF(LEFT(I3140,1)&lt;RIGHT(I3140,1),3,2))</f>
        <v>2</v>
      </c>
      <c r="K3140" s="0" t="n">
        <v>1</v>
      </c>
      <c r="L3140" s="0" t="n">
        <v>1</v>
      </c>
      <c r="M3140" s="0" t="n">
        <v>1.26894620734273</v>
      </c>
      <c r="N3140" s="0" t="n">
        <v>1.36286518484122</v>
      </c>
      <c r="O3140" s="0" t="n">
        <v>4.07313244957435</v>
      </c>
      <c r="P3140" s="0" t="n">
        <v>0.930723830711826</v>
      </c>
      <c r="Q3140" s="0" t="n">
        <v>1.63383195002584</v>
      </c>
    </row>
    <row r="3141" customFormat="false" ht="15" hidden="false" customHeight="false" outlineLevel="0" collapsed="false">
      <c r="A3141" s="0" t="n">
        <v>703</v>
      </c>
      <c r="B3141" s="5" t="str">
        <f aca="false">CONCATENATE(C3141,"_",E3141,"_",F3141)</f>
        <v>2025-04-19_Brentford_Brighton</v>
      </c>
      <c r="C3141" s="1" t="s">
        <v>665</v>
      </c>
      <c r="D3141" s="1" t="s">
        <v>256</v>
      </c>
      <c r="E3141" s="1" t="s">
        <v>449</v>
      </c>
      <c r="F3141" s="1" t="s">
        <v>263</v>
      </c>
      <c r="G3141" s="6" t="str">
        <f aca="false">VLOOKUP(B3141,[1]Sheet1!$C$1:$H$1048576,6,0)</f>
        <v/>
      </c>
      <c r="H3141" s="7" t="str">
        <f aca="false">VLOOKUP(B3141,[1]Sheet1!$C$1:$I$1048576,7,0)</f>
        <v/>
      </c>
      <c r="I3141" s="1" t="s">
        <v>39</v>
      </c>
      <c r="J3141" s="7" t="n">
        <f aca="false">IF(LEFT(I3141,1)&gt;RIGHT(I3141,1),1,IF(LEFT(I3141,1)&lt;RIGHT(I3141,1),3,2))</f>
        <v>1</v>
      </c>
      <c r="K3141" s="0" t="n">
        <v>2</v>
      </c>
      <c r="L3141" s="0" t="n">
        <v>1</v>
      </c>
      <c r="M3141" s="0" t="n">
        <v>1.85936213625949</v>
      </c>
      <c r="N3141" s="0" t="n">
        <v>1.35149980584504</v>
      </c>
      <c r="O3141" s="0" t="n">
        <v>3.37745036669541</v>
      </c>
      <c r="P3141" s="0" t="n">
        <v>1.60601631370133</v>
      </c>
      <c r="Q3141" s="0" t="n">
        <v>0.934600585308518</v>
      </c>
    </row>
    <row r="3142" customFormat="false" ht="15" hidden="false" customHeight="false" outlineLevel="0" collapsed="false">
      <c r="A3142" s="0" t="n">
        <v>704</v>
      </c>
      <c r="B3142" s="5" t="str">
        <f aca="false">CONCATENATE(C3142,"_",E3142,"_",F3142)</f>
        <v>2025-04-19_Aston Villa_Newcastle Utd</v>
      </c>
      <c r="C3142" s="1" t="s">
        <v>665</v>
      </c>
      <c r="D3142" s="1" t="s">
        <v>256</v>
      </c>
      <c r="E3142" s="1" t="s">
        <v>394</v>
      </c>
      <c r="F3142" s="1" t="s">
        <v>257</v>
      </c>
      <c r="G3142" s="6" t="str">
        <f aca="false">VLOOKUP(B3142,[1]Sheet1!$C$1:$H$1048576,6,0)</f>
        <v/>
      </c>
      <c r="H3142" s="7" t="str">
        <f aca="false">VLOOKUP(B3142,[1]Sheet1!$C$1:$I$1048576,7,0)</f>
        <v/>
      </c>
      <c r="I3142" s="1" t="s">
        <v>39</v>
      </c>
      <c r="J3142" s="7" t="n">
        <f aca="false">IF(LEFT(I3142,1)&gt;RIGHT(I3142,1),1,IF(LEFT(I3142,1)&lt;RIGHT(I3142,1),3,2))</f>
        <v>1</v>
      </c>
      <c r="K3142" s="0" t="n">
        <v>2</v>
      </c>
      <c r="L3142" s="0" t="n">
        <v>1</v>
      </c>
      <c r="M3142" s="0" t="n">
        <v>1.72974113167601</v>
      </c>
      <c r="N3142" s="0" t="n">
        <v>1.47615303349072</v>
      </c>
      <c r="O3142" s="0" t="n">
        <v>3.78662861367232</v>
      </c>
      <c r="P3142" s="0" t="n">
        <v>1.35816157324411</v>
      </c>
      <c r="Q3142" s="0" t="n">
        <v>0.999362215874593</v>
      </c>
    </row>
    <row r="3143" customFormat="false" ht="15" hidden="false" customHeight="false" outlineLevel="0" collapsed="false">
      <c r="A3143" s="0" t="n">
        <v>705</v>
      </c>
      <c r="B3143" s="5" t="str">
        <f aca="false">CONCATENATE(C3143,"_",E3143,"_",F3143)</f>
        <v>2025-04-19_Tottenham_Nott'ham Forest</v>
      </c>
      <c r="C3143" s="1" t="s">
        <v>665</v>
      </c>
      <c r="D3143" s="1" t="s">
        <v>256</v>
      </c>
      <c r="E3143" s="1" t="s">
        <v>393</v>
      </c>
      <c r="F3143" s="1" t="s">
        <v>267</v>
      </c>
      <c r="G3143" s="6" t="str">
        <f aca="false">VLOOKUP(B3143,[1]Sheet1!$C$1:$H$1048576,6,0)</f>
        <v/>
      </c>
      <c r="H3143" s="7" t="str">
        <f aca="false">VLOOKUP(B3143,[1]Sheet1!$C$1:$I$1048576,7,0)</f>
        <v/>
      </c>
      <c r="I3143" s="1" t="s">
        <v>39</v>
      </c>
      <c r="J3143" s="7" t="n">
        <f aca="false">IF(LEFT(I3143,1)&gt;RIGHT(I3143,1),1,IF(LEFT(I3143,1)&lt;RIGHT(I3143,1),3,2))</f>
        <v>1</v>
      </c>
      <c r="K3143" s="0" t="n">
        <v>2</v>
      </c>
      <c r="L3143" s="0" t="n">
        <v>1</v>
      </c>
      <c r="M3143" s="0" t="n">
        <v>2.05893863080873</v>
      </c>
      <c r="N3143" s="0" t="n">
        <v>1.06687793658914</v>
      </c>
      <c r="O3143" s="0" t="n">
        <v>2.47280404767782</v>
      </c>
      <c r="P3143" s="0" t="n">
        <v>1.74159795074926</v>
      </c>
      <c r="Q3143" s="0" t="n">
        <v>1.01652658334479</v>
      </c>
    </row>
    <row r="3144" customFormat="false" ht="15" hidden="false" customHeight="false" outlineLevel="0" collapsed="false">
      <c r="A3144" s="0" t="n">
        <v>706</v>
      </c>
      <c r="B3144" s="5" t="str">
        <f aca="false">CONCATENATE(C3144,"_",E3144,"_",F3144)</f>
        <v>2025-04-19_West Ham_Southampton</v>
      </c>
      <c r="C3144" s="1" t="s">
        <v>665</v>
      </c>
      <c r="D3144" s="1" t="s">
        <v>256</v>
      </c>
      <c r="E3144" s="1" t="s">
        <v>268</v>
      </c>
      <c r="F3144" s="1" t="s">
        <v>259</v>
      </c>
      <c r="G3144" s="6" t="str">
        <f aca="false">VLOOKUP(B3144,[1]Sheet1!$C$1:$H$1048576,6,0)</f>
        <v/>
      </c>
      <c r="H3144" s="7" t="str">
        <f aca="false">VLOOKUP(B3144,[1]Sheet1!$C$1:$I$1048576,7,0)</f>
        <v/>
      </c>
      <c r="I3144" s="1" t="s">
        <v>39</v>
      </c>
      <c r="J3144" s="7" t="n">
        <f aca="false">IF(LEFT(I3144,1)&gt;RIGHT(I3144,1),1,IF(LEFT(I3144,1)&lt;RIGHT(I3144,1),3,2))</f>
        <v>1</v>
      </c>
      <c r="K3144" s="0" t="n">
        <v>2</v>
      </c>
      <c r="L3144" s="0" t="n">
        <v>1</v>
      </c>
      <c r="M3144" s="0" t="n">
        <v>1.64294869175943</v>
      </c>
      <c r="N3144" s="0" t="n">
        <v>1.18201712652276</v>
      </c>
      <c r="O3144" s="0" t="n">
        <v>3.71888056420505</v>
      </c>
      <c r="P3144" s="0" t="n">
        <v>1.54263596291287</v>
      </c>
      <c r="Q3144" s="0" t="n">
        <v>0.840622705808213</v>
      </c>
    </row>
    <row r="3145" customFormat="false" ht="15" hidden="false" customHeight="false" outlineLevel="0" collapsed="false">
      <c r="A3145" s="0" t="n">
        <v>707</v>
      </c>
      <c r="B3145" s="5" t="str">
        <f aca="false">CONCATENATE(C3145,"_",E3145,"_",F3145)</f>
        <v>2025-04-19_Crystal Palace_Bournemouth</v>
      </c>
      <c r="C3145" s="1" t="s">
        <v>665</v>
      </c>
      <c r="D3145" s="1" t="s">
        <v>256</v>
      </c>
      <c r="E3145" s="1" t="s">
        <v>277</v>
      </c>
      <c r="F3145" s="1" t="s">
        <v>271</v>
      </c>
      <c r="G3145" s="6" t="str">
        <f aca="false">VLOOKUP(B3145,[1]Sheet1!$C$1:$H$1048576,6,0)</f>
        <v/>
      </c>
      <c r="H3145" s="7" t="str">
        <f aca="false">VLOOKUP(B3145,[1]Sheet1!$C$1:$I$1048576,7,0)</f>
        <v/>
      </c>
      <c r="I3145" s="1" t="s">
        <v>39</v>
      </c>
      <c r="J3145" s="7" t="n">
        <f aca="false">IF(LEFT(I3145,1)&gt;RIGHT(I3145,1),1,IF(LEFT(I3145,1)&lt;RIGHT(I3145,1),3,2))</f>
        <v>1</v>
      </c>
      <c r="K3145" s="0" t="n">
        <v>2</v>
      </c>
      <c r="L3145" s="0" t="n">
        <v>1</v>
      </c>
      <c r="M3145" s="0" t="n">
        <v>1.62554179252204</v>
      </c>
      <c r="N3145" s="0" t="n">
        <v>1.3120973776814</v>
      </c>
      <c r="O3145" s="0" t="n">
        <v>3.71095090599212</v>
      </c>
      <c r="P3145" s="0" t="n">
        <v>1.21592979639246</v>
      </c>
      <c r="Q3145" s="0" t="n">
        <v>1.14901788443967</v>
      </c>
    </row>
    <row r="3146" customFormat="false" ht="15" hidden="false" customHeight="false" outlineLevel="0" collapsed="false">
      <c r="A3146" s="0" t="n">
        <v>708</v>
      </c>
      <c r="B3146" s="5" t="str">
        <f aca="false">CONCATENATE(C3146,"_",E3146,"_",F3146)</f>
        <v>2025-04-19_Everton_Manchester City</v>
      </c>
      <c r="C3146" s="1" t="s">
        <v>665</v>
      </c>
      <c r="D3146" s="1" t="s">
        <v>256</v>
      </c>
      <c r="E3146" s="1" t="s">
        <v>260</v>
      </c>
      <c r="F3146" s="1" t="s">
        <v>272</v>
      </c>
      <c r="G3146" s="6" t="str">
        <f aca="false">VLOOKUP(B3146,[1]Sheet1!$C$1:$H$1048576,6,0)</f>
        <v/>
      </c>
      <c r="H3146" s="7" t="str">
        <f aca="false">VLOOKUP(B3146,[1]Sheet1!$C$1:$I$1048576,7,0)</f>
        <v/>
      </c>
      <c r="I3146" s="1" t="s">
        <v>24</v>
      </c>
      <c r="J3146" s="7" t="n">
        <f aca="false">IF(LEFT(I3146,1)&gt;RIGHT(I3146,1),1,IF(LEFT(I3146,1)&lt;RIGHT(I3146,1),3,2))</f>
        <v>3</v>
      </c>
      <c r="K3146" s="0" t="n">
        <v>1</v>
      </c>
      <c r="L3146" s="0" t="n">
        <v>2</v>
      </c>
      <c r="M3146" s="0" t="n">
        <v>0.849983406138987</v>
      </c>
      <c r="N3146" s="0" t="n">
        <v>2.17797660236895</v>
      </c>
      <c r="O3146" s="0" t="n">
        <v>5.6759184469874</v>
      </c>
      <c r="P3146" s="0" t="n">
        <v>0.927136528543026</v>
      </c>
      <c r="Q3146" s="0" t="n">
        <v>1.84407292318151</v>
      </c>
    </row>
    <row r="3147" customFormat="false" ht="15" hidden="false" customHeight="false" outlineLevel="0" collapsed="false">
      <c r="A3147" s="0" t="n">
        <v>709</v>
      </c>
      <c r="B3147" s="5" t="str">
        <f aca="false">CONCATENATE(C3147,"_",E3147,"_",F3147)</f>
        <v>2025-04-19_Fulham_Chelsea</v>
      </c>
      <c r="C3147" s="1" t="s">
        <v>665</v>
      </c>
      <c r="D3147" s="1" t="s">
        <v>256</v>
      </c>
      <c r="E3147" s="1" t="s">
        <v>448</v>
      </c>
      <c r="F3147" s="1" t="s">
        <v>398</v>
      </c>
      <c r="G3147" s="6" t="str">
        <f aca="false">VLOOKUP(B3147,[1]Sheet1!$C$1:$H$1048576,6,0)</f>
        <v/>
      </c>
      <c r="H3147" s="7" t="str">
        <f aca="false">VLOOKUP(B3147,[1]Sheet1!$C$1:$I$1048576,7,0)</f>
        <v/>
      </c>
      <c r="I3147" s="1" t="s">
        <v>24</v>
      </c>
      <c r="J3147" s="7" t="n">
        <f aca="false">IF(LEFT(I3147,1)&gt;RIGHT(I3147,1),1,IF(LEFT(I3147,1)&lt;RIGHT(I3147,1),3,2))</f>
        <v>3</v>
      </c>
      <c r="K3147" s="0" t="n">
        <v>1</v>
      </c>
      <c r="L3147" s="0" t="n">
        <v>2</v>
      </c>
      <c r="M3147" s="0" t="n">
        <v>1.41721630484194</v>
      </c>
      <c r="N3147" s="0" t="n">
        <v>1.87248986672914</v>
      </c>
      <c r="O3147" s="0" t="n">
        <v>4.98591898835522</v>
      </c>
      <c r="P3147" s="0" t="n">
        <v>1.13861228656363</v>
      </c>
      <c r="Q3147" s="0" t="n">
        <v>1.45860795539709</v>
      </c>
    </row>
    <row r="3148" customFormat="false" ht="15" hidden="false" customHeight="false" outlineLevel="0" collapsed="false">
      <c r="A3148" s="0" t="n">
        <v>710</v>
      </c>
      <c r="B3148" s="5" t="str">
        <f aca="false">CONCATENATE(C3148,"_",E3148,"_",F3148)</f>
        <v>2025-04-19_Manchester Utd_Wolves</v>
      </c>
      <c r="C3148" s="1" t="s">
        <v>665</v>
      </c>
      <c r="D3148" s="1" t="s">
        <v>256</v>
      </c>
      <c r="E3148" s="1" t="s">
        <v>397</v>
      </c>
      <c r="F3148" s="1" t="s">
        <v>276</v>
      </c>
      <c r="G3148" s="6" t="str">
        <f aca="false">VLOOKUP(B3148,[1]Sheet1!$C$1:$H$1048576,6,0)</f>
        <v/>
      </c>
      <c r="H3148" s="7" t="str">
        <f aca="false">VLOOKUP(B3148,[1]Sheet1!$C$1:$I$1048576,7,0)</f>
        <v/>
      </c>
      <c r="I3148" s="1" t="s">
        <v>39</v>
      </c>
      <c r="J3148" s="7" t="n">
        <f aca="false">IF(LEFT(I3148,1)&gt;RIGHT(I3148,1),1,IF(LEFT(I3148,1)&lt;RIGHT(I3148,1),3,2))</f>
        <v>1</v>
      </c>
      <c r="K3148" s="0" t="n">
        <v>2</v>
      </c>
      <c r="L3148" s="0" t="n">
        <v>1</v>
      </c>
      <c r="M3148" s="0" t="n">
        <v>1.63656324885881</v>
      </c>
      <c r="N3148" s="0" t="n">
        <v>1.25100738247416</v>
      </c>
      <c r="O3148" s="0" t="n">
        <v>3.23551771261063</v>
      </c>
      <c r="P3148" s="0" t="n">
        <v>1.40454604276798</v>
      </c>
      <c r="Q3148" s="0" t="n">
        <v>0.896282371734719</v>
      </c>
    </row>
    <row r="3149" customFormat="false" ht="15" hidden="false" customHeight="false" outlineLevel="0" collapsed="false">
      <c r="A3149" s="0" t="n">
        <v>24147</v>
      </c>
      <c r="B3149" s="5" t="str">
        <f aca="false">CONCATENATE(C3149,"_",E3149,"_",F3149)</f>
        <v>2025-04-19_Nacional_Gil Vicente FC</v>
      </c>
      <c r="C3149" s="1" t="s">
        <v>665</v>
      </c>
      <c r="D3149" s="1" t="s">
        <v>143</v>
      </c>
      <c r="E3149" s="1" t="s">
        <v>453</v>
      </c>
      <c r="F3149" s="1" t="s">
        <v>284</v>
      </c>
      <c r="G3149" s="6" t="str">
        <f aca="false">VLOOKUP(B3149,[1]Sheet1!$C$1:$H$1048576,6,0)</f>
        <v/>
      </c>
      <c r="H3149" s="7" t="str">
        <f aca="false">VLOOKUP(B3149,[1]Sheet1!$C$1:$I$1048576,7,0)</f>
        <v/>
      </c>
      <c r="I3149" s="1" t="s">
        <v>28</v>
      </c>
      <c r="J3149" s="7" t="n">
        <f aca="false">IF(LEFT(I3149,1)&gt;RIGHT(I3149,1),1,IF(LEFT(I3149,1)&lt;RIGHT(I3149,1),3,2))</f>
        <v>2</v>
      </c>
      <c r="K3149" s="0" t="n">
        <v>1</v>
      </c>
      <c r="L3149" s="0" t="n">
        <v>1</v>
      </c>
      <c r="M3149" s="0" t="n">
        <v>1.22101556923036</v>
      </c>
      <c r="N3149" s="0" t="n">
        <v>1.24851850898876</v>
      </c>
      <c r="O3149" s="0" t="n">
        <v>3.66016952458626</v>
      </c>
      <c r="P3149" s="0" t="n">
        <v>1.60451555760823</v>
      </c>
      <c r="Q3149" s="0" t="n">
        <v>0.795030114678574</v>
      </c>
    </row>
    <row r="3150" customFormat="false" ht="15" hidden="false" customHeight="false" outlineLevel="0" collapsed="false">
      <c r="A3150" s="0" t="n">
        <v>24148</v>
      </c>
      <c r="B3150" s="5" t="str">
        <f aca="false">CONCATENATE(C3150,"_",E3150,"_",F3150)</f>
        <v>2025-04-19_Farense_Boavista</v>
      </c>
      <c r="C3150" s="1" t="s">
        <v>665</v>
      </c>
      <c r="D3150" s="1" t="s">
        <v>143</v>
      </c>
      <c r="E3150" s="1" t="s">
        <v>282</v>
      </c>
      <c r="F3150" s="1" t="s">
        <v>285</v>
      </c>
      <c r="G3150" s="6" t="str">
        <f aca="false">VLOOKUP(B3150,[1]Sheet1!$C$1:$H$1048576,6,0)</f>
        <v/>
      </c>
      <c r="H3150" s="7" t="str">
        <f aca="false">VLOOKUP(B3150,[1]Sheet1!$C$1:$I$1048576,7,0)</f>
        <v/>
      </c>
      <c r="I3150" s="1" t="s">
        <v>24</v>
      </c>
      <c r="J3150" s="7" t="n">
        <f aca="false">IF(LEFT(I3150,1)&gt;RIGHT(I3150,1),1,IF(LEFT(I3150,1)&lt;RIGHT(I3150,1),3,2))</f>
        <v>3</v>
      </c>
      <c r="K3150" s="0" t="n">
        <v>1</v>
      </c>
      <c r="L3150" s="0" t="n">
        <v>2</v>
      </c>
      <c r="M3150" s="0" t="n">
        <v>1.16081545864797</v>
      </c>
      <c r="N3150" s="0" t="n">
        <v>1.8133214560765</v>
      </c>
      <c r="O3150" s="0" t="n">
        <v>4.44706477726833</v>
      </c>
      <c r="P3150" s="0" t="n">
        <v>1.07560738663353</v>
      </c>
      <c r="Q3150" s="0" t="n">
        <v>1.48291960837508</v>
      </c>
    </row>
    <row r="3151" customFormat="false" ht="15" hidden="false" customHeight="false" outlineLevel="0" collapsed="false">
      <c r="A3151" s="0" t="n">
        <v>24149</v>
      </c>
      <c r="B3151" s="5" t="str">
        <f aca="false">CONCATENATE(C3151,"_",E3151,"_",F3151)</f>
        <v>2025-04-19_Arouca_Estrela</v>
      </c>
      <c r="C3151" s="1" t="s">
        <v>665</v>
      </c>
      <c r="D3151" s="1" t="s">
        <v>143</v>
      </c>
      <c r="E3151" s="1" t="s">
        <v>404</v>
      </c>
      <c r="F3151" s="1" t="s">
        <v>145</v>
      </c>
      <c r="G3151" s="6" t="str">
        <f aca="false">VLOOKUP(B3151,[1]Sheet1!$C$1:$H$1048576,6,0)</f>
        <v/>
      </c>
      <c r="H3151" s="7" t="str">
        <f aca="false">VLOOKUP(B3151,[1]Sheet1!$C$1:$I$1048576,7,0)</f>
        <v/>
      </c>
      <c r="I3151" s="1" t="s">
        <v>39</v>
      </c>
      <c r="J3151" s="7" t="n">
        <f aca="false">IF(LEFT(I3151,1)&gt;RIGHT(I3151,1),1,IF(LEFT(I3151,1)&lt;RIGHT(I3151,1),3,2))</f>
        <v>1</v>
      </c>
      <c r="K3151" s="0" t="n">
        <v>2</v>
      </c>
      <c r="L3151" s="0" t="n">
        <v>1</v>
      </c>
      <c r="M3151" s="0" t="n">
        <v>1.50053247230061</v>
      </c>
      <c r="N3151" s="0" t="n">
        <v>1.18139695384591</v>
      </c>
      <c r="O3151" s="0" t="n">
        <v>3.3367501243645</v>
      </c>
      <c r="P3151" s="0" t="n">
        <v>1.35145133861678</v>
      </c>
      <c r="Q3151" s="0" t="n">
        <v>0.901048061723011</v>
      </c>
    </row>
    <row r="3152" customFormat="false" ht="15" hidden="false" customHeight="false" outlineLevel="0" collapsed="false">
      <c r="A3152" s="0" t="n">
        <v>24150</v>
      </c>
      <c r="B3152" s="5" t="str">
        <f aca="false">CONCATENATE(C3152,"_",E3152,"_",F3152)</f>
        <v>2025-04-19_Estoril_Braga</v>
      </c>
      <c r="C3152" s="1" t="s">
        <v>665</v>
      </c>
      <c r="D3152" s="1" t="s">
        <v>143</v>
      </c>
      <c r="E3152" s="1" t="s">
        <v>407</v>
      </c>
      <c r="F3152" s="1" t="s">
        <v>405</v>
      </c>
      <c r="G3152" s="6" t="str">
        <f aca="false">VLOOKUP(B3152,[1]Sheet1!$C$1:$H$1048576,6,0)</f>
        <v/>
      </c>
      <c r="H3152" s="7" t="str">
        <f aca="false">VLOOKUP(B3152,[1]Sheet1!$C$1:$I$1048576,7,0)</f>
        <v/>
      </c>
      <c r="I3152" s="1" t="s">
        <v>24</v>
      </c>
      <c r="J3152" s="7" t="n">
        <f aca="false">IF(LEFT(I3152,1)&gt;RIGHT(I3152,1),1,IF(LEFT(I3152,1)&lt;RIGHT(I3152,1),3,2))</f>
        <v>3</v>
      </c>
      <c r="K3152" s="0" t="n">
        <v>1</v>
      </c>
      <c r="L3152" s="0" t="n">
        <v>2</v>
      </c>
      <c r="M3152" s="0" t="n">
        <v>0.808925133022669</v>
      </c>
      <c r="N3152" s="0" t="n">
        <v>2.01574140994318</v>
      </c>
      <c r="O3152" s="0" t="n">
        <v>5.55205478159447</v>
      </c>
      <c r="P3152" s="0" t="n">
        <v>1.04544249859393</v>
      </c>
      <c r="Q3152" s="0" t="n">
        <v>1.6403668774087</v>
      </c>
    </row>
    <row r="3153" customFormat="false" ht="15" hidden="false" customHeight="false" outlineLevel="0" collapsed="false">
      <c r="A3153" s="0" t="n">
        <v>24151</v>
      </c>
      <c r="B3153" s="5" t="str">
        <f aca="false">CONCATENATE(C3153,"_",E3153,"_",F3153)</f>
        <v>2025-04-19_Rio Ave_Santa Clara</v>
      </c>
      <c r="C3153" s="1" t="s">
        <v>665</v>
      </c>
      <c r="D3153" s="1" t="s">
        <v>143</v>
      </c>
      <c r="E3153" s="1" t="s">
        <v>280</v>
      </c>
      <c r="F3153" s="1" t="s">
        <v>454</v>
      </c>
      <c r="G3153" s="6" t="str">
        <f aca="false">VLOOKUP(B3153,[1]Sheet1!$C$1:$H$1048576,6,0)</f>
        <v/>
      </c>
      <c r="H3153" s="7" t="str">
        <f aca="false">VLOOKUP(B3153,[1]Sheet1!$C$1:$I$1048576,7,0)</f>
        <v/>
      </c>
      <c r="I3153" s="1" t="s">
        <v>28</v>
      </c>
      <c r="J3153" s="7" t="n">
        <f aca="false">IF(LEFT(I3153,1)&gt;RIGHT(I3153,1),1,IF(LEFT(I3153,1)&lt;RIGHT(I3153,1),3,2))</f>
        <v>2</v>
      </c>
      <c r="K3153" s="0" t="n">
        <v>1</v>
      </c>
      <c r="L3153" s="0" t="n">
        <v>1</v>
      </c>
      <c r="M3153" s="0" t="n">
        <v>1.42059210853306</v>
      </c>
      <c r="N3153" s="0" t="n">
        <v>1.23905521418269</v>
      </c>
      <c r="O3153" s="0" t="n">
        <v>3.5797460098694</v>
      </c>
      <c r="P3153" s="0" t="n">
        <v>1.22049622169949</v>
      </c>
      <c r="Q3153" s="0" t="n">
        <v>1.16630207944705</v>
      </c>
    </row>
    <row r="3154" customFormat="false" ht="15" hidden="false" customHeight="false" outlineLevel="0" collapsed="false">
      <c r="A3154" s="0" t="n">
        <v>24152</v>
      </c>
      <c r="B3154" s="5" t="str">
        <f aca="false">CONCATENATE(C3154,"_",E3154,"_",F3154)</f>
        <v>2025-04-19_Porto_Famalicão</v>
      </c>
      <c r="C3154" s="1" t="s">
        <v>665</v>
      </c>
      <c r="D3154" s="1" t="s">
        <v>143</v>
      </c>
      <c r="E3154" s="1" t="s">
        <v>406</v>
      </c>
      <c r="F3154" s="1" t="s">
        <v>402</v>
      </c>
      <c r="G3154" s="6" t="str">
        <f aca="false">VLOOKUP(B3154,[1]Sheet1!$C$1:$H$1048576,6,0)</f>
        <v/>
      </c>
      <c r="H3154" s="7" t="str">
        <f aca="false">VLOOKUP(B3154,[1]Sheet1!$C$1:$I$1048576,7,0)</f>
        <v/>
      </c>
      <c r="I3154" s="1" t="s">
        <v>146</v>
      </c>
      <c r="J3154" s="7" t="n">
        <f aca="false">IF(LEFT(I3154,1)&gt;RIGHT(I3154,1),1,IF(LEFT(I3154,1)&lt;RIGHT(I3154,1),3,2))</f>
        <v>1</v>
      </c>
      <c r="K3154" s="0" t="n">
        <v>3</v>
      </c>
      <c r="L3154" s="0" t="n">
        <v>1</v>
      </c>
      <c r="M3154" s="0" t="n">
        <v>2.52272751291809</v>
      </c>
      <c r="N3154" s="0" t="n">
        <v>0.769050695516638</v>
      </c>
      <c r="O3154" s="0" t="n">
        <v>1.88332721857799</v>
      </c>
      <c r="P3154" s="0" t="n">
        <v>2.06981527754044</v>
      </c>
      <c r="Q3154" s="0" t="n">
        <v>0.765871615764759</v>
      </c>
    </row>
    <row r="3155" customFormat="false" ht="15" hidden="false" customHeight="false" outlineLevel="0" collapsed="false">
      <c r="A3155" s="0" t="n">
        <v>24153</v>
      </c>
      <c r="B3155" s="5" t="str">
        <f aca="false">CONCATENATE(C3155,"_",E3155,"_",F3155)</f>
        <v>2025-04-19_AVS Futebol_Casa Pia</v>
      </c>
      <c r="C3155" s="1" t="s">
        <v>665</v>
      </c>
      <c r="D3155" s="1" t="s">
        <v>143</v>
      </c>
      <c r="E3155" s="1" t="s">
        <v>401</v>
      </c>
      <c r="F3155" s="1" t="s">
        <v>281</v>
      </c>
      <c r="G3155" s="6" t="str">
        <f aca="false">VLOOKUP(B3155,[1]Sheet1!$C$1:$H$1048576,6,0)</f>
        <v/>
      </c>
      <c r="H3155" s="7" t="str">
        <f aca="false">VLOOKUP(B3155,[1]Sheet1!$C$1:$I$1048576,7,0)</f>
        <v/>
      </c>
      <c r="I3155" s="1" t="s">
        <v>28</v>
      </c>
      <c r="J3155" s="7" t="n">
        <f aca="false">IF(LEFT(I3155,1)&gt;RIGHT(I3155,1),1,IF(LEFT(I3155,1)&lt;RIGHT(I3155,1),3,2))</f>
        <v>2</v>
      </c>
      <c r="K3155" s="0" t="n">
        <v>1</v>
      </c>
      <c r="L3155" s="0" t="n">
        <v>1</v>
      </c>
      <c r="M3155" s="0" t="n">
        <v>1.18749091174013</v>
      </c>
      <c r="N3155" s="0" t="n">
        <v>1.19075205902129</v>
      </c>
      <c r="O3155" s="0" t="n">
        <v>3.90196118210141</v>
      </c>
      <c r="P3155" s="0" t="n">
        <v>0.84600531725786</v>
      </c>
      <c r="Q3155" s="0" t="n">
        <v>1.274401260393</v>
      </c>
    </row>
    <row r="3156" customFormat="false" ht="15" hidden="false" customHeight="false" outlineLevel="0" collapsed="false">
      <c r="A3156" s="0" t="n">
        <v>24154</v>
      </c>
      <c r="B3156" s="5" t="str">
        <f aca="false">CONCATENATE(C3156,"_",E3156,"_",F3156)</f>
        <v>2025-04-19_Vitória_Benfica</v>
      </c>
      <c r="C3156" s="1" t="s">
        <v>665</v>
      </c>
      <c r="D3156" s="1" t="s">
        <v>143</v>
      </c>
      <c r="E3156" s="1" t="s">
        <v>313</v>
      </c>
      <c r="F3156" s="1" t="s">
        <v>283</v>
      </c>
      <c r="G3156" s="6" t="str">
        <f aca="false">VLOOKUP(B3156,[1]Sheet1!$C$1:$H$1048576,6,0)</f>
        <v/>
      </c>
      <c r="H3156" s="7" t="str">
        <f aca="false">VLOOKUP(B3156,[1]Sheet1!$C$1:$I$1048576,7,0)</f>
        <v/>
      </c>
      <c r="I3156" s="1" t="s">
        <v>24</v>
      </c>
      <c r="J3156" s="7" t="n">
        <f aca="false">IF(LEFT(I3156,1)&gt;RIGHT(I3156,1),1,IF(LEFT(I3156,1)&lt;RIGHT(I3156,1),3,2))</f>
        <v>3</v>
      </c>
      <c r="K3156" s="0" t="n">
        <v>1</v>
      </c>
      <c r="L3156" s="0" t="n">
        <v>2</v>
      </c>
      <c r="M3156" s="0" t="n">
        <v>0.932558855102998</v>
      </c>
      <c r="N3156" s="0" t="n">
        <v>1.51199268747803</v>
      </c>
      <c r="O3156" s="0" t="n">
        <v>4.34673977242892</v>
      </c>
      <c r="P3156" s="0" t="n">
        <v>1.21125596006647</v>
      </c>
      <c r="Q3156" s="0" t="n">
        <v>1.30061900786619</v>
      </c>
    </row>
    <row r="3157" customFormat="false" ht="15" hidden="false" customHeight="false" outlineLevel="0" collapsed="false">
      <c r="A3157" s="0" t="n">
        <v>24155</v>
      </c>
      <c r="B3157" s="5" t="str">
        <f aca="false">CONCATENATE(C3157,"_",E3157,"_",F3157)</f>
        <v>2025-04-19_Sporting CP_Moreirense</v>
      </c>
      <c r="C3157" s="1" t="s">
        <v>665</v>
      </c>
      <c r="D3157" s="1" t="s">
        <v>143</v>
      </c>
      <c r="E3157" s="1" t="s">
        <v>144</v>
      </c>
      <c r="F3157" s="1" t="s">
        <v>403</v>
      </c>
      <c r="G3157" s="6" t="str">
        <f aca="false">VLOOKUP(B3157,[1]Sheet1!$C$1:$H$1048576,6,0)</f>
        <v/>
      </c>
      <c r="H3157" s="7" t="str">
        <f aca="false">VLOOKUP(B3157,[1]Sheet1!$C$1:$I$1048576,7,0)</f>
        <v/>
      </c>
      <c r="I3157" s="1" t="s">
        <v>146</v>
      </c>
      <c r="J3157" s="7" t="n">
        <f aca="false">IF(LEFT(I3157,1)&gt;RIGHT(I3157,1),1,IF(LEFT(I3157,1)&lt;RIGHT(I3157,1),3,2))</f>
        <v>1</v>
      </c>
      <c r="K3157" s="0" t="n">
        <v>3</v>
      </c>
      <c r="L3157" s="0" t="n">
        <v>1</v>
      </c>
      <c r="M3157" s="0" t="n">
        <v>2.71464656353032</v>
      </c>
      <c r="N3157" s="0" t="n">
        <v>0.855100781237674</v>
      </c>
      <c r="O3157" s="0" t="n">
        <v>1.99922448916889</v>
      </c>
      <c r="P3157" s="0" t="n">
        <v>2.45793830226301</v>
      </c>
      <c r="Q3157" s="0" t="n">
        <v>0.66509102871989</v>
      </c>
    </row>
    <row r="3158" customFormat="false" ht="15" hidden="false" customHeight="false" outlineLevel="0" collapsed="false">
      <c r="A3158" s="0" t="n">
        <v>1451</v>
      </c>
      <c r="B3158" s="5" t="str">
        <f aca="false">CONCATENATE(C3158,"_",E3158,"_",F3158)</f>
        <v>2025-04-20_Girona_Betis</v>
      </c>
      <c r="C3158" s="1" t="s">
        <v>666</v>
      </c>
      <c r="D3158" s="1" t="s">
        <v>102</v>
      </c>
      <c r="E3158" s="1" t="s">
        <v>225</v>
      </c>
      <c r="F3158" s="1" t="s">
        <v>365</v>
      </c>
      <c r="G3158" s="6" t="str">
        <f aca="false">VLOOKUP(B3158,[1]Sheet1!$C$1:$H$1048576,6,0)</f>
        <v/>
      </c>
      <c r="H3158" s="7" t="str">
        <f aca="false">VLOOKUP(B3158,[1]Sheet1!$C$1:$I$1048576,7,0)</f>
        <v/>
      </c>
      <c r="I3158" s="1" t="s">
        <v>39</v>
      </c>
      <c r="J3158" s="7" t="n">
        <f aca="false">IF(LEFT(I3158,1)&gt;RIGHT(I3158,1),1,IF(LEFT(I3158,1)&lt;RIGHT(I3158,1),3,2))</f>
        <v>1</v>
      </c>
      <c r="K3158" s="0" t="n">
        <v>2</v>
      </c>
      <c r="L3158" s="0" t="n">
        <v>1</v>
      </c>
      <c r="M3158" s="0" t="n">
        <v>1.62437490910635</v>
      </c>
      <c r="N3158" s="0" t="n">
        <v>0.920400297633213</v>
      </c>
      <c r="O3158" s="0" t="n">
        <v>2.90373584502639</v>
      </c>
      <c r="P3158" s="0" t="n">
        <v>1.44885244273012</v>
      </c>
      <c r="Q3158" s="0" t="n">
        <v>0.962959531666403</v>
      </c>
    </row>
    <row r="3159" customFormat="false" ht="15" hidden="false" customHeight="false" outlineLevel="0" collapsed="false">
      <c r="A3159" s="0" t="n">
        <v>1452</v>
      </c>
      <c r="B3159" s="5" t="str">
        <f aca="false">CONCATENATE(C3159,"_",E3159,"_",F3159)</f>
        <v>2025-04-20_Mallorca_Leganés</v>
      </c>
      <c r="C3159" s="1" t="s">
        <v>666</v>
      </c>
      <c r="D3159" s="1" t="s">
        <v>102</v>
      </c>
      <c r="E3159" s="1" t="s">
        <v>104</v>
      </c>
      <c r="F3159" s="1" t="s">
        <v>226</v>
      </c>
      <c r="G3159" s="6" t="str">
        <f aca="false">VLOOKUP(B3159,[1]Sheet1!$C$1:$H$1048576,6,0)</f>
        <v/>
      </c>
      <c r="H3159" s="7" t="str">
        <f aca="false">VLOOKUP(B3159,[1]Sheet1!$C$1:$I$1048576,7,0)</f>
        <v/>
      </c>
      <c r="I3159" s="1" t="s">
        <v>28</v>
      </c>
      <c r="J3159" s="7" t="n">
        <f aca="false">IF(LEFT(I3159,1)&gt;RIGHT(I3159,1),1,IF(LEFT(I3159,1)&lt;RIGHT(I3159,1),3,2))</f>
        <v>2</v>
      </c>
      <c r="K3159" s="0" t="n">
        <v>1</v>
      </c>
      <c r="L3159" s="0" t="n">
        <v>1</v>
      </c>
      <c r="M3159" s="0" t="n">
        <v>1.32657691067417</v>
      </c>
      <c r="N3159" s="0" t="n">
        <v>1.10100150574896</v>
      </c>
      <c r="O3159" s="0" t="n">
        <v>3.27910285888803</v>
      </c>
      <c r="P3159" s="0" t="n">
        <v>1.38302141929104</v>
      </c>
      <c r="Q3159" s="0" t="n">
        <v>0.835032509397543</v>
      </c>
    </row>
    <row r="3160" customFormat="false" ht="15" hidden="false" customHeight="false" outlineLevel="0" collapsed="false">
      <c r="A3160" s="0" t="n">
        <v>1453</v>
      </c>
      <c r="B3160" s="5" t="str">
        <f aca="false">CONCATENATE(C3160,"_",E3160,"_",F3160)</f>
        <v>2025-04-20_Espanyol_Getafe</v>
      </c>
      <c r="C3160" s="1" t="s">
        <v>666</v>
      </c>
      <c r="D3160" s="1" t="s">
        <v>102</v>
      </c>
      <c r="E3160" s="1" t="s">
        <v>360</v>
      </c>
      <c r="F3160" s="1" t="s">
        <v>378</v>
      </c>
      <c r="G3160" s="6" t="str">
        <f aca="false">VLOOKUP(B3160,[1]Sheet1!$C$1:$H$1048576,6,0)</f>
        <v/>
      </c>
      <c r="H3160" s="7" t="str">
        <f aca="false">VLOOKUP(B3160,[1]Sheet1!$C$1:$I$1048576,7,0)</f>
        <v/>
      </c>
      <c r="I3160" s="1" t="s">
        <v>28</v>
      </c>
      <c r="J3160" s="7" t="n">
        <f aca="false">IF(LEFT(I3160,1)&gt;RIGHT(I3160,1),1,IF(LEFT(I3160,1)&lt;RIGHT(I3160,1),3,2))</f>
        <v>2</v>
      </c>
      <c r="K3160" s="0" t="n">
        <v>1</v>
      </c>
      <c r="L3160" s="0" t="n">
        <v>1</v>
      </c>
      <c r="M3160" s="0" t="n">
        <v>1.35013273358224</v>
      </c>
      <c r="N3160" s="0" t="n">
        <v>1.00483123027769</v>
      </c>
      <c r="O3160" s="0" t="n">
        <v>3.45463652516676</v>
      </c>
      <c r="P3160" s="0" t="n">
        <v>1.40684699530909</v>
      </c>
      <c r="Q3160" s="0" t="n">
        <v>0.846324333162537</v>
      </c>
    </row>
    <row r="3161" customFormat="false" ht="15" hidden="false" customHeight="false" outlineLevel="0" collapsed="false">
      <c r="A3161" s="0" t="n">
        <v>1454</v>
      </c>
      <c r="B3161" s="5" t="str">
        <f aca="false">CONCATENATE(C3161,"_",E3161,"_",F3161)</f>
        <v>2025-04-20_Villarreal_Real Sociedad</v>
      </c>
      <c r="C3161" s="1" t="s">
        <v>666</v>
      </c>
      <c r="D3161" s="1" t="s">
        <v>102</v>
      </c>
      <c r="E3161" s="1" t="s">
        <v>227</v>
      </c>
      <c r="F3161" s="1" t="s">
        <v>355</v>
      </c>
      <c r="G3161" s="6" t="str">
        <f aca="false">VLOOKUP(B3161,[1]Sheet1!$C$1:$H$1048576,6,0)</f>
        <v/>
      </c>
      <c r="H3161" s="7" t="str">
        <f aca="false">VLOOKUP(B3161,[1]Sheet1!$C$1:$I$1048576,7,0)</f>
        <v/>
      </c>
      <c r="I3161" s="1" t="s">
        <v>24</v>
      </c>
      <c r="J3161" s="7" t="n">
        <f aca="false">IF(LEFT(I3161,1)&gt;RIGHT(I3161,1),1,IF(LEFT(I3161,1)&lt;RIGHT(I3161,1),3,2))</f>
        <v>3</v>
      </c>
      <c r="K3161" s="0" t="n">
        <v>1</v>
      </c>
      <c r="L3161" s="0" t="n">
        <v>2</v>
      </c>
      <c r="M3161" s="0" t="n">
        <v>1.21503247888179</v>
      </c>
      <c r="N3161" s="0" t="n">
        <v>1.64870761874786</v>
      </c>
      <c r="O3161" s="0" t="n">
        <v>4.71736103825074</v>
      </c>
      <c r="P3161" s="0" t="n">
        <v>1.13036922859593</v>
      </c>
      <c r="Q3161" s="0" t="n">
        <v>1.42836255830046</v>
      </c>
    </row>
    <row r="3162" customFormat="false" ht="15" hidden="false" customHeight="false" outlineLevel="0" collapsed="false">
      <c r="A3162" s="0" t="n">
        <v>1455</v>
      </c>
      <c r="B3162" s="5" t="str">
        <f aca="false">CONCATENATE(C3162,"_",E3162,"_",F3162)</f>
        <v>2025-04-20_Valladolid_Osasuna</v>
      </c>
      <c r="C3162" s="1" t="s">
        <v>666</v>
      </c>
      <c r="D3162" s="1" t="s">
        <v>102</v>
      </c>
      <c r="E3162" s="1" t="s">
        <v>221</v>
      </c>
      <c r="F3162" s="1" t="s">
        <v>220</v>
      </c>
      <c r="G3162" s="6" t="str">
        <f aca="false">VLOOKUP(B3162,[1]Sheet1!$C$1:$H$1048576,6,0)</f>
        <v/>
      </c>
      <c r="H3162" s="7" t="str">
        <f aca="false">VLOOKUP(B3162,[1]Sheet1!$C$1:$I$1048576,7,0)</f>
        <v/>
      </c>
      <c r="I3162" s="1" t="s">
        <v>28</v>
      </c>
      <c r="J3162" s="7" t="n">
        <f aca="false">IF(LEFT(I3162,1)&gt;RIGHT(I3162,1),1,IF(LEFT(I3162,1)&lt;RIGHT(I3162,1),3,2))</f>
        <v>2</v>
      </c>
      <c r="K3162" s="0" t="n">
        <v>1</v>
      </c>
      <c r="L3162" s="0" t="n">
        <v>1</v>
      </c>
      <c r="M3162" s="0" t="n">
        <v>1.28515213900792</v>
      </c>
      <c r="N3162" s="0" t="n">
        <v>1.12160528568423</v>
      </c>
      <c r="O3162" s="0" t="n">
        <v>3.97095535344102</v>
      </c>
      <c r="P3162" s="0" t="n">
        <v>1.18953207748569</v>
      </c>
      <c r="Q3162" s="0" t="n">
        <v>1.11784113930877</v>
      </c>
    </row>
    <row r="3163" customFormat="false" ht="15" hidden="false" customHeight="false" outlineLevel="0" collapsed="false">
      <c r="A3163" s="0" t="n">
        <v>1456</v>
      </c>
      <c r="B3163" s="5" t="str">
        <f aca="false">CONCATENATE(C3163,"_",E3163,"_",F3163)</f>
        <v>2025-04-20_Rayo Vallecano_Valencia</v>
      </c>
      <c r="C3163" s="1" t="s">
        <v>666</v>
      </c>
      <c r="D3163" s="1" t="s">
        <v>102</v>
      </c>
      <c r="E3163" s="1" t="s">
        <v>228</v>
      </c>
      <c r="F3163" s="1" t="s">
        <v>229</v>
      </c>
      <c r="G3163" s="6" t="str">
        <f aca="false">VLOOKUP(B3163,[1]Sheet1!$C$1:$H$1048576,6,0)</f>
        <v/>
      </c>
      <c r="H3163" s="7" t="str">
        <f aca="false">VLOOKUP(B3163,[1]Sheet1!$C$1:$I$1048576,7,0)</f>
        <v/>
      </c>
      <c r="I3163" s="1" t="s">
        <v>28</v>
      </c>
      <c r="J3163" s="7" t="n">
        <f aca="false">IF(LEFT(I3163,1)&gt;RIGHT(I3163,1),1,IF(LEFT(I3163,1)&lt;RIGHT(I3163,1),3,2))</f>
        <v>2</v>
      </c>
      <c r="K3163" s="0" t="n">
        <v>1</v>
      </c>
      <c r="L3163" s="0" t="n">
        <v>1</v>
      </c>
      <c r="M3163" s="0" t="n">
        <v>1.36483199390734</v>
      </c>
      <c r="N3163" s="0" t="n">
        <v>1.07642206182372</v>
      </c>
      <c r="O3163" s="0" t="n">
        <v>3.62728335856409</v>
      </c>
      <c r="P3163" s="0" t="n">
        <v>1.66744231849021</v>
      </c>
      <c r="Q3163" s="0" t="n">
        <v>0.724607054088911</v>
      </c>
    </row>
    <row r="3164" customFormat="false" ht="15" hidden="false" customHeight="false" outlineLevel="0" collapsed="false">
      <c r="A3164" s="0" t="n">
        <v>1457</v>
      </c>
      <c r="B3164" s="5" t="str">
        <f aca="false">CONCATENATE(C3164,"_",E3164,"_",F3164)</f>
        <v>2025-04-20_Las Palmas_Atlético Madrid</v>
      </c>
      <c r="C3164" s="1" t="s">
        <v>666</v>
      </c>
      <c r="D3164" s="1" t="s">
        <v>102</v>
      </c>
      <c r="E3164" s="1" t="s">
        <v>353</v>
      </c>
      <c r="F3164" s="1" t="s">
        <v>352</v>
      </c>
      <c r="G3164" s="6" t="str">
        <f aca="false">VLOOKUP(B3164,[1]Sheet1!$C$1:$H$1048576,6,0)</f>
        <v/>
      </c>
      <c r="H3164" s="7" t="str">
        <f aca="false">VLOOKUP(B3164,[1]Sheet1!$C$1:$I$1048576,7,0)</f>
        <v/>
      </c>
      <c r="I3164" s="1" t="s">
        <v>28</v>
      </c>
      <c r="J3164" s="7" t="n">
        <f aca="false">IF(LEFT(I3164,1)&gt;RIGHT(I3164,1),1,IF(LEFT(I3164,1)&lt;RIGHT(I3164,1),3,2))</f>
        <v>2</v>
      </c>
      <c r="K3164" s="0" t="n">
        <v>1</v>
      </c>
      <c r="L3164" s="0" t="n">
        <v>1</v>
      </c>
      <c r="M3164" s="0" t="n">
        <v>1.28329909801256</v>
      </c>
      <c r="N3164" s="0" t="n">
        <v>1.16491271749954</v>
      </c>
      <c r="O3164" s="0" t="n">
        <v>3.75502725408648</v>
      </c>
      <c r="P3164" s="0" t="n">
        <v>1.06409456820749</v>
      </c>
      <c r="Q3164" s="0" t="n">
        <v>1.29547871910596</v>
      </c>
    </row>
    <row r="3165" customFormat="false" ht="15" hidden="false" customHeight="false" outlineLevel="0" collapsed="false">
      <c r="A3165" s="0" t="n">
        <v>1458</v>
      </c>
      <c r="B3165" s="5" t="str">
        <f aca="false">CONCATENATE(C3165,"_",E3165,"_",F3165)</f>
        <v>2025-04-20_Barcelona_Celta Vigo</v>
      </c>
      <c r="C3165" s="1" t="s">
        <v>666</v>
      </c>
      <c r="D3165" s="1" t="s">
        <v>102</v>
      </c>
      <c r="E3165" s="1" t="s">
        <v>359</v>
      </c>
      <c r="F3165" s="1" t="s">
        <v>377</v>
      </c>
      <c r="G3165" s="6" t="str">
        <f aca="false">VLOOKUP(B3165,[1]Sheet1!$C$1:$H$1048576,6,0)</f>
        <v/>
      </c>
      <c r="H3165" s="7" t="str">
        <f aca="false">VLOOKUP(B3165,[1]Sheet1!$C$1:$I$1048576,7,0)</f>
        <v/>
      </c>
      <c r="I3165" s="1" t="s">
        <v>146</v>
      </c>
      <c r="J3165" s="7" t="n">
        <f aca="false">IF(LEFT(I3165,1)&gt;RIGHT(I3165,1),1,IF(LEFT(I3165,1)&lt;RIGHT(I3165,1),3,2))</f>
        <v>1</v>
      </c>
      <c r="K3165" s="0" t="n">
        <v>3</v>
      </c>
      <c r="L3165" s="0" t="n">
        <v>1</v>
      </c>
      <c r="M3165" s="0" t="n">
        <v>2.80835328715257</v>
      </c>
      <c r="N3165" s="0" t="n">
        <v>0.946117703382652</v>
      </c>
      <c r="O3165" s="0" t="n">
        <v>1.99351031224372</v>
      </c>
      <c r="P3165" s="0" t="n">
        <v>2.67252031426536</v>
      </c>
      <c r="Q3165" s="0" t="n">
        <v>0.536675719692319</v>
      </c>
    </row>
    <row r="3166" customFormat="false" ht="15" hidden="false" customHeight="false" outlineLevel="0" collapsed="false">
      <c r="A3166" s="0" t="n">
        <v>1459</v>
      </c>
      <c r="B3166" s="5" t="str">
        <f aca="false">CONCATENATE(C3166,"_",E3166,"_",F3166)</f>
        <v>2025-04-20_Real Madrid_Athletic Club</v>
      </c>
      <c r="C3166" s="1" t="s">
        <v>666</v>
      </c>
      <c r="D3166" s="1" t="s">
        <v>102</v>
      </c>
      <c r="E3166" s="1" t="s">
        <v>230</v>
      </c>
      <c r="F3166" s="1" t="s">
        <v>364</v>
      </c>
      <c r="G3166" s="6" t="str">
        <f aca="false">VLOOKUP(B3166,[1]Sheet1!$C$1:$H$1048576,6,0)</f>
        <v/>
      </c>
      <c r="H3166" s="7" t="str">
        <f aca="false">VLOOKUP(B3166,[1]Sheet1!$C$1:$I$1048576,7,0)</f>
        <v/>
      </c>
      <c r="I3166" s="1" t="s">
        <v>39</v>
      </c>
      <c r="J3166" s="7" t="n">
        <f aca="false">IF(LEFT(I3166,1)&gt;RIGHT(I3166,1),1,IF(LEFT(I3166,1)&lt;RIGHT(I3166,1),3,2))</f>
        <v>1</v>
      </c>
      <c r="K3166" s="0" t="n">
        <v>2</v>
      </c>
      <c r="L3166" s="0" t="n">
        <v>1</v>
      </c>
      <c r="M3166" s="0" t="n">
        <v>1.73278279396824</v>
      </c>
      <c r="N3166" s="0" t="n">
        <v>0.911372709653644</v>
      </c>
      <c r="O3166" s="0" t="n">
        <v>2.60294491800203</v>
      </c>
      <c r="P3166" s="0" t="n">
        <v>1.60201389531663</v>
      </c>
      <c r="Q3166" s="0" t="n">
        <v>0.921458018424789</v>
      </c>
    </row>
    <row r="3167" customFormat="false" ht="15" hidden="false" customHeight="false" outlineLevel="0" collapsed="false">
      <c r="A3167" s="0" t="n">
        <v>1460</v>
      </c>
      <c r="B3167" s="5" t="str">
        <f aca="false">CONCATENATE(C3167,"_",E3167,"_",F3167)</f>
        <v>2025-04-20_Sevilla_Alavés</v>
      </c>
      <c r="C3167" s="1" t="s">
        <v>666</v>
      </c>
      <c r="D3167" s="1" t="s">
        <v>102</v>
      </c>
      <c r="E3167" s="1" t="s">
        <v>354</v>
      </c>
      <c r="F3167" s="1" t="s">
        <v>103</v>
      </c>
      <c r="G3167" s="6" t="str">
        <f aca="false">VLOOKUP(B3167,[1]Sheet1!$C$1:$H$1048576,6,0)</f>
        <v/>
      </c>
      <c r="H3167" s="7" t="str">
        <f aca="false">VLOOKUP(B3167,[1]Sheet1!$C$1:$I$1048576,7,0)</f>
        <v/>
      </c>
      <c r="I3167" s="1" t="s">
        <v>28</v>
      </c>
      <c r="J3167" s="7" t="n">
        <f aca="false">IF(LEFT(I3167,1)&gt;RIGHT(I3167,1),1,IF(LEFT(I3167,1)&lt;RIGHT(I3167,1),3,2))</f>
        <v>2</v>
      </c>
      <c r="K3167" s="0" t="n">
        <v>1</v>
      </c>
      <c r="L3167" s="0" t="n">
        <v>1</v>
      </c>
      <c r="M3167" s="0" t="n">
        <v>1.42988991391532</v>
      </c>
      <c r="N3167" s="0" t="n">
        <v>1.08435827707384</v>
      </c>
      <c r="O3167" s="0" t="n">
        <v>3.24637556780529</v>
      </c>
      <c r="P3167" s="0" t="n">
        <v>1.38861677709463</v>
      </c>
      <c r="Q3167" s="0" t="n">
        <v>0.973317640031269</v>
      </c>
    </row>
    <row r="3168" customFormat="false" ht="15" hidden="false" customHeight="false" outlineLevel="0" collapsed="false">
      <c r="A3168" s="0" t="n">
        <v>4068</v>
      </c>
      <c r="B3168" s="5" t="str">
        <f aca="false">CONCATENATE(C3168,"_",E3168,"_",F3168)</f>
        <v>2025-04-20_Saint-Étienne_Lyon</v>
      </c>
      <c r="C3168" s="1" t="s">
        <v>666</v>
      </c>
      <c r="D3168" s="1" t="s">
        <v>113</v>
      </c>
      <c r="E3168" s="1" t="s">
        <v>246</v>
      </c>
      <c r="F3168" s="1" t="s">
        <v>120</v>
      </c>
      <c r="G3168" s="6" t="str">
        <f aca="false">VLOOKUP(B3168,[1]Sheet1!$C$1:$H$1048576,6,0)</f>
        <v/>
      </c>
      <c r="H3168" s="7" t="str">
        <f aca="false">VLOOKUP(B3168,[1]Sheet1!$C$1:$I$1048576,7,0)</f>
        <v/>
      </c>
      <c r="I3168" s="1" t="s">
        <v>28</v>
      </c>
      <c r="J3168" s="7" t="n">
        <f aca="false">IF(LEFT(I3168,1)&gt;RIGHT(I3168,1),1,IF(LEFT(I3168,1)&lt;RIGHT(I3168,1),3,2))</f>
        <v>2</v>
      </c>
      <c r="K3168" s="0" t="n">
        <v>1</v>
      </c>
      <c r="L3168" s="0" t="n">
        <v>1</v>
      </c>
      <c r="M3168" s="0" t="n">
        <v>1.16264851596585</v>
      </c>
      <c r="N3168" s="0" t="n">
        <v>1.27566289547146</v>
      </c>
      <c r="O3168" s="0" t="n">
        <v>4.21721107031791</v>
      </c>
      <c r="P3168" s="0" t="n">
        <v>1.23286056861474</v>
      </c>
      <c r="Q3168" s="0" t="n">
        <v>1.37633109814285</v>
      </c>
    </row>
    <row r="3169" customFormat="false" ht="15" hidden="false" customHeight="false" outlineLevel="0" collapsed="false">
      <c r="A3169" s="0" t="n">
        <v>4069</v>
      </c>
      <c r="B3169" s="5" t="str">
        <f aca="false">CONCATENATE(C3169,"_",E3169,"_",F3169)</f>
        <v>2025-04-20_Brest_Lens</v>
      </c>
      <c r="C3169" s="1" t="s">
        <v>666</v>
      </c>
      <c r="D3169" s="1" t="s">
        <v>113</v>
      </c>
      <c r="E3169" s="1" t="s">
        <v>242</v>
      </c>
      <c r="F3169" s="1" t="s">
        <v>241</v>
      </c>
      <c r="G3169" s="6" t="str">
        <f aca="false">VLOOKUP(B3169,[1]Sheet1!$C$1:$H$1048576,6,0)</f>
        <v/>
      </c>
      <c r="H3169" s="7" t="str">
        <f aca="false">VLOOKUP(B3169,[1]Sheet1!$C$1:$I$1048576,7,0)</f>
        <v/>
      </c>
      <c r="I3169" s="1" t="s">
        <v>28</v>
      </c>
      <c r="J3169" s="7" t="n">
        <f aca="false">IF(LEFT(I3169,1)&gt;RIGHT(I3169,1),1,IF(LEFT(I3169,1)&lt;RIGHT(I3169,1),3,2))</f>
        <v>2</v>
      </c>
      <c r="K3169" s="0" t="n">
        <v>1</v>
      </c>
      <c r="L3169" s="0" t="n">
        <v>1</v>
      </c>
      <c r="M3169" s="0" t="n">
        <v>1.15704994152978</v>
      </c>
      <c r="N3169" s="0" t="n">
        <v>1.22126129415041</v>
      </c>
      <c r="O3169" s="0" t="n">
        <v>3.95849750111576</v>
      </c>
      <c r="P3169" s="0" t="n">
        <v>1.40602284800695</v>
      </c>
      <c r="Q3169" s="0" t="n">
        <v>1.08116922419103</v>
      </c>
    </row>
    <row r="3170" customFormat="false" ht="15" hidden="false" customHeight="false" outlineLevel="0" collapsed="false">
      <c r="A3170" s="0" t="n">
        <v>4070</v>
      </c>
      <c r="B3170" s="5" t="str">
        <f aca="false">CONCATENATE(C3170,"_",E3170,"_",F3170)</f>
        <v>2025-04-20_Nice_Angers</v>
      </c>
      <c r="C3170" s="1" t="s">
        <v>666</v>
      </c>
      <c r="D3170" s="1" t="s">
        <v>113</v>
      </c>
      <c r="E3170" s="1" t="s">
        <v>243</v>
      </c>
      <c r="F3170" s="1" t="s">
        <v>115</v>
      </c>
      <c r="G3170" s="6" t="str">
        <f aca="false">VLOOKUP(B3170,[1]Sheet1!$C$1:$H$1048576,6,0)</f>
        <v/>
      </c>
      <c r="H3170" s="7" t="str">
        <f aca="false">VLOOKUP(B3170,[1]Sheet1!$C$1:$I$1048576,7,0)</f>
        <v/>
      </c>
      <c r="I3170" s="1" t="s">
        <v>39</v>
      </c>
      <c r="J3170" s="7" t="n">
        <f aca="false">IF(LEFT(I3170,1)&gt;RIGHT(I3170,1),1,IF(LEFT(I3170,1)&lt;RIGHT(I3170,1),3,2))</f>
        <v>1</v>
      </c>
      <c r="K3170" s="0" t="n">
        <v>2</v>
      </c>
      <c r="L3170" s="0" t="n">
        <v>1</v>
      </c>
      <c r="M3170" s="0" t="n">
        <v>2.10450643759984</v>
      </c>
      <c r="N3170" s="0" t="n">
        <v>1.13241745787692</v>
      </c>
      <c r="O3170" s="0" t="n">
        <v>2.93121953097451</v>
      </c>
      <c r="P3170" s="0" t="n">
        <v>1.79598317663166</v>
      </c>
      <c r="Q3170" s="0" t="n">
        <v>0.645009752851443</v>
      </c>
    </row>
    <row r="3171" customFormat="false" ht="15" hidden="false" customHeight="false" outlineLevel="0" collapsed="false">
      <c r="A3171" s="0" t="n">
        <v>4071</v>
      </c>
      <c r="B3171" s="5" t="str">
        <f aca="false">CONCATENATE(C3171,"_",E3171,"_",F3171)</f>
        <v>2025-04-20_Marseille_Montpellier</v>
      </c>
      <c r="C3171" s="1" t="s">
        <v>666</v>
      </c>
      <c r="D3171" s="1" t="s">
        <v>113</v>
      </c>
      <c r="E3171" s="1" t="s">
        <v>380</v>
      </c>
      <c r="F3171" s="1" t="s">
        <v>382</v>
      </c>
      <c r="G3171" s="6" t="str">
        <f aca="false">VLOOKUP(B3171,[1]Sheet1!$C$1:$H$1048576,6,0)</f>
        <v/>
      </c>
      <c r="H3171" s="7" t="str">
        <f aca="false">VLOOKUP(B3171,[1]Sheet1!$C$1:$I$1048576,7,0)</f>
        <v/>
      </c>
      <c r="I3171" s="1" t="s">
        <v>39</v>
      </c>
      <c r="J3171" s="7" t="n">
        <f aca="false">IF(LEFT(I3171,1)&gt;RIGHT(I3171,1),1,IF(LEFT(I3171,1)&lt;RIGHT(I3171,1),3,2))</f>
        <v>1</v>
      </c>
      <c r="K3171" s="0" t="n">
        <v>2</v>
      </c>
      <c r="L3171" s="0" t="n">
        <v>1</v>
      </c>
      <c r="M3171" s="0" t="n">
        <v>1.89835652380084</v>
      </c>
      <c r="N3171" s="0" t="n">
        <v>0.996627271097576</v>
      </c>
      <c r="O3171" s="0" t="n">
        <v>2.71696033108088</v>
      </c>
      <c r="P3171" s="0" t="n">
        <v>1.55810735919717</v>
      </c>
      <c r="Q3171" s="0" t="n">
        <v>0.759726928268067</v>
      </c>
    </row>
    <row r="3172" customFormat="false" ht="15" hidden="false" customHeight="false" outlineLevel="0" collapsed="false">
      <c r="A3172" s="0" t="n">
        <v>4072</v>
      </c>
      <c r="B3172" s="5" t="str">
        <f aca="false">CONCATENATE(C3172,"_",E3172,"_",F3172)</f>
        <v>2025-04-20_Rennes_Nantes</v>
      </c>
      <c r="C3172" s="1" t="s">
        <v>666</v>
      </c>
      <c r="D3172" s="1" t="s">
        <v>113</v>
      </c>
      <c r="E3172" s="1" t="s">
        <v>385</v>
      </c>
      <c r="F3172" s="1" t="s">
        <v>379</v>
      </c>
      <c r="G3172" s="6" t="str">
        <f aca="false">VLOOKUP(B3172,[1]Sheet1!$C$1:$H$1048576,6,0)</f>
        <v/>
      </c>
      <c r="H3172" s="7" t="str">
        <f aca="false">VLOOKUP(B3172,[1]Sheet1!$C$1:$I$1048576,7,0)</f>
        <v/>
      </c>
      <c r="I3172" s="1" t="s">
        <v>28</v>
      </c>
      <c r="J3172" s="7" t="n">
        <f aca="false">IF(LEFT(I3172,1)&gt;RIGHT(I3172,1),1,IF(LEFT(I3172,1)&lt;RIGHT(I3172,1),3,2))</f>
        <v>2</v>
      </c>
      <c r="K3172" s="0" t="n">
        <v>1</v>
      </c>
      <c r="L3172" s="0" t="n">
        <v>1</v>
      </c>
      <c r="M3172" s="0" t="n">
        <v>1.49769900110166</v>
      </c>
      <c r="N3172" s="0" t="n">
        <v>1.12947796649472</v>
      </c>
      <c r="O3172" s="0" t="n">
        <v>3.53233126852357</v>
      </c>
      <c r="P3172" s="0" t="n">
        <v>1.11787178208458</v>
      </c>
      <c r="Q3172" s="0" t="n">
        <v>0.938521531659017</v>
      </c>
    </row>
    <row r="3173" customFormat="false" ht="15" hidden="false" customHeight="false" outlineLevel="0" collapsed="false">
      <c r="A3173" s="0" t="n">
        <v>4073</v>
      </c>
      <c r="B3173" s="5" t="str">
        <f aca="false">CONCATENATE(C3173,"_",E3173,"_",F3173)</f>
        <v>2025-04-20_Reims_Toulouse</v>
      </c>
      <c r="C3173" s="1" t="s">
        <v>666</v>
      </c>
      <c r="D3173" s="1" t="s">
        <v>113</v>
      </c>
      <c r="E3173" s="1" t="s">
        <v>389</v>
      </c>
      <c r="F3173" s="1" t="s">
        <v>388</v>
      </c>
      <c r="G3173" s="6" t="str">
        <f aca="false">VLOOKUP(B3173,[1]Sheet1!$C$1:$H$1048576,6,0)</f>
        <v/>
      </c>
      <c r="H3173" s="7" t="str">
        <f aca="false">VLOOKUP(B3173,[1]Sheet1!$C$1:$I$1048576,7,0)</f>
        <v/>
      </c>
      <c r="I3173" s="1" t="s">
        <v>28</v>
      </c>
      <c r="J3173" s="7" t="n">
        <f aca="false">IF(LEFT(I3173,1)&gt;RIGHT(I3173,1),1,IF(LEFT(I3173,1)&lt;RIGHT(I3173,1),3,2))</f>
        <v>2</v>
      </c>
      <c r="K3173" s="0" t="n">
        <v>1</v>
      </c>
      <c r="L3173" s="0" t="n">
        <v>1</v>
      </c>
      <c r="M3173" s="0" t="n">
        <v>1.10816522749341</v>
      </c>
      <c r="N3173" s="0" t="n">
        <v>1.00107933201871</v>
      </c>
      <c r="O3173" s="0" t="n">
        <v>3.91269641217561</v>
      </c>
      <c r="P3173" s="0" t="n">
        <v>1.24176978704796</v>
      </c>
      <c r="Q3173" s="0" t="n">
        <v>1.12141096102108</v>
      </c>
    </row>
    <row r="3174" customFormat="false" ht="15" hidden="false" customHeight="false" outlineLevel="0" collapsed="false">
      <c r="A3174" s="0" t="n">
        <v>4074</v>
      </c>
      <c r="B3174" s="5" t="str">
        <f aca="false">CONCATENATE(C3174,"_",E3174,"_",F3174)</f>
        <v>2025-04-20_Paris S-G_Le Havre</v>
      </c>
      <c r="C3174" s="1" t="s">
        <v>666</v>
      </c>
      <c r="D3174" s="1" t="s">
        <v>113</v>
      </c>
      <c r="E3174" s="1" t="s">
        <v>240</v>
      </c>
      <c r="F3174" s="1" t="s">
        <v>381</v>
      </c>
      <c r="G3174" s="6" t="str">
        <f aca="false">VLOOKUP(B3174,[1]Sheet1!$C$1:$H$1048576,6,0)</f>
        <v/>
      </c>
      <c r="H3174" s="7" t="str">
        <f aca="false">VLOOKUP(B3174,[1]Sheet1!$C$1:$I$1048576,7,0)</f>
        <v/>
      </c>
      <c r="I3174" s="1" t="s">
        <v>146</v>
      </c>
      <c r="J3174" s="7" t="n">
        <f aca="false">IF(LEFT(I3174,1)&gt;RIGHT(I3174,1),1,IF(LEFT(I3174,1)&lt;RIGHT(I3174,1),3,2))</f>
        <v>1</v>
      </c>
      <c r="K3174" s="0" t="n">
        <v>3</v>
      </c>
      <c r="L3174" s="0" t="n">
        <v>1</v>
      </c>
      <c r="M3174" s="0" t="n">
        <v>3.13616401012625</v>
      </c>
      <c r="N3174" s="0" t="n">
        <v>0.739111571124323</v>
      </c>
      <c r="O3174" s="0" t="n">
        <v>2.09559183931784</v>
      </c>
      <c r="P3174" s="0" t="n">
        <v>2.55645751774724</v>
      </c>
      <c r="Q3174" s="0" t="n">
        <v>0.561351990696846</v>
      </c>
    </row>
    <row r="3175" customFormat="false" ht="15" hidden="false" customHeight="false" outlineLevel="0" collapsed="false">
      <c r="A3175" s="0" t="n">
        <v>4075</v>
      </c>
      <c r="B3175" s="5" t="str">
        <f aca="false">CONCATENATE(C3175,"_",E3175,"_",F3175)</f>
        <v>2025-04-20_Monaco_Strasbourg</v>
      </c>
      <c r="C3175" s="1" t="s">
        <v>666</v>
      </c>
      <c r="D3175" s="1" t="s">
        <v>113</v>
      </c>
      <c r="E3175" s="1" t="s">
        <v>114</v>
      </c>
      <c r="F3175" s="1" t="s">
        <v>247</v>
      </c>
      <c r="G3175" s="6" t="str">
        <f aca="false">VLOOKUP(B3175,[1]Sheet1!$C$1:$H$1048576,6,0)</f>
        <v/>
      </c>
      <c r="H3175" s="7" t="str">
        <f aca="false">VLOOKUP(B3175,[1]Sheet1!$C$1:$I$1048576,7,0)</f>
        <v/>
      </c>
      <c r="I3175" s="1" t="s">
        <v>39</v>
      </c>
      <c r="J3175" s="7" t="n">
        <f aca="false">IF(LEFT(I3175,1)&gt;RIGHT(I3175,1),1,IF(LEFT(I3175,1)&lt;RIGHT(I3175,1),3,2))</f>
        <v>1</v>
      </c>
      <c r="K3175" s="0" t="n">
        <v>2</v>
      </c>
      <c r="L3175" s="0" t="n">
        <v>1</v>
      </c>
      <c r="M3175" s="0" t="n">
        <v>1.71606963632204</v>
      </c>
      <c r="N3175" s="0" t="n">
        <v>1.08039947297048</v>
      </c>
      <c r="O3175" s="0" t="n">
        <v>3.05706435039697</v>
      </c>
      <c r="P3175" s="0" t="n">
        <v>1.51217683437102</v>
      </c>
      <c r="Q3175" s="0" t="n">
        <v>0.99176669770831</v>
      </c>
    </row>
    <row r="3176" customFormat="false" ht="15" hidden="false" customHeight="false" outlineLevel="0" collapsed="false">
      <c r="A3176" s="0" t="n">
        <v>4076</v>
      </c>
      <c r="B3176" s="5" t="str">
        <f aca="false">CONCATENATE(C3176,"_",E3176,"_",F3176)</f>
        <v>2025-04-20_Lille_Auxerre</v>
      </c>
      <c r="C3176" s="1" t="s">
        <v>666</v>
      </c>
      <c r="D3176" s="1" t="s">
        <v>113</v>
      </c>
      <c r="E3176" s="1" t="s">
        <v>119</v>
      </c>
      <c r="F3176" s="1" t="s">
        <v>384</v>
      </c>
      <c r="G3176" s="6" t="str">
        <f aca="false">VLOOKUP(B3176,[1]Sheet1!$C$1:$H$1048576,6,0)</f>
        <v/>
      </c>
      <c r="H3176" s="7" t="str">
        <f aca="false">VLOOKUP(B3176,[1]Sheet1!$C$1:$I$1048576,7,0)</f>
        <v/>
      </c>
      <c r="I3176" s="1" t="s">
        <v>39</v>
      </c>
      <c r="J3176" s="7" t="n">
        <f aca="false">IF(LEFT(I3176,1)&gt;RIGHT(I3176,1),1,IF(LEFT(I3176,1)&lt;RIGHT(I3176,1),3,2))</f>
        <v>1</v>
      </c>
      <c r="K3176" s="0" t="n">
        <v>2</v>
      </c>
      <c r="L3176" s="0" t="n">
        <v>1</v>
      </c>
      <c r="M3176" s="0" t="n">
        <v>1.78354925324806</v>
      </c>
      <c r="N3176" s="0" t="n">
        <v>1.05584274517541</v>
      </c>
      <c r="O3176" s="0" t="n">
        <v>3.04070939714777</v>
      </c>
      <c r="P3176" s="0" t="n">
        <v>1.64852145962545</v>
      </c>
      <c r="Q3176" s="0" t="n">
        <v>0.723409278627358</v>
      </c>
    </row>
    <row r="3177" customFormat="false" ht="15" hidden="false" customHeight="false" outlineLevel="0" collapsed="false">
      <c r="A3177" s="0" t="n">
        <v>7225</v>
      </c>
      <c r="B3177" s="5" t="str">
        <f aca="false">CONCATENATE(C3177,"_",E3177,"_",F3177)</f>
        <v>2025-04-20_Burgos_Cádiz</v>
      </c>
      <c r="C3177" s="1" t="s">
        <v>666</v>
      </c>
      <c r="D3177" s="1" t="s">
        <v>286</v>
      </c>
      <c r="E3177" s="1" t="s">
        <v>409</v>
      </c>
      <c r="F3177" s="1" t="s">
        <v>294</v>
      </c>
      <c r="G3177" s="6" t="str">
        <f aca="false">VLOOKUP(B3177,[1]Sheet1!$C$1:$H$1048576,6,0)</f>
        <v/>
      </c>
      <c r="H3177" s="7" t="str">
        <f aca="false">VLOOKUP(B3177,[1]Sheet1!$C$1:$I$1048576,7,0)</f>
        <v/>
      </c>
      <c r="I3177" s="1" t="s">
        <v>28</v>
      </c>
      <c r="J3177" s="7" t="n">
        <f aca="false">IF(LEFT(I3177,1)&gt;RIGHT(I3177,1),1,IF(LEFT(I3177,1)&lt;RIGHT(I3177,1),3,2))</f>
        <v>2</v>
      </c>
      <c r="K3177" s="0" t="n">
        <v>1</v>
      </c>
      <c r="L3177" s="0" t="n">
        <v>1</v>
      </c>
      <c r="M3177" s="0" t="n">
        <v>1.41543103498454</v>
      </c>
      <c r="N3177" s="0" t="n">
        <v>1.12002401923004</v>
      </c>
      <c r="O3177" s="0" t="n">
        <v>4.00078726690087</v>
      </c>
      <c r="P3177" s="0" t="n">
        <v>0.847212776332953</v>
      </c>
      <c r="Q3177" s="0" t="n">
        <v>1.34730468308523</v>
      </c>
    </row>
    <row r="3178" customFormat="false" ht="15" hidden="false" customHeight="false" outlineLevel="0" collapsed="false">
      <c r="A3178" s="0" t="n">
        <v>7226</v>
      </c>
      <c r="B3178" s="5" t="str">
        <f aca="false">CONCATENATE(C3178,"_",E3178,"_",F3178)</f>
        <v>2025-04-20_Elche_Albacete</v>
      </c>
      <c r="C3178" s="1" t="s">
        <v>666</v>
      </c>
      <c r="D3178" s="1" t="s">
        <v>286</v>
      </c>
      <c r="E3178" s="1" t="s">
        <v>288</v>
      </c>
      <c r="F3178" s="1" t="s">
        <v>296</v>
      </c>
      <c r="G3178" s="6" t="str">
        <f aca="false">VLOOKUP(B3178,[1]Sheet1!$C$1:$H$1048576,6,0)</f>
        <v/>
      </c>
      <c r="H3178" s="7" t="str">
        <f aca="false">VLOOKUP(B3178,[1]Sheet1!$C$1:$I$1048576,7,0)</f>
        <v/>
      </c>
      <c r="I3178" s="1" t="s">
        <v>28</v>
      </c>
      <c r="J3178" s="7" t="n">
        <f aca="false">IF(LEFT(I3178,1)&gt;RIGHT(I3178,1),1,IF(LEFT(I3178,1)&lt;RIGHT(I3178,1),3,2))</f>
        <v>2</v>
      </c>
      <c r="K3178" s="0" t="n">
        <v>1</v>
      </c>
      <c r="L3178" s="0" t="n">
        <v>1</v>
      </c>
      <c r="M3178" s="0" t="n">
        <v>1.40852855214468</v>
      </c>
      <c r="N3178" s="0" t="n">
        <v>0.951254544127893</v>
      </c>
      <c r="O3178" s="0" t="n">
        <v>3.15823611891366</v>
      </c>
      <c r="P3178" s="0" t="n">
        <v>1.41399380664219</v>
      </c>
      <c r="Q3178" s="0" t="n">
        <v>0.956260102376003</v>
      </c>
    </row>
    <row r="3179" customFormat="false" ht="15" hidden="false" customHeight="false" outlineLevel="0" collapsed="false">
      <c r="A3179" s="0" t="n">
        <v>7227</v>
      </c>
      <c r="B3179" s="5" t="str">
        <f aca="false">CONCATENATE(C3179,"_",E3179,"_",F3179)</f>
        <v>2025-04-20_Sporting Gijón_CD Mirandés</v>
      </c>
      <c r="C3179" s="1" t="s">
        <v>666</v>
      </c>
      <c r="D3179" s="1" t="s">
        <v>286</v>
      </c>
      <c r="E3179" s="1" t="s">
        <v>293</v>
      </c>
      <c r="F3179" s="1" t="s">
        <v>413</v>
      </c>
      <c r="G3179" s="6" t="str">
        <f aca="false">VLOOKUP(B3179,[1]Sheet1!$C$1:$H$1048576,6,0)</f>
        <v/>
      </c>
      <c r="H3179" s="7" t="str">
        <f aca="false">VLOOKUP(B3179,[1]Sheet1!$C$1:$I$1048576,7,0)</f>
        <v/>
      </c>
      <c r="I3179" s="1" t="s">
        <v>28</v>
      </c>
      <c r="J3179" s="7" t="n">
        <f aca="false">IF(LEFT(I3179,1)&gt;RIGHT(I3179,1),1,IF(LEFT(I3179,1)&lt;RIGHT(I3179,1),3,2))</f>
        <v>2</v>
      </c>
      <c r="K3179" s="0" t="n">
        <v>1</v>
      </c>
      <c r="L3179" s="0" t="n">
        <v>1</v>
      </c>
      <c r="M3179" s="0" t="n">
        <v>1.40040036531758</v>
      </c>
      <c r="N3179" s="0" t="n">
        <v>0.898239712530965</v>
      </c>
      <c r="O3179" s="0" t="n">
        <v>3.00403459557701</v>
      </c>
      <c r="P3179" s="0" t="n">
        <v>1.63066681294805</v>
      </c>
      <c r="Q3179" s="0" t="n">
        <v>0.746022709149762</v>
      </c>
    </row>
    <row r="3180" customFormat="false" ht="15" hidden="false" customHeight="false" outlineLevel="0" collapsed="false">
      <c r="A3180" s="0" t="n">
        <v>7228</v>
      </c>
      <c r="B3180" s="5" t="str">
        <f aca="false">CONCATENATE(C3180,"_",E3180,"_",F3180)</f>
        <v>2025-04-20_Castellón_Almería</v>
      </c>
      <c r="C3180" s="1" t="s">
        <v>666</v>
      </c>
      <c r="D3180" s="1" t="s">
        <v>286</v>
      </c>
      <c r="E3180" s="1" t="s">
        <v>414</v>
      </c>
      <c r="F3180" s="1" t="s">
        <v>410</v>
      </c>
      <c r="G3180" s="6" t="str">
        <f aca="false">VLOOKUP(B3180,[1]Sheet1!$C$1:$H$1048576,6,0)</f>
        <v/>
      </c>
      <c r="H3180" s="7" t="str">
        <f aca="false">VLOOKUP(B3180,[1]Sheet1!$C$1:$I$1048576,7,0)</f>
        <v/>
      </c>
      <c r="I3180" s="1" t="s">
        <v>28</v>
      </c>
      <c r="J3180" s="7" t="n">
        <f aca="false">IF(LEFT(I3180,1)&gt;RIGHT(I3180,1),1,IF(LEFT(I3180,1)&lt;RIGHT(I3180,1),3,2))</f>
        <v>2</v>
      </c>
      <c r="K3180" s="0" t="n">
        <v>1</v>
      </c>
      <c r="L3180" s="0" t="n">
        <v>1</v>
      </c>
      <c r="M3180" s="0" t="n">
        <v>1.28681700577003</v>
      </c>
      <c r="N3180" s="0" t="n">
        <v>1.15862926336248</v>
      </c>
      <c r="O3180" s="0" t="n">
        <v>3.61264434488828</v>
      </c>
      <c r="P3180" s="0" t="n">
        <v>1.3057581875198</v>
      </c>
      <c r="Q3180" s="0" t="n">
        <v>1.14636251743799</v>
      </c>
    </row>
    <row r="3181" customFormat="false" ht="15" hidden="false" customHeight="false" outlineLevel="0" collapsed="false">
      <c r="A3181" s="0" t="n">
        <v>7229</v>
      </c>
      <c r="B3181" s="5" t="str">
        <f aca="false">CONCATENATE(C3181,"_",E3181,"_",F3181)</f>
        <v>2025-04-20_La Coruña_Tenerife</v>
      </c>
      <c r="C3181" s="1" t="s">
        <v>666</v>
      </c>
      <c r="D3181" s="1" t="s">
        <v>286</v>
      </c>
      <c r="E3181" s="1" t="s">
        <v>292</v>
      </c>
      <c r="F3181" s="1" t="s">
        <v>412</v>
      </c>
      <c r="G3181" s="6" t="str">
        <f aca="false">VLOOKUP(B3181,[1]Sheet1!$C$1:$H$1048576,6,0)</f>
        <v/>
      </c>
      <c r="H3181" s="7" t="str">
        <f aca="false">VLOOKUP(B3181,[1]Sheet1!$C$1:$I$1048576,7,0)</f>
        <v/>
      </c>
      <c r="I3181" s="1" t="s">
        <v>39</v>
      </c>
      <c r="J3181" s="7" t="n">
        <f aca="false">IF(LEFT(I3181,1)&gt;RIGHT(I3181,1),1,IF(LEFT(I3181,1)&lt;RIGHT(I3181,1),3,2))</f>
        <v>1</v>
      </c>
      <c r="K3181" s="0" t="n">
        <v>2</v>
      </c>
      <c r="L3181" s="0" t="n">
        <v>1</v>
      </c>
      <c r="M3181" s="0" t="n">
        <v>1.55691088190533</v>
      </c>
      <c r="N3181" s="0" t="n">
        <v>0.939174845304133</v>
      </c>
      <c r="O3181" s="0" t="n">
        <v>3.0930166490908</v>
      </c>
      <c r="P3181" s="0" t="n">
        <v>1.27884843168147</v>
      </c>
      <c r="Q3181" s="0" t="n">
        <v>0.93371236660006</v>
      </c>
    </row>
    <row r="3182" customFormat="false" ht="15" hidden="false" customHeight="false" outlineLevel="0" collapsed="false">
      <c r="A3182" s="0" t="n">
        <v>7230</v>
      </c>
      <c r="B3182" s="5" t="str">
        <f aca="false">CONCATENATE(C3182,"_",E3182,"_",F3182)</f>
        <v>2025-04-20_Cartagena_Granada</v>
      </c>
      <c r="C3182" s="1" t="s">
        <v>666</v>
      </c>
      <c r="D3182" s="1" t="s">
        <v>286</v>
      </c>
      <c r="E3182" s="1" t="s">
        <v>291</v>
      </c>
      <c r="F3182" s="1" t="s">
        <v>298</v>
      </c>
      <c r="G3182" s="6" t="str">
        <f aca="false">VLOOKUP(B3182,[1]Sheet1!$C$1:$H$1048576,6,0)</f>
        <v/>
      </c>
      <c r="H3182" s="7" t="str">
        <f aca="false">VLOOKUP(B3182,[1]Sheet1!$C$1:$I$1048576,7,0)</f>
        <v/>
      </c>
      <c r="I3182" s="1" t="s">
        <v>24</v>
      </c>
      <c r="J3182" s="7" t="n">
        <f aca="false">IF(LEFT(I3182,1)&gt;RIGHT(I3182,1),1,IF(LEFT(I3182,1)&lt;RIGHT(I3182,1),3,2))</f>
        <v>3</v>
      </c>
      <c r="K3182" s="0" t="n">
        <v>1</v>
      </c>
      <c r="L3182" s="0" t="n">
        <v>2</v>
      </c>
      <c r="M3182" s="0" t="n">
        <v>1.0433378178233</v>
      </c>
      <c r="N3182" s="0" t="n">
        <v>1.52849235649109</v>
      </c>
      <c r="O3182" s="0" t="n">
        <v>4.53311195291225</v>
      </c>
      <c r="P3182" s="0" t="n">
        <v>0.86748257773273</v>
      </c>
      <c r="Q3182" s="0" t="n">
        <v>1.91250861473304</v>
      </c>
    </row>
    <row r="3183" customFormat="false" ht="15" hidden="false" customHeight="false" outlineLevel="0" collapsed="false">
      <c r="A3183" s="0" t="n">
        <v>7231</v>
      </c>
      <c r="B3183" s="5" t="str">
        <f aca="false">CONCATENATE(C3183,"_",E3183,"_",F3183)</f>
        <v>2025-04-20_Eibar_Málaga</v>
      </c>
      <c r="C3183" s="1" t="s">
        <v>666</v>
      </c>
      <c r="D3183" s="1" t="s">
        <v>286</v>
      </c>
      <c r="E3183" s="1" t="s">
        <v>287</v>
      </c>
      <c r="F3183" s="1" t="s">
        <v>456</v>
      </c>
      <c r="G3183" s="6" t="str">
        <f aca="false">VLOOKUP(B3183,[1]Sheet1!$C$1:$H$1048576,6,0)</f>
        <v/>
      </c>
      <c r="H3183" s="7" t="str">
        <f aca="false">VLOOKUP(B3183,[1]Sheet1!$C$1:$I$1048576,7,0)</f>
        <v/>
      </c>
      <c r="I3183" s="1" t="s">
        <v>39</v>
      </c>
      <c r="J3183" s="7" t="n">
        <f aca="false">IF(LEFT(I3183,1)&gt;RIGHT(I3183,1),1,IF(LEFT(I3183,1)&lt;RIGHT(I3183,1),3,2))</f>
        <v>1</v>
      </c>
      <c r="K3183" s="0" t="n">
        <v>2</v>
      </c>
      <c r="L3183" s="0" t="n">
        <v>1</v>
      </c>
      <c r="M3183" s="0" t="n">
        <v>1.60737513392136</v>
      </c>
      <c r="N3183" s="0" t="n">
        <v>1.04727754267462</v>
      </c>
      <c r="O3183" s="0" t="n">
        <v>3.42647853910188</v>
      </c>
      <c r="P3183" s="0" t="n">
        <v>1.35601030481517</v>
      </c>
      <c r="Q3183" s="0" t="n">
        <v>0.823613104063606</v>
      </c>
    </row>
    <row r="3184" customFormat="false" ht="15" hidden="false" customHeight="false" outlineLevel="0" collapsed="false">
      <c r="A3184" s="0" t="n">
        <v>7232</v>
      </c>
      <c r="B3184" s="5" t="str">
        <f aca="false">CONCATENATE(C3184,"_",E3184,"_",F3184)</f>
        <v>2025-04-20_Córdoba_Oviedo</v>
      </c>
      <c r="C3184" s="1" t="s">
        <v>666</v>
      </c>
      <c r="D3184" s="1" t="s">
        <v>286</v>
      </c>
      <c r="E3184" s="1" t="s">
        <v>411</v>
      </c>
      <c r="F3184" s="1" t="s">
        <v>408</v>
      </c>
      <c r="G3184" s="6" t="str">
        <f aca="false">VLOOKUP(B3184,[1]Sheet1!$C$1:$H$1048576,6,0)</f>
        <v/>
      </c>
      <c r="H3184" s="7" t="str">
        <f aca="false">VLOOKUP(B3184,[1]Sheet1!$C$1:$I$1048576,7,0)</f>
        <v/>
      </c>
      <c r="I3184" s="1" t="s">
        <v>28</v>
      </c>
      <c r="J3184" s="7" t="n">
        <f aca="false">IF(LEFT(I3184,1)&gt;RIGHT(I3184,1),1,IF(LEFT(I3184,1)&lt;RIGHT(I3184,1),3,2))</f>
        <v>2</v>
      </c>
      <c r="K3184" s="0" t="n">
        <v>1</v>
      </c>
      <c r="L3184" s="0" t="n">
        <v>1</v>
      </c>
      <c r="M3184" s="0" t="n">
        <v>1.49560321638373</v>
      </c>
      <c r="N3184" s="0" t="n">
        <v>0.836828283783653</v>
      </c>
      <c r="O3184" s="0" t="n">
        <v>3.04350194240233</v>
      </c>
      <c r="P3184" s="0" t="n">
        <v>1.80902090295533</v>
      </c>
      <c r="Q3184" s="0" t="n">
        <v>0.722535634540616</v>
      </c>
    </row>
    <row r="3185" customFormat="false" ht="15" hidden="false" customHeight="false" outlineLevel="0" collapsed="false">
      <c r="A3185" s="0" t="n">
        <v>7233</v>
      </c>
      <c r="B3185" s="5" t="str">
        <f aca="false">CONCATENATE(C3185,"_",E3185,"_",F3185)</f>
        <v>2025-04-20_Racing Ferrol_Eldense</v>
      </c>
      <c r="C3185" s="1" t="s">
        <v>666</v>
      </c>
      <c r="D3185" s="1" t="s">
        <v>286</v>
      </c>
      <c r="E3185" s="1" t="s">
        <v>415</v>
      </c>
      <c r="F3185" s="1" t="s">
        <v>416</v>
      </c>
      <c r="G3185" s="6" t="str">
        <f aca="false">VLOOKUP(B3185,[1]Sheet1!$C$1:$H$1048576,6,0)</f>
        <v/>
      </c>
      <c r="H3185" s="7" t="str">
        <f aca="false">VLOOKUP(B3185,[1]Sheet1!$C$1:$I$1048576,7,0)</f>
        <v/>
      </c>
      <c r="I3185" s="1" t="s">
        <v>28</v>
      </c>
      <c r="J3185" s="7" t="n">
        <f aca="false">IF(LEFT(I3185,1)&gt;RIGHT(I3185,1),1,IF(LEFT(I3185,1)&lt;RIGHT(I3185,1),3,2))</f>
        <v>2</v>
      </c>
      <c r="K3185" s="0" t="n">
        <v>1</v>
      </c>
      <c r="L3185" s="0" t="n">
        <v>1</v>
      </c>
      <c r="M3185" s="0" t="n">
        <v>1.1668105137193</v>
      </c>
      <c r="N3185" s="0" t="n">
        <v>1.11723432737846</v>
      </c>
      <c r="O3185" s="0" t="n">
        <v>3.78278996300048</v>
      </c>
      <c r="P3185" s="0" t="n">
        <v>1.06234510779259</v>
      </c>
      <c r="Q3185" s="0" t="n">
        <v>1.12757481525471</v>
      </c>
    </row>
    <row r="3186" customFormat="false" ht="15" hidden="false" customHeight="false" outlineLevel="0" collapsed="false">
      <c r="A3186" s="0" t="n">
        <v>7234</v>
      </c>
      <c r="B3186" s="5" t="str">
        <f aca="false">CONCATENATE(C3186,"_",E3186,"_",F3186)</f>
        <v>2025-04-20_Huesca_Racing Sant</v>
      </c>
      <c r="C3186" s="1" t="s">
        <v>666</v>
      </c>
      <c r="D3186" s="1" t="s">
        <v>286</v>
      </c>
      <c r="E3186" s="1" t="s">
        <v>417</v>
      </c>
      <c r="F3186" s="1" t="s">
        <v>295</v>
      </c>
      <c r="G3186" s="6" t="str">
        <f aca="false">VLOOKUP(B3186,[1]Sheet1!$C$1:$H$1048576,6,0)</f>
        <v/>
      </c>
      <c r="H3186" s="7" t="str">
        <f aca="false">VLOOKUP(B3186,[1]Sheet1!$C$1:$I$1048576,7,0)</f>
        <v/>
      </c>
      <c r="I3186" s="1" t="s">
        <v>28</v>
      </c>
      <c r="J3186" s="7" t="n">
        <f aca="false">IF(LEFT(I3186,1)&gt;RIGHT(I3186,1),1,IF(LEFT(I3186,1)&lt;RIGHT(I3186,1),3,2))</f>
        <v>2</v>
      </c>
      <c r="K3186" s="0" t="n">
        <v>1</v>
      </c>
      <c r="L3186" s="0" t="n">
        <v>1</v>
      </c>
      <c r="M3186" s="0" t="n">
        <v>1.23207382456314</v>
      </c>
      <c r="N3186" s="0" t="n">
        <v>1.27535634974968</v>
      </c>
      <c r="O3186" s="0" t="n">
        <v>3.83772091454897</v>
      </c>
      <c r="P3186" s="0" t="n">
        <v>1.09214654307504</v>
      </c>
      <c r="Q3186" s="0" t="n">
        <v>1.90632475991679</v>
      </c>
    </row>
    <row r="3187" customFormat="false" ht="15" hidden="false" customHeight="false" outlineLevel="0" collapsed="false">
      <c r="A3187" s="0" t="n">
        <v>7235</v>
      </c>
      <c r="B3187" s="5" t="str">
        <f aca="false">CONCATENATE(C3187,"_",E3187,"_",F3187)</f>
        <v>2025-04-20_Levante_Zaragoza</v>
      </c>
      <c r="C3187" s="1" t="s">
        <v>666</v>
      </c>
      <c r="D3187" s="1" t="s">
        <v>286</v>
      </c>
      <c r="E3187" s="1" t="s">
        <v>455</v>
      </c>
      <c r="F3187" s="1" t="s">
        <v>297</v>
      </c>
      <c r="G3187" s="6" t="str">
        <f aca="false">VLOOKUP(B3187,[1]Sheet1!$C$1:$H$1048576,6,0)</f>
        <v/>
      </c>
      <c r="H3187" s="7" t="str">
        <f aca="false">VLOOKUP(B3187,[1]Sheet1!$C$1:$I$1048576,7,0)</f>
        <v/>
      </c>
      <c r="I3187" s="1" t="s">
        <v>28</v>
      </c>
      <c r="J3187" s="7" t="n">
        <f aca="false">IF(LEFT(I3187,1)&gt;RIGHT(I3187,1),1,IF(LEFT(I3187,1)&lt;RIGHT(I3187,1),3,2))</f>
        <v>2</v>
      </c>
      <c r="K3187" s="0" t="n">
        <v>1</v>
      </c>
      <c r="L3187" s="0" t="n">
        <v>1</v>
      </c>
      <c r="M3187" s="0" t="n">
        <v>1.48381014365715</v>
      </c>
      <c r="N3187" s="0" t="n">
        <v>1.06379366565386</v>
      </c>
      <c r="O3187" s="0" t="n">
        <v>3.26268769435058</v>
      </c>
      <c r="P3187" s="0" t="n">
        <v>1.33556408752437</v>
      </c>
      <c r="Q3187" s="0" t="n">
        <v>1.21930384502203</v>
      </c>
    </row>
    <row r="3188" customFormat="false" ht="15" hidden="false" customHeight="false" outlineLevel="0" collapsed="false">
      <c r="A3188" s="0" t="n">
        <v>3747</v>
      </c>
      <c r="B3188" s="5" t="str">
        <f aca="false">CONCATENATE(C3188,"_",E3188,"_",F3188)</f>
        <v>2025-04-20_Cagliari_Fiorentina</v>
      </c>
      <c r="C3188" s="1" t="s">
        <v>666</v>
      </c>
      <c r="D3188" s="1" t="s">
        <v>25</v>
      </c>
      <c r="E3188" s="1" t="s">
        <v>461</v>
      </c>
      <c r="F3188" s="1" t="s">
        <v>79</v>
      </c>
      <c r="G3188" s="6" t="str">
        <f aca="false">VLOOKUP(B3188,[1]Sheet1!$C$1:$H$1048576,6,0)</f>
        <v/>
      </c>
      <c r="H3188" s="7" t="str">
        <f aca="false">VLOOKUP(B3188,[1]Sheet1!$C$1:$I$1048576,7,0)</f>
        <v/>
      </c>
      <c r="I3188" s="1" t="s">
        <v>24</v>
      </c>
      <c r="J3188" s="7" t="n">
        <f aca="false">IF(LEFT(I3188,1)&gt;RIGHT(I3188,1),1,IF(LEFT(I3188,1)&lt;RIGHT(I3188,1),3,2))</f>
        <v>3</v>
      </c>
      <c r="K3188" s="0" t="n">
        <v>1</v>
      </c>
      <c r="L3188" s="0" t="n">
        <v>2</v>
      </c>
      <c r="M3188" s="0" t="n">
        <v>0.798646242225671</v>
      </c>
      <c r="N3188" s="0" t="n">
        <v>1.79103234641163</v>
      </c>
      <c r="O3188" s="0" t="n">
        <v>5.1180271108467</v>
      </c>
      <c r="P3188" s="0" t="n">
        <v>0.835885337707736</v>
      </c>
      <c r="Q3188" s="0" t="n">
        <v>2.05015879669754</v>
      </c>
    </row>
    <row r="3189" customFormat="false" ht="15" hidden="false" customHeight="false" outlineLevel="0" collapsed="false">
      <c r="A3189" s="0" t="n">
        <v>3748</v>
      </c>
      <c r="B3189" s="5" t="str">
        <f aca="false">CONCATENATE(C3189,"_",E3189,"_",F3189)</f>
        <v>2025-04-20_Parma_Juventus</v>
      </c>
      <c r="C3189" s="1" t="s">
        <v>666</v>
      </c>
      <c r="D3189" s="1" t="s">
        <v>25</v>
      </c>
      <c r="E3189" s="1" t="s">
        <v>44</v>
      </c>
      <c r="F3189" s="1" t="s">
        <v>43</v>
      </c>
      <c r="G3189" s="6" t="str">
        <f aca="false">VLOOKUP(B3189,[1]Sheet1!$C$1:$H$1048576,6,0)</f>
        <v/>
      </c>
      <c r="H3189" s="7" t="str">
        <f aca="false">VLOOKUP(B3189,[1]Sheet1!$C$1:$I$1048576,7,0)</f>
        <v/>
      </c>
      <c r="I3189" s="1" t="s">
        <v>24</v>
      </c>
      <c r="J3189" s="7" t="n">
        <f aca="false">IF(LEFT(I3189,1)&gt;RIGHT(I3189,1),1,IF(LEFT(I3189,1)&lt;RIGHT(I3189,1),3,2))</f>
        <v>3</v>
      </c>
      <c r="K3189" s="0" t="n">
        <v>1</v>
      </c>
      <c r="L3189" s="0" t="n">
        <v>2</v>
      </c>
      <c r="M3189" s="0" t="n">
        <v>0.801769667987164</v>
      </c>
      <c r="N3189" s="0" t="n">
        <v>1.95697889555571</v>
      </c>
      <c r="O3189" s="0" t="n">
        <v>5.75827657196466</v>
      </c>
      <c r="P3189" s="0" t="n">
        <v>0.889746222302992</v>
      </c>
      <c r="Q3189" s="0" t="n">
        <v>2.03865692804647</v>
      </c>
    </row>
    <row r="3190" customFormat="false" ht="15" hidden="false" customHeight="false" outlineLevel="0" collapsed="false">
      <c r="A3190" s="0" t="n">
        <v>3749</v>
      </c>
      <c r="B3190" s="5" t="str">
        <f aca="false">CONCATENATE(C3190,"_",E3190,"_",F3190)</f>
        <v>2025-04-20_Genoa_Lazio</v>
      </c>
      <c r="C3190" s="1" t="s">
        <v>666</v>
      </c>
      <c r="D3190" s="1" t="s">
        <v>25</v>
      </c>
      <c r="E3190" s="1" t="s">
        <v>78</v>
      </c>
      <c r="F3190" s="1" t="s">
        <v>84</v>
      </c>
      <c r="G3190" s="6" t="str">
        <f aca="false">VLOOKUP(B3190,[1]Sheet1!$C$1:$H$1048576,6,0)</f>
        <v/>
      </c>
      <c r="H3190" s="7" t="str">
        <f aca="false">VLOOKUP(B3190,[1]Sheet1!$C$1:$I$1048576,7,0)</f>
        <v/>
      </c>
      <c r="I3190" s="1" t="s">
        <v>24</v>
      </c>
      <c r="J3190" s="7" t="n">
        <f aca="false">IF(LEFT(I3190,1)&gt;RIGHT(I3190,1),1,IF(LEFT(I3190,1)&lt;RIGHT(I3190,1),3,2))</f>
        <v>3</v>
      </c>
      <c r="K3190" s="0" t="n">
        <v>1</v>
      </c>
      <c r="L3190" s="0" t="n">
        <v>2</v>
      </c>
      <c r="M3190" s="0" t="n">
        <v>1.0802681517182</v>
      </c>
      <c r="N3190" s="0" t="n">
        <v>1.64004115141649</v>
      </c>
      <c r="O3190" s="0" t="n">
        <v>4.81596593314614</v>
      </c>
      <c r="P3190" s="0" t="n">
        <v>1.08163191227442</v>
      </c>
      <c r="Q3190" s="0" t="n">
        <v>1.73493512921048</v>
      </c>
    </row>
    <row r="3191" customFormat="false" ht="15" hidden="false" customHeight="false" outlineLevel="0" collapsed="false">
      <c r="A3191" s="0" t="n">
        <v>3750</v>
      </c>
      <c r="B3191" s="5" t="str">
        <f aca="false">CONCATENATE(C3191,"_",E3191,"_",F3191)</f>
        <v>2025-04-20_Monza_Napoli</v>
      </c>
      <c r="C3191" s="1" t="s">
        <v>666</v>
      </c>
      <c r="D3191" s="1" t="s">
        <v>25</v>
      </c>
      <c r="E3191" s="1" t="s">
        <v>38</v>
      </c>
      <c r="F3191" s="1" t="s">
        <v>418</v>
      </c>
      <c r="G3191" s="6" t="str">
        <f aca="false">VLOOKUP(B3191,[1]Sheet1!$C$1:$H$1048576,6,0)</f>
        <v/>
      </c>
      <c r="H3191" s="7" t="str">
        <f aca="false">VLOOKUP(B3191,[1]Sheet1!$C$1:$I$1048576,7,0)</f>
        <v/>
      </c>
      <c r="I3191" s="1" t="s">
        <v>28</v>
      </c>
      <c r="J3191" s="7" t="n">
        <f aca="false">IF(LEFT(I3191,1)&gt;RIGHT(I3191,1),1,IF(LEFT(I3191,1)&lt;RIGHT(I3191,1),3,2))</f>
        <v>2</v>
      </c>
      <c r="K3191" s="0" t="n">
        <v>1</v>
      </c>
      <c r="L3191" s="0" t="n">
        <v>1</v>
      </c>
      <c r="M3191" s="0" t="n">
        <v>1.11056722947755</v>
      </c>
      <c r="N3191" s="0" t="n">
        <v>1.3977388521161</v>
      </c>
      <c r="O3191" s="0" t="n">
        <v>4.29931122111991</v>
      </c>
      <c r="P3191" s="0" t="n">
        <v>0.862105532119122</v>
      </c>
      <c r="Q3191" s="0" t="n">
        <v>2.06663375065526</v>
      </c>
    </row>
    <row r="3192" customFormat="false" ht="15" hidden="false" customHeight="false" outlineLevel="0" collapsed="false">
      <c r="A3192" s="0" t="n">
        <v>3751</v>
      </c>
      <c r="B3192" s="5" t="str">
        <f aca="false">CONCATENATE(C3192,"_",E3192,"_",F3192)</f>
        <v>2025-04-20_Lecce_Como</v>
      </c>
      <c r="C3192" s="1" t="s">
        <v>666</v>
      </c>
      <c r="D3192" s="1" t="s">
        <v>25</v>
      </c>
      <c r="E3192" s="1" t="s">
        <v>300</v>
      </c>
      <c r="F3192" s="1" t="s">
        <v>83</v>
      </c>
      <c r="G3192" s="6" t="str">
        <f aca="false">VLOOKUP(B3192,[1]Sheet1!$C$1:$H$1048576,6,0)</f>
        <v/>
      </c>
      <c r="H3192" s="7" t="str">
        <f aca="false">VLOOKUP(B3192,[1]Sheet1!$C$1:$I$1048576,7,0)</f>
        <v/>
      </c>
      <c r="I3192" s="1" t="s">
        <v>28</v>
      </c>
      <c r="J3192" s="7" t="n">
        <f aca="false">IF(LEFT(I3192,1)&gt;RIGHT(I3192,1),1,IF(LEFT(I3192,1)&lt;RIGHT(I3192,1),3,2))</f>
        <v>2</v>
      </c>
      <c r="K3192" s="0" t="n">
        <v>1</v>
      </c>
      <c r="L3192" s="0" t="n">
        <v>1</v>
      </c>
      <c r="M3192" s="0" t="n">
        <v>1.13943882997164</v>
      </c>
      <c r="N3192" s="0" t="n">
        <v>1.37097484828052</v>
      </c>
      <c r="O3192" s="0" t="n">
        <v>4.21359392906331</v>
      </c>
      <c r="P3192" s="0" t="n">
        <v>1.25052377865207</v>
      </c>
      <c r="Q3192" s="0" t="n">
        <v>1.07366977146516</v>
      </c>
    </row>
    <row r="3193" customFormat="false" ht="15" hidden="false" customHeight="false" outlineLevel="0" collapsed="false">
      <c r="A3193" s="0" t="n">
        <v>3752</v>
      </c>
      <c r="B3193" s="5" t="str">
        <f aca="false">CONCATENATE(C3193,"_",E3193,"_",F3193)</f>
        <v>2025-04-20_Torino_Udinese</v>
      </c>
      <c r="C3193" s="1" t="s">
        <v>666</v>
      </c>
      <c r="D3193" s="1" t="s">
        <v>25</v>
      </c>
      <c r="E3193" s="1" t="s">
        <v>89</v>
      </c>
      <c r="F3193" s="1" t="s">
        <v>27</v>
      </c>
      <c r="G3193" s="6" t="str">
        <f aca="false">VLOOKUP(B3193,[1]Sheet1!$C$1:$H$1048576,6,0)</f>
        <v/>
      </c>
      <c r="H3193" s="7" t="str">
        <f aca="false">VLOOKUP(B3193,[1]Sheet1!$C$1:$I$1048576,7,0)</f>
        <v/>
      </c>
      <c r="I3193" s="1" t="s">
        <v>28</v>
      </c>
      <c r="J3193" s="7" t="n">
        <f aca="false">IF(LEFT(I3193,1)&gt;RIGHT(I3193,1),1,IF(LEFT(I3193,1)&lt;RIGHT(I3193,1),3,2))</f>
        <v>2</v>
      </c>
      <c r="K3193" s="0" t="n">
        <v>1</v>
      </c>
      <c r="L3193" s="0" t="n">
        <v>1</v>
      </c>
      <c r="M3193" s="0" t="n">
        <v>1.33367170369908</v>
      </c>
      <c r="N3193" s="0" t="n">
        <v>1.28476735359844</v>
      </c>
      <c r="O3193" s="0" t="n">
        <v>3.7879050614278</v>
      </c>
      <c r="P3193" s="0" t="n">
        <v>1.39135652900407</v>
      </c>
      <c r="Q3193" s="0" t="n">
        <v>0.99654731630522</v>
      </c>
    </row>
    <row r="3194" customFormat="false" ht="15" hidden="false" customHeight="false" outlineLevel="0" collapsed="false">
      <c r="A3194" s="0" t="n">
        <v>3753</v>
      </c>
      <c r="B3194" s="5" t="str">
        <f aca="false">CONCATENATE(C3194,"_",E3194,"_",F3194)</f>
        <v>2025-04-20_Empoli_Venezia</v>
      </c>
      <c r="C3194" s="1" t="s">
        <v>666</v>
      </c>
      <c r="D3194" s="1" t="s">
        <v>25</v>
      </c>
      <c r="E3194" s="1" t="s">
        <v>32</v>
      </c>
      <c r="F3194" s="1" t="s">
        <v>26</v>
      </c>
      <c r="G3194" s="6" t="str">
        <f aca="false">VLOOKUP(B3194,[1]Sheet1!$C$1:$H$1048576,6,0)</f>
        <v/>
      </c>
      <c r="H3194" s="7" t="str">
        <f aca="false">VLOOKUP(B3194,[1]Sheet1!$C$1:$I$1048576,7,0)</f>
        <v/>
      </c>
      <c r="I3194" s="1" t="s">
        <v>28</v>
      </c>
      <c r="J3194" s="7" t="n">
        <f aca="false">IF(LEFT(I3194,1)&gt;RIGHT(I3194,1),1,IF(LEFT(I3194,1)&lt;RIGHT(I3194,1),3,2))</f>
        <v>2</v>
      </c>
      <c r="K3194" s="0" t="n">
        <v>1</v>
      </c>
      <c r="L3194" s="0" t="n">
        <v>1</v>
      </c>
      <c r="M3194" s="0" t="n">
        <v>1.19177727412819</v>
      </c>
      <c r="N3194" s="0" t="n">
        <v>1.04489129118663</v>
      </c>
      <c r="O3194" s="0" t="n">
        <v>3.6911395190923</v>
      </c>
      <c r="P3194" s="0" t="n">
        <v>1.30797890785322</v>
      </c>
      <c r="Q3194" s="0" t="n">
        <v>0.922839978118879</v>
      </c>
    </row>
    <row r="3195" customFormat="false" ht="15" hidden="false" customHeight="false" outlineLevel="0" collapsed="false">
      <c r="A3195" s="0" t="n">
        <v>3754</v>
      </c>
      <c r="B3195" s="5" t="str">
        <f aca="false">CONCATENATE(C3195,"_",E3195,"_",F3195)</f>
        <v>2025-04-20_Roma_Hellas Verona</v>
      </c>
      <c r="C3195" s="1" t="s">
        <v>666</v>
      </c>
      <c r="D3195" s="1" t="s">
        <v>25</v>
      </c>
      <c r="E3195" s="1" t="s">
        <v>88</v>
      </c>
      <c r="F3195" s="1" t="s">
        <v>421</v>
      </c>
      <c r="G3195" s="6" t="str">
        <f aca="false">VLOOKUP(B3195,[1]Sheet1!$C$1:$H$1048576,6,0)</f>
        <v/>
      </c>
      <c r="H3195" s="7" t="str">
        <f aca="false">VLOOKUP(B3195,[1]Sheet1!$C$1:$I$1048576,7,0)</f>
        <v/>
      </c>
      <c r="I3195" s="1" t="s">
        <v>39</v>
      </c>
      <c r="J3195" s="7" t="n">
        <f aca="false">IF(LEFT(I3195,1)&gt;RIGHT(I3195,1),1,IF(LEFT(I3195,1)&lt;RIGHT(I3195,1),3,2))</f>
        <v>1</v>
      </c>
      <c r="K3195" s="0" t="n">
        <v>2</v>
      </c>
      <c r="L3195" s="0" t="n">
        <v>1</v>
      </c>
      <c r="M3195" s="0" t="n">
        <v>1.6308163395779</v>
      </c>
      <c r="N3195" s="0" t="n">
        <v>1.23338031193304</v>
      </c>
      <c r="O3195" s="0" t="n">
        <v>3.43132741736897</v>
      </c>
      <c r="P3195" s="0" t="n">
        <v>0.860091961552771</v>
      </c>
      <c r="Q3195" s="0" t="n">
        <v>1.21019252236667</v>
      </c>
    </row>
    <row r="3196" customFormat="false" ht="15" hidden="false" customHeight="false" outlineLevel="0" collapsed="false">
      <c r="A3196" s="0" t="n">
        <v>3755</v>
      </c>
      <c r="B3196" s="5" t="str">
        <f aca="false">CONCATENATE(C3196,"_",E3196,"_",F3196)</f>
        <v>2025-04-20_Milan_Atalanta</v>
      </c>
      <c r="C3196" s="1" t="s">
        <v>666</v>
      </c>
      <c r="D3196" s="1" t="s">
        <v>25</v>
      </c>
      <c r="E3196" s="1" t="s">
        <v>305</v>
      </c>
      <c r="F3196" s="1" t="s">
        <v>37</v>
      </c>
      <c r="G3196" s="6" t="str">
        <f aca="false">VLOOKUP(B3196,[1]Sheet1!$C$1:$H$1048576,6,0)</f>
        <v/>
      </c>
      <c r="H3196" s="7" t="str">
        <f aca="false">VLOOKUP(B3196,[1]Sheet1!$C$1:$I$1048576,7,0)</f>
        <v/>
      </c>
      <c r="I3196" s="1" t="s">
        <v>28</v>
      </c>
      <c r="J3196" s="7" t="n">
        <f aca="false">IF(LEFT(I3196,1)&gt;RIGHT(I3196,1),1,IF(LEFT(I3196,1)&lt;RIGHT(I3196,1),3,2))</f>
        <v>2</v>
      </c>
      <c r="K3196" s="0" t="n">
        <v>1</v>
      </c>
      <c r="L3196" s="0" t="n">
        <v>1</v>
      </c>
      <c r="M3196" s="0" t="n">
        <v>1.13048614530927</v>
      </c>
      <c r="N3196" s="0" t="n">
        <v>1.43775342393705</v>
      </c>
      <c r="O3196" s="0" t="n">
        <v>4.49562637384769</v>
      </c>
      <c r="P3196" s="0" t="n">
        <v>0.972497769126172</v>
      </c>
      <c r="Q3196" s="0" t="n">
        <v>1.3812723462124</v>
      </c>
    </row>
    <row r="3197" customFormat="false" ht="15" hidden="false" customHeight="false" outlineLevel="0" collapsed="false">
      <c r="A3197" s="0" t="n">
        <v>3756</v>
      </c>
      <c r="B3197" s="5" t="str">
        <f aca="false">CONCATENATE(C3197,"_",E3197,"_",F3197)</f>
        <v>2025-04-20_Bologna_Inter</v>
      </c>
      <c r="C3197" s="1" t="s">
        <v>666</v>
      </c>
      <c r="D3197" s="1" t="s">
        <v>25</v>
      </c>
      <c r="E3197" s="1" t="s">
        <v>299</v>
      </c>
      <c r="F3197" s="1" t="s">
        <v>33</v>
      </c>
      <c r="G3197" s="6" t="str">
        <f aca="false">VLOOKUP(B3197,[1]Sheet1!$C$1:$H$1048576,6,0)</f>
        <v/>
      </c>
      <c r="H3197" s="7" t="str">
        <f aca="false">VLOOKUP(B3197,[1]Sheet1!$C$1:$I$1048576,7,0)</f>
        <v/>
      </c>
      <c r="I3197" s="1" t="s">
        <v>24</v>
      </c>
      <c r="J3197" s="7" t="n">
        <f aca="false">IF(LEFT(I3197,1)&gt;RIGHT(I3197,1),1,IF(LEFT(I3197,1)&lt;RIGHT(I3197,1),3,2))</f>
        <v>3</v>
      </c>
      <c r="K3197" s="0" t="n">
        <v>1</v>
      </c>
      <c r="L3197" s="0" t="n">
        <v>2</v>
      </c>
      <c r="M3197" s="0" t="n">
        <v>0.859146308914869</v>
      </c>
      <c r="N3197" s="0" t="n">
        <v>1.50003011223741</v>
      </c>
      <c r="O3197" s="0" t="n">
        <v>5.10433291349491</v>
      </c>
      <c r="P3197" s="0" t="n">
        <v>0.964429571831289</v>
      </c>
      <c r="Q3197" s="0" t="n">
        <v>1.71163843765911</v>
      </c>
    </row>
    <row r="3198" customFormat="false" ht="15" hidden="false" customHeight="false" outlineLevel="0" collapsed="false">
      <c r="A3198" s="0" t="n">
        <v>18582</v>
      </c>
      <c r="B3198" s="5" t="str">
        <f aca="false">CONCATENATE(C3198,"_",E3198,"_",F3198)</f>
        <v>2025-04-21_Luton Town_Bristol City</v>
      </c>
      <c r="C3198" s="1" t="s">
        <v>667</v>
      </c>
      <c r="D3198" s="1" t="s">
        <v>99</v>
      </c>
      <c r="E3198" s="1" t="s">
        <v>100</v>
      </c>
      <c r="F3198" s="1" t="s">
        <v>200</v>
      </c>
      <c r="G3198" s="6" t="str">
        <f aca="false">VLOOKUP(B3198,[1]Sheet1!$C$1:$H$1048576,6,0)</f>
        <v/>
      </c>
      <c r="H3198" s="7" t="str">
        <f aca="false">VLOOKUP(B3198,[1]Sheet1!$C$1:$I$1048576,7,0)</f>
        <v/>
      </c>
      <c r="I3198" s="1" t="s">
        <v>28</v>
      </c>
      <c r="J3198" s="7" t="n">
        <f aca="false">IF(LEFT(I3198,1)&gt;RIGHT(I3198,1),1,IF(LEFT(I3198,1)&lt;RIGHT(I3198,1),3,2))</f>
        <v>2</v>
      </c>
      <c r="K3198" s="0" t="n">
        <v>1</v>
      </c>
      <c r="L3198" s="0" t="n">
        <v>1</v>
      </c>
      <c r="M3198" s="0" t="n">
        <v>1.28112167347821</v>
      </c>
      <c r="N3198" s="0" t="n">
        <v>1.26716895566127</v>
      </c>
      <c r="O3198" s="0" t="n">
        <v>3.78412733453969</v>
      </c>
      <c r="P3198" s="0" t="n">
        <v>1.22717341080601</v>
      </c>
      <c r="Q3198" s="0" t="n">
        <v>1.08016062741043</v>
      </c>
    </row>
    <row r="3199" customFormat="false" ht="15" hidden="false" customHeight="false" outlineLevel="0" collapsed="false">
      <c r="A3199" s="0" t="n">
        <v>18583</v>
      </c>
      <c r="B3199" s="5" t="str">
        <f aca="false">CONCATENATE(C3199,"_",E3199,"_",F3199)</f>
        <v>2025-04-21_Burnley_Sheffield Utd</v>
      </c>
      <c r="C3199" s="1" t="s">
        <v>667</v>
      </c>
      <c r="D3199" s="1" t="s">
        <v>99</v>
      </c>
      <c r="E3199" s="1" t="s">
        <v>342</v>
      </c>
      <c r="F3199" s="1" t="s">
        <v>189</v>
      </c>
      <c r="G3199" s="6" t="str">
        <f aca="false">VLOOKUP(B3199,[1]Sheet1!$C$1:$H$1048576,6,0)</f>
        <v/>
      </c>
      <c r="H3199" s="7" t="str">
        <f aca="false">VLOOKUP(B3199,[1]Sheet1!$C$1:$I$1048576,7,0)</f>
        <v/>
      </c>
      <c r="I3199" s="1" t="s">
        <v>39</v>
      </c>
      <c r="J3199" s="7" t="n">
        <f aca="false">IF(LEFT(I3199,1)&gt;RIGHT(I3199,1),1,IF(LEFT(I3199,1)&lt;RIGHT(I3199,1),3,2))</f>
        <v>1</v>
      </c>
      <c r="K3199" s="0" t="n">
        <v>2</v>
      </c>
      <c r="L3199" s="0" t="n">
        <v>1</v>
      </c>
      <c r="M3199" s="0" t="n">
        <v>1.59862081578893</v>
      </c>
      <c r="N3199" s="0" t="n">
        <v>1.06993557879516</v>
      </c>
      <c r="O3199" s="0" t="n">
        <v>3.13708172973031</v>
      </c>
      <c r="P3199" s="0" t="n">
        <v>1.37316556082961</v>
      </c>
      <c r="Q3199" s="0" t="n">
        <v>1.13123169655463</v>
      </c>
    </row>
    <row r="3200" customFormat="false" ht="15" hidden="false" customHeight="false" outlineLevel="0" collapsed="false">
      <c r="A3200" s="0" t="n">
        <v>18584</v>
      </c>
      <c r="B3200" s="5" t="str">
        <f aca="false">CONCATENATE(C3200,"_",E3200,"_",F3200)</f>
        <v>2025-04-21_Millwall_Norwich City</v>
      </c>
      <c r="C3200" s="1" t="s">
        <v>667</v>
      </c>
      <c r="D3200" s="1" t="s">
        <v>99</v>
      </c>
      <c r="E3200" s="1" t="s">
        <v>341</v>
      </c>
      <c r="F3200" s="1" t="s">
        <v>194</v>
      </c>
      <c r="G3200" s="6" t="str">
        <f aca="false">VLOOKUP(B3200,[1]Sheet1!$C$1:$H$1048576,6,0)</f>
        <v/>
      </c>
      <c r="H3200" s="7" t="str">
        <f aca="false">VLOOKUP(B3200,[1]Sheet1!$C$1:$I$1048576,7,0)</f>
        <v/>
      </c>
      <c r="I3200" s="1" t="s">
        <v>28</v>
      </c>
      <c r="J3200" s="7" t="n">
        <f aca="false">IF(LEFT(I3200,1)&gt;RIGHT(I3200,1),1,IF(LEFT(I3200,1)&lt;RIGHT(I3200,1),3,2))</f>
        <v>2</v>
      </c>
      <c r="K3200" s="0" t="n">
        <v>1</v>
      </c>
      <c r="L3200" s="0" t="n">
        <v>1</v>
      </c>
      <c r="M3200" s="0" t="n">
        <v>1.14050644572921</v>
      </c>
      <c r="N3200" s="0" t="n">
        <v>1.10070179390969</v>
      </c>
      <c r="O3200" s="0" t="n">
        <v>3.78846426343997</v>
      </c>
      <c r="P3200" s="0" t="n">
        <v>1.64168204657141</v>
      </c>
      <c r="Q3200" s="0" t="n">
        <v>0.826173324624012</v>
      </c>
    </row>
    <row r="3201" customFormat="false" ht="15" hidden="false" customHeight="false" outlineLevel="0" collapsed="false">
      <c r="A3201" s="0" t="n">
        <v>18585</v>
      </c>
      <c r="B3201" s="5" t="str">
        <f aca="false">CONCATENATE(C3201,"_",E3201,"_",F3201)</f>
        <v>2025-04-21_Portsmouth_Watford</v>
      </c>
      <c r="C3201" s="1" t="s">
        <v>667</v>
      </c>
      <c r="D3201" s="1" t="s">
        <v>99</v>
      </c>
      <c r="E3201" s="1" t="s">
        <v>198</v>
      </c>
      <c r="F3201" s="1" t="s">
        <v>196</v>
      </c>
      <c r="G3201" s="6" t="str">
        <f aca="false">VLOOKUP(B3201,[1]Sheet1!$C$1:$H$1048576,6,0)</f>
        <v/>
      </c>
      <c r="H3201" s="7" t="str">
        <f aca="false">VLOOKUP(B3201,[1]Sheet1!$C$1:$I$1048576,7,0)</f>
        <v/>
      </c>
      <c r="I3201" s="1" t="s">
        <v>28</v>
      </c>
      <c r="J3201" s="7" t="n">
        <f aca="false">IF(LEFT(I3201,1)&gt;RIGHT(I3201,1),1,IF(LEFT(I3201,1)&lt;RIGHT(I3201,1),3,2))</f>
        <v>2</v>
      </c>
      <c r="K3201" s="0" t="n">
        <v>1</v>
      </c>
      <c r="L3201" s="0" t="n">
        <v>1</v>
      </c>
      <c r="M3201" s="0" t="n">
        <v>1.19839229024629</v>
      </c>
      <c r="N3201" s="0" t="n">
        <v>1.2038073933228</v>
      </c>
      <c r="O3201" s="0" t="n">
        <v>3.96815947767105</v>
      </c>
      <c r="P3201" s="0" t="n">
        <v>1.11396010184166</v>
      </c>
      <c r="Q3201" s="0" t="n">
        <v>1.31797298288246</v>
      </c>
    </row>
    <row r="3202" customFormat="false" ht="15" hidden="false" customHeight="false" outlineLevel="0" collapsed="false">
      <c r="A3202" s="0" t="n">
        <v>18586</v>
      </c>
      <c r="B3202" s="5" t="str">
        <f aca="false">CONCATENATE(C3202,"_",E3202,"_",F3202)</f>
        <v>2025-04-21_Cardiff City_Oxford United</v>
      </c>
      <c r="C3202" s="1" t="s">
        <v>667</v>
      </c>
      <c r="D3202" s="1" t="s">
        <v>99</v>
      </c>
      <c r="E3202" s="1" t="s">
        <v>193</v>
      </c>
      <c r="F3202" s="1" t="s">
        <v>184</v>
      </c>
      <c r="G3202" s="6" t="str">
        <f aca="false">VLOOKUP(B3202,[1]Sheet1!$C$1:$H$1048576,6,0)</f>
        <v/>
      </c>
      <c r="H3202" s="7" t="str">
        <f aca="false">VLOOKUP(B3202,[1]Sheet1!$C$1:$I$1048576,7,0)</f>
        <v/>
      </c>
      <c r="I3202" s="1" t="s">
        <v>28</v>
      </c>
      <c r="J3202" s="7" t="n">
        <f aca="false">IF(LEFT(I3202,1)&gt;RIGHT(I3202,1),1,IF(LEFT(I3202,1)&lt;RIGHT(I3202,1),3,2))</f>
        <v>2</v>
      </c>
      <c r="K3202" s="0" t="n">
        <v>1</v>
      </c>
      <c r="L3202" s="0" t="n">
        <v>1</v>
      </c>
      <c r="M3202" s="0" t="n">
        <v>1.34851246590258</v>
      </c>
      <c r="N3202" s="0" t="n">
        <v>0.981006491370503</v>
      </c>
      <c r="O3202" s="0" t="n">
        <v>3.55527832294492</v>
      </c>
      <c r="P3202" s="0" t="n">
        <v>1.56863709843066</v>
      </c>
      <c r="Q3202" s="0" t="n">
        <v>0.723578745779864</v>
      </c>
    </row>
    <row r="3203" customFormat="false" ht="15" hidden="false" customHeight="false" outlineLevel="0" collapsed="false">
      <c r="A3203" s="0" t="n">
        <v>18587</v>
      </c>
      <c r="B3203" s="5" t="str">
        <f aca="false">CONCATENATE(C3203,"_",E3203,"_",F3203)</f>
        <v>2025-04-21_Leeds United_Stoke City</v>
      </c>
      <c r="C3203" s="1" t="s">
        <v>667</v>
      </c>
      <c r="D3203" s="1" t="s">
        <v>99</v>
      </c>
      <c r="E3203" s="1" t="s">
        <v>203</v>
      </c>
      <c r="F3203" s="1" t="s">
        <v>186</v>
      </c>
      <c r="G3203" s="6" t="str">
        <f aca="false">VLOOKUP(B3203,[1]Sheet1!$C$1:$H$1048576,6,0)</f>
        <v/>
      </c>
      <c r="H3203" s="7" t="str">
        <f aca="false">VLOOKUP(B3203,[1]Sheet1!$C$1:$I$1048576,7,0)</f>
        <v/>
      </c>
      <c r="I3203" s="1" t="s">
        <v>39</v>
      </c>
      <c r="J3203" s="7" t="n">
        <f aca="false">IF(LEFT(I3203,1)&gt;RIGHT(I3203,1),1,IF(LEFT(I3203,1)&lt;RIGHT(I3203,1),3,2))</f>
        <v>1</v>
      </c>
      <c r="K3203" s="0" t="n">
        <v>2</v>
      </c>
      <c r="L3203" s="0" t="n">
        <v>1</v>
      </c>
      <c r="M3203" s="0" t="n">
        <v>2.2677693313305</v>
      </c>
      <c r="N3203" s="0" t="n">
        <v>0.846378850562886</v>
      </c>
      <c r="O3203" s="0" t="n">
        <v>2.52316337553607</v>
      </c>
      <c r="P3203" s="0" t="n">
        <v>1.83537155696947</v>
      </c>
      <c r="Q3203" s="0" t="n">
        <v>0.729873877123501</v>
      </c>
    </row>
    <row r="3204" customFormat="false" ht="15" hidden="false" customHeight="false" outlineLevel="0" collapsed="false">
      <c r="A3204" s="0" t="n">
        <v>18588</v>
      </c>
      <c r="B3204" s="5" t="str">
        <f aca="false">CONCATENATE(C3204,"_",E3204,"_",F3204)</f>
        <v>2025-04-21_West Brom_Derby County</v>
      </c>
      <c r="C3204" s="1" t="s">
        <v>667</v>
      </c>
      <c r="D3204" s="1" t="s">
        <v>99</v>
      </c>
      <c r="E3204" s="1" t="s">
        <v>101</v>
      </c>
      <c r="F3204" s="1" t="s">
        <v>187</v>
      </c>
      <c r="G3204" s="6" t="str">
        <f aca="false">VLOOKUP(B3204,[1]Sheet1!$C$1:$H$1048576,6,0)</f>
        <v/>
      </c>
      <c r="H3204" s="7" t="str">
        <f aca="false">VLOOKUP(B3204,[1]Sheet1!$C$1:$I$1048576,7,0)</f>
        <v/>
      </c>
      <c r="I3204" s="1" t="s">
        <v>39</v>
      </c>
      <c r="J3204" s="7" t="n">
        <f aca="false">IF(LEFT(I3204,1)&gt;RIGHT(I3204,1),1,IF(LEFT(I3204,1)&lt;RIGHT(I3204,1),3,2))</f>
        <v>1</v>
      </c>
      <c r="K3204" s="0" t="n">
        <v>2</v>
      </c>
      <c r="L3204" s="0" t="n">
        <v>1</v>
      </c>
      <c r="M3204" s="0" t="n">
        <v>1.63116671769421</v>
      </c>
      <c r="N3204" s="0" t="n">
        <v>0.82815953202622</v>
      </c>
      <c r="O3204" s="0" t="n">
        <v>2.66837551678207</v>
      </c>
      <c r="P3204" s="0" t="n">
        <v>1.44838075604968</v>
      </c>
      <c r="Q3204" s="0" t="n">
        <v>0.91276046811546</v>
      </c>
    </row>
    <row r="3205" customFormat="false" ht="15" hidden="false" customHeight="false" outlineLevel="0" collapsed="false">
      <c r="A3205" s="0" t="n">
        <v>18589</v>
      </c>
      <c r="B3205" s="5" t="str">
        <f aca="false">CONCATENATE(C3205,"_",E3205,"_",F3205)</f>
        <v>2025-04-21_Hull City_Preston</v>
      </c>
      <c r="C3205" s="1" t="s">
        <v>667</v>
      </c>
      <c r="D3205" s="1" t="s">
        <v>99</v>
      </c>
      <c r="E3205" s="1" t="s">
        <v>197</v>
      </c>
      <c r="F3205" s="1" t="s">
        <v>199</v>
      </c>
      <c r="G3205" s="6" t="str">
        <f aca="false">VLOOKUP(B3205,[1]Sheet1!$C$1:$H$1048576,6,0)</f>
        <v/>
      </c>
      <c r="H3205" s="7" t="str">
        <f aca="false">VLOOKUP(B3205,[1]Sheet1!$C$1:$I$1048576,7,0)</f>
        <v/>
      </c>
      <c r="I3205" s="1" t="s">
        <v>28</v>
      </c>
      <c r="J3205" s="7" t="n">
        <f aca="false">IF(LEFT(I3205,1)&gt;RIGHT(I3205,1),1,IF(LEFT(I3205,1)&lt;RIGHT(I3205,1),3,2))</f>
        <v>2</v>
      </c>
      <c r="K3205" s="0" t="n">
        <v>1</v>
      </c>
      <c r="L3205" s="0" t="n">
        <v>1</v>
      </c>
      <c r="M3205" s="0" t="n">
        <v>1.20618358048391</v>
      </c>
      <c r="N3205" s="0" t="n">
        <v>1.18806413632713</v>
      </c>
      <c r="O3205" s="0" t="n">
        <v>3.75717397607568</v>
      </c>
      <c r="P3205" s="0" t="n">
        <v>1.30601329493922</v>
      </c>
      <c r="Q3205" s="0" t="n">
        <v>0.891810166403653</v>
      </c>
    </row>
    <row r="3206" customFormat="false" ht="15" hidden="false" customHeight="false" outlineLevel="0" collapsed="false">
      <c r="A3206" s="0" t="n">
        <v>18590</v>
      </c>
      <c r="B3206" s="5" t="str">
        <f aca="false">CONCATENATE(C3206,"_",E3206,"_",F3206)</f>
        <v>2025-04-21_QPR_Swansea City</v>
      </c>
      <c r="C3206" s="1" t="s">
        <v>667</v>
      </c>
      <c r="D3206" s="1" t="s">
        <v>99</v>
      </c>
      <c r="E3206" s="1" t="s">
        <v>207</v>
      </c>
      <c r="F3206" s="1" t="s">
        <v>185</v>
      </c>
      <c r="G3206" s="6" t="str">
        <f aca="false">VLOOKUP(B3206,[1]Sheet1!$C$1:$H$1048576,6,0)</f>
        <v/>
      </c>
      <c r="H3206" s="7" t="str">
        <f aca="false">VLOOKUP(B3206,[1]Sheet1!$C$1:$I$1048576,7,0)</f>
        <v/>
      </c>
      <c r="I3206" s="1" t="s">
        <v>24</v>
      </c>
      <c r="J3206" s="7" t="n">
        <f aca="false">IF(LEFT(I3206,1)&gt;RIGHT(I3206,1),1,IF(LEFT(I3206,1)&lt;RIGHT(I3206,1),3,2))</f>
        <v>3</v>
      </c>
      <c r="K3206" s="0" t="n">
        <v>1</v>
      </c>
      <c r="L3206" s="0" t="n">
        <v>2</v>
      </c>
      <c r="M3206" s="0" t="n">
        <v>1.16680028949015</v>
      </c>
      <c r="N3206" s="0" t="n">
        <v>1.84325703800914</v>
      </c>
      <c r="O3206" s="0" t="n">
        <v>4.81790875048169</v>
      </c>
      <c r="P3206" s="0" t="n">
        <v>0.816808161340852</v>
      </c>
      <c r="Q3206" s="0" t="n">
        <v>1.42272010565855</v>
      </c>
    </row>
    <row r="3207" customFormat="false" ht="15" hidden="false" customHeight="false" outlineLevel="0" collapsed="false">
      <c r="A3207" s="0" t="n">
        <v>18591</v>
      </c>
      <c r="B3207" s="5" t="str">
        <f aca="false">CONCATENATE(C3207,"_",E3207,"_",F3207)</f>
        <v>2025-04-21_Sunderland_Blackburn</v>
      </c>
      <c r="C3207" s="1" t="s">
        <v>667</v>
      </c>
      <c r="D3207" s="1" t="s">
        <v>99</v>
      </c>
      <c r="E3207" s="1" t="s">
        <v>208</v>
      </c>
      <c r="F3207" s="1" t="s">
        <v>188</v>
      </c>
      <c r="G3207" s="6" t="str">
        <f aca="false">VLOOKUP(B3207,[1]Sheet1!$C$1:$H$1048576,6,0)</f>
        <v/>
      </c>
      <c r="H3207" s="7" t="str">
        <f aca="false">VLOOKUP(B3207,[1]Sheet1!$C$1:$I$1048576,7,0)</f>
        <v/>
      </c>
      <c r="I3207" s="1" t="s">
        <v>39</v>
      </c>
      <c r="J3207" s="7" t="n">
        <f aca="false">IF(LEFT(I3207,1)&gt;RIGHT(I3207,1),1,IF(LEFT(I3207,1)&lt;RIGHT(I3207,1),3,2))</f>
        <v>1</v>
      </c>
      <c r="K3207" s="0" t="n">
        <v>2</v>
      </c>
      <c r="L3207" s="0" t="n">
        <v>1</v>
      </c>
      <c r="M3207" s="0" t="n">
        <v>2.0348585655876</v>
      </c>
      <c r="N3207" s="0" t="n">
        <v>0.943692136674219</v>
      </c>
      <c r="O3207" s="0" t="n">
        <v>2.80815331230505</v>
      </c>
      <c r="P3207" s="0" t="n">
        <v>2.09739123909272</v>
      </c>
      <c r="Q3207" s="0" t="n">
        <v>0.551944375153744</v>
      </c>
    </row>
    <row r="3208" customFormat="false" ht="15" hidden="false" customHeight="false" outlineLevel="0" collapsed="false">
      <c r="A3208" s="0" t="n">
        <v>18592</v>
      </c>
      <c r="B3208" s="5" t="str">
        <f aca="false">CONCATENATE(C3208,"_",E3208,"_",F3208)</f>
        <v>2025-04-21_Sheffield Weds_Middlesbrough</v>
      </c>
      <c r="C3208" s="1" t="s">
        <v>667</v>
      </c>
      <c r="D3208" s="1" t="s">
        <v>99</v>
      </c>
      <c r="E3208" s="1" t="s">
        <v>195</v>
      </c>
      <c r="F3208" s="1" t="s">
        <v>205</v>
      </c>
      <c r="G3208" s="6" t="str">
        <f aca="false">VLOOKUP(B3208,[1]Sheet1!$C$1:$H$1048576,6,0)</f>
        <v/>
      </c>
      <c r="H3208" s="7" t="str">
        <f aca="false">VLOOKUP(B3208,[1]Sheet1!$C$1:$I$1048576,7,0)</f>
        <v/>
      </c>
      <c r="I3208" s="1" t="s">
        <v>24</v>
      </c>
      <c r="J3208" s="7" t="n">
        <f aca="false">IF(LEFT(I3208,1)&gt;RIGHT(I3208,1),1,IF(LEFT(I3208,1)&lt;RIGHT(I3208,1),3,2))</f>
        <v>3</v>
      </c>
      <c r="K3208" s="0" t="n">
        <v>1</v>
      </c>
      <c r="L3208" s="0" t="n">
        <v>2</v>
      </c>
      <c r="M3208" s="0" t="n">
        <v>1.03504240625799</v>
      </c>
      <c r="N3208" s="0" t="n">
        <v>1.52044462185408</v>
      </c>
      <c r="O3208" s="0" t="n">
        <v>4.54127110842638</v>
      </c>
      <c r="P3208" s="0" t="n">
        <v>1.01554501032455</v>
      </c>
      <c r="Q3208" s="0" t="n">
        <v>1.36957572595937</v>
      </c>
    </row>
    <row r="3209" customFormat="false" ht="15" hidden="false" customHeight="false" outlineLevel="0" collapsed="false">
      <c r="A3209" s="0" t="n">
        <v>18593</v>
      </c>
      <c r="B3209" s="5" t="str">
        <f aca="false">CONCATENATE(C3209,"_",E3209,"_",F3209)</f>
        <v>2025-04-21_Plymouth Argyle_Coventry City</v>
      </c>
      <c r="C3209" s="1" t="s">
        <v>667</v>
      </c>
      <c r="D3209" s="1" t="s">
        <v>99</v>
      </c>
      <c r="E3209" s="1" t="s">
        <v>204</v>
      </c>
      <c r="F3209" s="1" t="s">
        <v>206</v>
      </c>
      <c r="G3209" s="6" t="str">
        <f aca="false">VLOOKUP(B3209,[1]Sheet1!$C$1:$H$1048576,6,0)</f>
        <v/>
      </c>
      <c r="H3209" s="7" t="str">
        <f aca="false">VLOOKUP(B3209,[1]Sheet1!$C$1:$I$1048576,7,0)</f>
        <v/>
      </c>
      <c r="I3209" s="1" t="s">
        <v>28</v>
      </c>
      <c r="J3209" s="7" t="n">
        <f aca="false">IF(LEFT(I3209,1)&gt;RIGHT(I3209,1),1,IF(LEFT(I3209,1)&lt;RIGHT(I3209,1),3,2))</f>
        <v>2</v>
      </c>
      <c r="K3209" s="0" t="n">
        <v>1</v>
      </c>
      <c r="L3209" s="0" t="n">
        <v>1</v>
      </c>
      <c r="M3209" s="0" t="n">
        <v>1.42930961751485</v>
      </c>
      <c r="N3209" s="0" t="n">
        <v>1.14139028884672</v>
      </c>
      <c r="O3209" s="0" t="n">
        <v>3.52622478752088</v>
      </c>
      <c r="P3209" s="0" t="n">
        <v>1.42369774977114</v>
      </c>
      <c r="Q3209" s="0" t="n">
        <v>0.814659558333213</v>
      </c>
    </row>
    <row r="3210" customFormat="false" ht="15" hidden="false" customHeight="false" outlineLevel="0" collapsed="false">
      <c r="A3210" s="0" t="n">
        <v>7632</v>
      </c>
      <c r="B3210" s="5" t="str">
        <f aca="false">CONCATENATE(C3210,"_",E3210,"_",F3210)</f>
        <v>2025-04-21_Spezia_Cosenza</v>
      </c>
      <c r="C3210" s="1" t="s">
        <v>667</v>
      </c>
      <c r="D3210" s="1" t="s">
        <v>50</v>
      </c>
      <c r="E3210" s="1" t="s">
        <v>319</v>
      </c>
      <c r="F3210" s="1" t="s">
        <v>325</v>
      </c>
      <c r="G3210" s="6" t="str">
        <f aca="false">VLOOKUP(B3210,[1]Sheet1!$C$1:$H$1048576,6,0)</f>
        <v/>
      </c>
      <c r="H3210" s="7" t="str">
        <f aca="false">VLOOKUP(B3210,[1]Sheet1!$C$1:$I$1048576,7,0)</f>
        <v/>
      </c>
      <c r="I3210" s="1" t="s">
        <v>28</v>
      </c>
      <c r="J3210" s="7" t="n">
        <f aca="false">IF(LEFT(I3210,1)&gt;RIGHT(I3210,1),1,IF(LEFT(I3210,1)&lt;RIGHT(I3210,1),3,2))</f>
        <v>2</v>
      </c>
      <c r="K3210" s="0" t="n">
        <v>1</v>
      </c>
      <c r="L3210" s="0" t="n">
        <v>1</v>
      </c>
      <c r="M3210" s="0" t="n">
        <v>1.4198423459314</v>
      </c>
      <c r="N3210" s="0" t="n">
        <v>0.879770505040829</v>
      </c>
      <c r="O3210" s="0" t="n">
        <v>3.19721604001592</v>
      </c>
      <c r="P3210" s="0" t="n">
        <v>1.67690373920442</v>
      </c>
      <c r="Q3210" s="0" t="n">
        <v>0.790019791748877</v>
      </c>
    </row>
    <row r="3211" customFormat="false" ht="15" hidden="false" customHeight="false" outlineLevel="0" collapsed="false">
      <c r="A3211" s="0" t="n">
        <v>7633</v>
      </c>
      <c r="B3211" s="5" t="str">
        <f aca="false">CONCATENATE(C3211,"_",E3211,"_",F3211)</f>
        <v>2025-04-21_Juve Stabia_Sampdoria</v>
      </c>
      <c r="C3211" s="1" t="s">
        <v>667</v>
      </c>
      <c r="D3211" s="1" t="s">
        <v>50</v>
      </c>
      <c r="E3211" s="1" t="s">
        <v>324</v>
      </c>
      <c r="F3211" s="1" t="s">
        <v>59</v>
      </c>
      <c r="G3211" s="6" t="str">
        <f aca="false">VLOOKUP(B3211,[1]Sheet1!$C$1:$H$1048576,6,0)</f>
        <v/>
      </c>
      <c r="H3211" s="7" t="str">
        <f aca="false">VLOOKUP(B3211,[1]Sheet1!$C$1:$I$1048576,7,0)</f>
        <v/>
      </c>
      <c r="I3211" s="1" t="s">
        <v>28</v>
      </c>
      <c r="J3211" s="7" t="n">
        <f aca="false">IF(LEFT(I3211,1)&gt;RIGHT(I3211,1),1,IF(LEFT(I3211,1)&lt;RIGHT(I3211,1),3,2))</f>
        <v>2</v>
      </c>
      <c r="K3211" s="0" t="n">
        <v>1</v>
      </c>
      <c r="L3211" s="0" t="n">
        <v>1</v>
      </c>
      <c r="M3211" s="0" t="n">
        <v>1.18940366822109</v>
      </c>
      <c r="N3211" s="0" t="n">
        <v>1.1968284076892</v>
      </c>
      <c r="O3211" s="0" t="n">
        <v>3.65142133126488</v>
      </c>
      <c r="P3211" s="0" t="n">
        <v>1.21429252371155</v>
      </c>
      <c r="Q3211" s="0" t="n">
        <v>1.18226038106464</v>
      </c>
    </row>
    <row r="3212" customFormat="false" ht="15" hidden="false" customHeight="false" outlineLevel="0" collapsed="false">
      <c r="A3212" s="0" t="n">
        <v>7634</v>
      </c>
      <c r="B3212" s="5" t="str">
        <f aca="false">CONCATENATE(C3212,"_",E3212,"_",F3212)</f>
        <v>2025-04-21_Sassuolo_Frosinone</v>
      </c>
      <c r="C3212" s="1" t="s">
        <v>667</v>
      </c>
      <c r="D3212" s="1" t="s">
        <v>50</v>
      </c>
      <c r="E3212" s="1" t="s">
        <v>433</v>
      </c>
      <c r="F3212" s="1" t="s">
        <v>52</v>
      </c>
      <c r="G3212" s="6" t="str">
        <f aca="false">VLOOKUP(B3212,[1]Sheet1!$C$1:$H$1048576,6,0)</f>
        <v/>
      </c>
      <c r="H3212" s="7" t="str">
        <f aca="false">VLOOKUP(B3212,[1]Sheet1!$C$1:$I$1048576,7,0)</f>
        <v/>
      </c>
      <c r="I3212" s="1" t="s">
        <v>39</v>
      </c>
      <c r="J3212" s="7" t="n">
        <f aca="false">IF(LEFT(I3212,1)&gt;RIGHT(I3212,1),1,IF(LEFT(I3212,1)&lt;RIGHT(I3212,1),3,2))</f>
        <v>1</v>
      </c>
      <c r="K3212" s="0" t="n">
        <v>2</v>
      </c>
      <c r="L3212" s="0" t="n">
        <v>1</v>
      </c>
      <c r="M3212" s="0" t="n">
        <v>1.67568025677166</v>
      </c>
      <c r="N3212" s="0" t="n">
        <v>1.03342657324435</v>
      </c>
      <c r="O3212" s="0" t="n">
        <v>3.07730006961345</v>
      </c>
      <c r="P3212" s="0" t="n">
        <v>1.82333311224401</v>
      </c>
      <c r="Q3212" s="0" t="n">
        <v>0.724585897981253</v>
      </c>
    </row>
    <row r="3213" customFormat="false" ht="15" hidden="false" customHeight="false" outlineLevel="0" collapsed="false">
      <c r="A3213" s="0" t="n">
        <v>7635</v>
      </c>
      <c r="B3213" s="5" t="str">
        <f aca="false">CONCATENATE(C3213,"_",E3213,"_",F3213)</f>
        <v>2025-04-21_Brescia_Reggiana</v>
      </c>
      <c r="C3213" s="1" t="s">
        <v>667</v>
      </c>
      <c r="D3213" s="1" t="s">
        <v>50</v>
      </c>
      <c r="E3213" s="1" t="s">
        <v>437</v>
      </c>
      <c r="F3213" s="1" t="s">
        <v>315</v>
      </c>
      <c r="G3213" s="6" t="str">
        <f aca="false">VLOOKUP(B3213,[1]Sheet1!$C$1:$H$1048576,6,0)</f>
        <v/>
      </c>
      <c r="H3213" s="7" t="str">
        <f aca="false">VLOOKUP(B3213,[1]Sheet1!$C$1:$I$1048576,7,0)</f>
        <v/>
      </c>
      <c r="I3213" s="1" t="s">
        <v>28</v>
      </c>
      <c r="J3213" s="7" t="n">
        <f aca="false">IF(LEFT(I3213,1)&gt;RIGHT(I3213,1),1,IF(LEFT(I3213,1)&lt;RIGHT(I3213,1),3,2))</f>
        <v>2</v>
      </c>
      <c r="K3213" s="0" t="n">
        <v>1</v>
      </c>
      <c r="L3213" s="0" t="n">
        <v>1</v>
      </c>
      <c r="M3213" s="0" t="n">
        <v>1.32247119312455</v>
      </c>
      <c r="N3213" s="0" t="n">
        <v>1.03166420798601</v>
      </c>
      <c r="O3213" s="0" t="n">
        <v>3.62269061931111</v>
      </c>
      <c r="P3213" s="0" t="n">
        <v>1.42785259635697</v>
      </c>
      <c r="Q3213" s="0" t="n">
        <v>0.878056582179459</v>
      </c>
    </row>
    <row r="3214" customFormat="false" ht="15" hidden="false" customHeight="false" outlineLevel="0" collapsed="false">
      <c r="A3214" s="0" t="n">
        <v>7636</v>
      </c>
      <c r="B3214" s="5" t="str">
        <f aca="false">CONCATENATE(C3214,"_",E3214,"_",F3214)</f>
        <v>2025-04-21_Modena_Cesena</v>
      </c>
      <c r="C3214" s="1" t="s">
        <v>667</v>
      </c>
      <c r="D3214" s="1" t="s">
        <v>50</v>
      </c>
      <c r="E3214" s="1" t="s">
        <v>320</v>
      </c>
      <c r="F3214" s="1" t="s">
        <v>429</v>
      </c>
      <c r="G3214" s="6" t="str">
        <f aca="false">VLOOKUP(B3214,[1]Sheet1!$C$1:$H$1048576,6,0)</f>
        <v/>
      </c>
      <c r="H3214" s="7" t="str">
        <f aca="false">VLOOKUP(B3214,[1]Sheet1!$C$1:$I$1048576,7,0)</f>
        <v/>
      </c>
      <c r="I3214" s="1" t="s">
        <v>28</v>
      </c>
      <c r="J3214" s="7" t="n">
        <f aca="false">IF(LEFT(I3214,1)&gt;RIGHT(I3214,1),1,IF(LEFT(I3214,1)&lt;RIGHT(I3214,1),3,2))</f>
        <v>2</v>
      </c>
      <c r="K3214" s="0" t="n">
        <v>1</v>
      </c>
      <c r="L3214" s="0" t="n">
        <v>1</v>
      </c>
      <c r="M3214" s="0" t="n">
        <v>1.14635907251435</v>
      </c>
      <c r="N3214" s="0" t="n">
        <v>1.07534150250631</v>
      </c>
      <c r="O3214" s="0" t="n">
        <v>3.61064463867383</v>
      </c>
      <c r="P3214" s="0" t="n">
        <v>1.35265978572247</v>
      </c>
      <c r="Q3214" s="0" t="n">
        <v>0.838759041637741</v>
      </c>
    </row>
    <row r="3215" customFormat="false" ht="15" hidden="false" customHeight="false" outlineLevel="0" collapsed="false">
      <c r="A3215" s="0" t="n">
        <v>7637</v>
      </c>
      <c r="B3215" s="5" t="str">
        <f aca="false">CONCATENATE(C3215,"_",E3215,"_",F3215)</f>
        <v>2025-04-21_Cittadella_Salernitana</v>
      </c>
      <c r="C3215" s="1" t="s">
        <v>667</v>
      </c>
      <c r="D3215" s="1" t="s">
        <v>50</v>
      </c>
      <c r="E3215" s="1" t="s">
        <v>58</v>
      </c>
      <c r="F3215" s="1" t="s">
        <v>326</v>
      </c>
      <c r="G3215" s="6" t="str">
        <f aca="false">VLOOKUP(B3215,[1]Sheet1!$C$1:$H$1048576,6,0)</f>
        <v/>
      </c>
      <c r="H3215" s="7" t="str">
        <f aca="false">VLOOKUP(B3215,[1]Sheet1!$C$1:$I$1048576,7,0)</f>
        <v/>
      </c>
      <c r="I3215" s="1" t="s">
        <v>28</v>
      </c>
      <c r="J3215" s="7" t="n">
        <f aca="false">IF(LEFT(I3215,1)&gt;RIGHT(I3215,1),1,IF(LEFT(I3215,1)&lt;RIGHT(I3215,1),3,2))</f>
        <v>2</v>
      </c>
      <c r="K3215" s="0" t="n">
        <v>1</v>
      </c>
      <c r="L3215" s="0" t="n">
        <v>1</v>
      </c>
      <c r="M3215" s="0" t="n">
        <v>1.21811158876356</v>
      </c>
      <c r="N3215" s="0" t="n">
        <v>1.15767913038635</v>
      </c>
      <c r="O3215" s="0" t="n">
        <v>4.00861853464276</v>
      </c>
      <c r="P3215" s="0" t="n">
        <v>1.01682603438589</v>
      </c>
      <c r="Q3215" s="0" t="n">
        <v>1.22473690980933</v>
      </c>
    </row>
    <row r="3216" customFormat="false" ht="15" hidden="false" customHeight="false" outlineLevel="0" collapsed="false">
      <c r="A3216" s="0" t="n">
        <v>7638</v>
      </c>
      <c r="B3216" s="5" t="str">
        <f aca="false">CONCATENATE(C3216,"_",E3216,"_",F3216)</f>
        <v>2025-04-21_Mantova_Catanzaro</v>
      </c>
      <c r="C3216" s="1" t="s">
        <v>667</v>
      </c>
      <c r="D3216" s="1" t="s">
        <v>50</v>
      </c>
      <c r="E3216" s="1" t="s">
        <v>63</v>
      </c>
      <c r="F3216" s="1" t="s">
        <v>54</v>
      </c>
      <c r="G3216" s="6" t="str">
        <f aca="false">VLOOKUP(B3216,[1]Sheet1!$C$1:$H$1048576,6,0)</f>
        <v/>
      </c>
      <c r="H3216" s="7" t="str">
        <f aca="false">VLOOKUP(B3216,[1]Sheet1!$C$1:$I$1048576,7,0)</f>
        <v/>
      </c>
      <c r="I3216" s="1" t="s">
        <v>39</v>
      </c>
      <c r="J3216" s="7" t="n">
        <f aca="false">IF(LEFT(I3216,1)&gt;RIGHT(I3216,1),1,IF(LEFT(I3216,1)&lt;RIGHT(I3216,1),3,2))</f>
        <v>1</v>
      </c>
      <c r="K3216" s="0" t="n">
        <v>2</v>
      </c>
      <c r="L3216" s="0" t="n">
        <v>1</v>
      </c>
      <c r="M3216" s="0" t="n">
        <v>1.75223556739944</v>
      </c>
      <c r="N3216" s="0" t="n">
        <v>0.916763389486554</v>
      </c>
      <c r="O3216" s="0" t="n">
        <v>3.04250881315469</v>
      </c>
      <c r="P3216" s="0" t="n">
        <v>1.58512745265521</v>
      </c>
      <c r="Q3216" s="0" t="n">
        <v>0.719769206604273</v>
      </c>
    </row>
    <row r="3217" customFormat="false" ht="15" hidden="false" customHeight="false" outlineLevel="0" collapsed="false">
      <c r="A3217" s="0" t="n">
        <v>7639</v>
      </c>
      <c r="B3217" s="5" t="str">
        <f aca="false">CONCATENATE(C3217,"_",E3217,"_",F3217)</f>
        <v>2025-04-21_Südtirol_Bari</v>
      </c>
      <c r="C3217" s="1" t="s">
        <v>667</v>
      </c>
      <c r="D3217" s="1" t="s">
        <v>50</v>
      </c>
      <c r="E3217" s="1" t="s">
        <v>51</v>
      </c>
      <c r="F3217" s="1" t="s">
        <v>314</v>
      </c>
      <c r="G3217" s="6" t="str">
        <f aca="false">VLOOKUP(B3217,[1]Sheet1!$C$1:$H$1048576,6,0)</f>
        <v/>
      </c>
      <c r="H3217" s="7" t="str">
        <f aca="false">VLOOKUP(B3217,[1]Sheet1!$C$1:$I$1048576,7,0)</f>
        <v/>
      </c>
      <c r="I3217" s="1" t="s">
        <v>28</v>
      </c>
      <c r="J3217" s="7" t="n">
        <f aca="false">IF(LEFT(I3217,1)&gt;RIGHT(I3217,1),1,IF(LEFT(I3217,1)&lt;RIGHT(I3217,1),3,2))</f>
        <v>2</v>
      </c>
      <c r="K3217" s="0" t="n">
        <v>1</v>
      </c>
      <c r="L3217" s="0" t="n">
        <v>1</v>
      </c>
      <c r="M3217" s="0" t="n">
        <v>1.38089861278976</v>
      </c>
      <c r="N3217" s="0" t="n">
        <v>1.09172887075751</v>
      </c>
      <c r="O3217" s="0" t="n">
        <v>3.68420226500202</v>
      </c>
      <c r="P3217" s="0" t="n">
        <v>1.12589357182197</v>
      </c>
      <c r="Q3217" s="0" t="n">
        <v>1.17561134287976</v>
      </c>
    </row>
    <row r="3218" customFormat="false" ht="15" hidden="false" customHeight="false" outlineLevel="0" collapsed="false">
      <c r="A3218" s="0" t="n">
        <v>7640</v>
      </c>
      <c r="B3218" s="5" t="str">
        <f aca="false">CONCATENATE(C3218,"_",E3218,"_",F3218)</f>
        <v>2025-04-21_Palermo_Carrarese</v>
      </c>
      <c r="C3218" s="1" t="s">
        <v>667</v>
      </c>
      <c r="D3218" s="1" t="s">
        <v>50</v>
      </c>
      <c r="E3218" s="1" t="s">
        <v>64</v>
      </c>
      <c r="F3218" s="1" t="s">
        <v>323</v>
      </c>
      <c r="G3218" s="6" t="str">
        <f aca="false">VLOOKUP(B3218,[1]Sheet1!$C$1:$H$1048576,6,0)</f>
        <v/>
      </c>
      <c r="H3218" s="7" t="str">
        <f aca="false">VLOOKUP(B3218,[1]Sheet1!$C$1:$I$1048576,7,0)</f>
        <v/>
      </c>
      <c r="I3218" s="1" t="s">
        <v>28</v>
      </c>
      <c r="J3218" s="7" t="n">
        <f aca="false">IF(LEFT(I3218,1)&gt;RIGHT(I3218,1),1,IF(LEFT(I3218,1)&lt;RIGHT(I3218,1),3,2))</f>
        <v>2</v>
      </c>
      <c r="K3218" s="0" t="n">
        <v>1</v>
      </c>
      <c r="L3218" s="0" t="n">
        <v>1</v>
      </c>
      <c r="M3218" s="0" t="n">
        <v>1.47844126697191</v>
      </c>
      <c r="N3218" s="0" t="n">
        <v>0.965442284700658</v>
      </c>
      <c r="O3218" s="0" t="n">
        <v>3.06818399053325</v>
      </c>
      <c r="P3218" s="0" t="n">
        <v>1.27296518979654</v>
      </c>
      <c r="Q3218" s="0" t="n">
        <v>1.00114642979101</v>
      </c>
    </row>
    <row r="3219" customFormat="false" ht="15" hidden="false" customHeight="false" outlineLevel="0" collapsed="false">
      <c r="A3219" s="0" t="n">
        <v>7641</v>
      </c>
      <c r="B3219" s="5" t="str">
        <f aca="false">CONCATENATE(C3219,"_",E3219,"_",F3219)</f>
        <v>2025-04-21_Pisa_Cremonese</v>
      </c>
      <c r="C3219" s="1" t="s">
        <v>667</v>
      </c>
      <c r="D3219" s="1" t="s">
        <v>50</v>
      </c>
      <c r="E3219" s="1" t="s">
        <v>53</v>
      </c>
      <c r="F3219" s="1" t="s">
        <v>430</v>
      </c>
      <c r="G3219" s="6" t="str">
        <f aca="false">VLOOKUP(B3219,[1]Sheet1!$C$1:$H$1048576,6,0)</f>
        <v/>
      </c>
      <c r="H3219" s="7" t="str">
        <f aca="false">VLOOKUP(B3219,[1]Sheet1!$C$1:$I$1048576,7,0)</f>
        <v/>
      </c>
      <c r="I3219" s="1" t="s">
        <v>24</v>
      </c>
      <c r="J3219" s="7" t="n">
        <f aca="false">IF(LEFT(I3219,1)&gt;RIGHT(I3219,1),1,IF(LEFT(I3219,1)&lt;RIGHT(I3219,1),3,2))</f>
        <v>3</v>
      </c>
      <c r="K3219" s="0" t="n">
        <v>1</v>
      </c>
      <c r="L3219" s="0" t="n">
        <v>2</v>
      </c>
      <c r="M3219" s="0" t="n">
        <v>1.14419816650063</v>
      </c>
      <c r="N3219" s="0" t="n">
        <v>1.54566490322</v>
      </c>
      <c r="O3219" s="0" t="n">
        <v>4.65376942026719</v>
      </c>
      <c r="P3219" s="0" t="n">
        <v>1.37877701668328</v>
      </c>
      <c r="Q3219" s="0" t="n">
        <v>1.11745927435293</v>
      </c>
    </row>
    <row r="3220" customFormat="false" ht="15" hidden="false" customHeight="false" outlineLevel="0" collapsed="false">
      <c r="A3220" s="0" t="n">
        <v>1461</v>
      </c>
      <c r="B3220" s="5" t="str">
        <f aca="false">CONCATENATE(C3220,"_",E3220,"_",F3220)</f>
        <v>2025-04-23_Leganés_Girona</v>
      </c>
      <c r="C3220" s="1" t="s">
        <v>668</v>
      </c>
      <c r="D3220" s="1" t="s">
        <v>102</v>
      </c>
      <c r="E3220" s="1" t="s">
        <v>226</v>
      </c>
      <c r="F3220" s="1" t="s">
        <v>225</v>
      </c>
      <c r="G3220" s="6" t="str">
        <f aca="false">VLOOKUP(B3220,[1]Sheet1!$C$1:$H$1048576,6,0)</f>
        <v/>
      </c>
      <c r="H3220" s="7" t="str">
        <f aca="false">VLOOKUP(B3220,[1]Sheet1!$C$1:$I$1048576,7,0)</f>
        <v/>
      </c>
      <c r="I3220" s="1" t="s">
        <v>28</v>
      </c>
      <c r="J3220" s="7" t="n">
        <f aca="false">IF(LEFT(I3220,1)&gt;RIGHT(I3220,1),1,IF(LEFT(I3220,1)&lt;RIGHT(I3220,1),3,2))</f>
        <v>2</v>
      </c>
      <c r="K3220" s="0" t="n">
        <v>1</v>
      </c>
      <c r="L3220" s="0" t="n">
        <v>1</v>
      </c>
      <c r="M3220" s="0" t="n">
        <v>1.30185658606588</v>
      </c>
      <c r="N3220" s="0" t="n">
        <v>1.17583052055043</v>
      </c>
      <c r="O3220" s="0" t="n">
        <v>3.87061130026142</v>
      </c>
      <c r="P3220" s="0" t="n">
        <v>1.48899647907106</v>
      </c>
      <c r="Q3220" s="0" t="n">
        <v>0.934978204958729</v>
      </c>
    </row>
    <row r="3221" customFormat="false" ht="15" hidden="false" customHeight="false" outlineLevel="0" collapsed="false">
      <c r="A3221" s="0" t="n">
        <v>1462</v>
      </c>
      <c r="B3221" s="5" t="str">
        <f aca="false">CONCATENATE(C3221,"_",E3221,"_",F3221)</f>
        <v>2025-04-23_Alavés_Real Sociedad</v>
      </c>
      <c r="C3221" s="1" t="s">
        <v>668</v>
      </c>
      <c r="D3221" s="1" t="s">
        <v>102</v>
      </c>
      <c r="E3221" s="1" t="s">
        <v>103</v>
      </c>
      <c r="F3221" s="1" t="s">
        <v>355</v>
      </c>
      <c r="G3221" s="6" t="str">
        <f aca="false">VLOOKUP(B3221,[1]Sheet1!$C$1:$H$1048576,6,0)</f>
        <v/>
      </c>
      <c r="H3221" s="7" t="str">
        <f aca="false">VLOOKUP(B3221,[1]Sheet1!$C$1:$I$1048576,7,0)</f>
        <v/>
      </c>
      <c r="I3221" s="1" t="s">
        <v>24</v>
      </c>
      <c r="J3221" s="7" t="n">
        <f aca="false">IF(LEFT(I3221,1)&gt;RIGHT(I3221,1),1,IF(LEFT(I3221,1)&lt;RIGHT(I3221,1),3,2))</f>
        <v>3</v>
      </c>
      <c r="K3221" s="0" t="n">
        <v>1</v>
      </c>
      <c r="L3221" s="0" t="n">
        <v>2</v>
      </c>
      <c r="M3221" s="0" t="n">
        <v>0.800605258327957</v>
      </c>
      <c r="N3221" s="0" t="n">
        <v>1.61891783957884</v>
      </c>
      <c r="O3221" s="0" t="n">
        <v>4.99143895640309</v>
      </c>
      <c r="P3221" s="0" t="n">
        <v>1.17096934825571</v>
      </c>
      <c r="Q3221" s="0" t="n">
        <v>1.43174322467184</v>
      </c>
    </row>
    <row r="3222" customFormat="false" ht="15" hidden="false" customHeight="false" outlineLevel="0" collapsed="false">
      <c r="A3222" s="0" t="n">
        <v>1463</v>
      </c>
      <c r="B3222" s="5" t="str">
        <f aca="false">CONCATENATE(C3222,"_",E3222,"_",F3222)</f>
        <v>2025-04-23_Valencia_Espanyol</v>
      </c>
      <c r="C3222" s="1" t="s">
        <v>668</v>
      </c>
      <c r="D3222" s="1" t="s">
        <v>102</v>
      </c>
      <c r="E3222" s="1" t="s">
        <v>229</v>
      </c>
      <c r="F3222" s="1" t="s">
        <v>360</v>
      </c>
      <c r="G3222" s="6" t="str">
        <f aca="false">VLOOKUP(B3222,[1]Sheet1!$C$1:$H$1048576,6,0)</f>
        <v/>
      </c>
      <c r="H3222" s="7" t="str">
        <f aca="false">VLOOKUP(B3222,[1]Sheet1!$C$1:$I$1048576,7,0)</f>
        <v/>
      </c>
      <c r="I3222" s="1" t="s">
        <v>28</v>
      </c>
      <c r="J3222" s="7" t="n">
        <f aca="false">IF(LEFT(I3222,1)&gt;RIGHT(I3222,1),1,IF(LEFT(I3222,1)&lt;RIGHT(I3222,1),3,2))</f>
        <v>2</v>
      </c>
      <c r="K3222" s="0" t="n">
        <v>1</v>
      </c>
      <c r="L3222" s="0" t="n">
        <v>1</v>
      </c>
      <c r="M3222" s="0" t="n">
        <v>1.45740424078533</v>
      </c>
      <c r="N3222" s="0" t="n">
        <v>1.13650898395495</v>
      </c>
      <c r="O3222" s="0" t="n">
        <v>3.51897127711638</v>
      </c>
      <c r="P3222" s="0" t="n">
        <v>1.46881615587133</v>
      </c>
      <c r="Q3222" s="0" t="n">
        <v>0.805367732510904</v>
      </c>
    </row>
    <row r="3223" customFormat="false" ht="15" hidden="false" customHeight="false" outlineLevel="0" collapsed="false">
      <c r="A3223" s="0" t="n">
        <v>1464</v>
      </c>
      <c r="B3223" s="5" t="str">
        <f aca="false">CONCATENATE(C3223,"_",E3223,"_",F3223)</f>
        <v>2025-04-23_Celta Vigo_Villarreal</v>
      </c>
      <c r="C3223" s="1" t="s">
        <v>668</v>
      </c>
      <c r="D3223" s="1" t="s">
        <v>102</v>
      </c>
      <c r="E3223" s="1" t="s">
        <v>377</v>
      </c>
      <c r="F3223" s="1" t="s">
        <v>227</v>
      </c>
      <c r="G3223" s="6" t="str">
        <f aca="false">VLOOKUP(B3223,[1]Sheet1!$C$1:$H$1048576,6,0)</f>
        <v/>
      </c>
      <c r="H3223" s="7" t="str">
        <f aca="false">VLOOKUP(B3223,[1]Sheet1!$C$1:$I$1048576,7,0)</f>
        <v/>
      </c>
      <c r="I3223" s="1" t="s">
        <v>28</v>
      </c>
      <c r="J3223" s="7" t="n">
        <f aca="false">IF(LEFT(I3223,1)&gt;RIGHT(I3223,1),1,IF(LEFT(I3223,1)&lt;RIGHT(I3223,1),3,2))</f>
        <v>2</v>
      </c>
      <c r="K3223" s="0" t="n">
        <v>1</v>
      </c>
      <c r="L3223" s="0" t="n">
        <v>1</v>
      </c>
      <c r="M3223" s="0" t="n">
        <v>1.39101908583365</v>
      </c>
      <c r="N3223" s="0" t="n">
        <v>1.27008781604602</v>
      </c>
      <c r="O3223" s="0" t="n">
        <v>3.62219141718031</v>
      </c>
      <c r="P3223" s="0" t="n">
        <v>1.28297504760808</v>
      </c>
      <c r="Q3223" s="0" t="n">
        <v>1.42401529980244</v>
      </c>
    </row>
    <row r="3224" customFormat="false" ht="15" hidden="false" customHeight="false" outlineLevel="0" collapsed="false">
      <c r="A3224" s="0" t="n">
        <v>1465</v>
      </c>
      <c r="B3224" s="5" t="str">
        <f aca="false">CONCATENATE(C3224,"_",E3224,"_",F3224)</f>
        <v>2025-04-23_Osasuna_Sevilla</v>
      </c>
      <c r="C3224" s="1" t="s">
        <v>668</v>
      </c>
      <c r="D3224" s="1" t="s">
        <v>102</v>
      </c>
      <c r="E3224" s="1" t="s">
        <v>220</v>
      </c>
      <c r="F3224" s="1" t="s">
        <v>354</v>
      </c>
      <c r="G3224" s="6" t="str">
        <f aca="false">VLOOKUP(B3224,[1]Sheet1!$C$1:$H$1048576,6,0)</f>
        <v/>
      </c>
      <c r="H3224" s="7" t="str">
        <f aca="false">VLOOKUP(B3224,[1]Sheet1!$C$1:$I$1048576,7,0)</f>
        <v/>
      </c>
      <c r="I3224" s="1" t="s">
        <v>28</v>
      </c>
      <c r="J3224" s="7" t="n">
        <f aca="false">IF(LEFT(I3224,1)&gt;RIGHT(I3224,1),1,IF(LEFT(I3224,1)&lt;RIGHT(I3224,1),3,2))</f>
        <v>2</v>
      </c>
      <c r="K3224" s="0" t="n">
        <v>1</v>
      </c>
      <c r="L3224" s="0" t="n">
        <v>1</v>
      </c>
      <c r="M3224" s="0" t="n">
        <v>1.28480914792306</v>
      </c>
      <c r="N3224" s="0" t="n">
        <v>1.16629926587296</v>
      </c>
      <c r="O3224" s="0" t="n">
        <v>3.67145558020293</v>
      </c>
      <c r="P3224" s="0" t="n">
        <v>1.67681892577987</v>
      </c>
      <c r="Q3224" s="0" t="n">
        <v>0.806133247578833</v>
      </c>
    </row>
    <row r="3225" customFormat="false" ht="15" hidden="false" customHeight="false" outlineLevel="0" collapsed="false">
      <c r="A3225" s="0" t="n">
        <v>1466</v>
      </c>
      <c r="B3225" s="5" t="str">
        <f aca="false">CONCATENATE(C3225,"_",E3225,"_",F3225)</f>
        <v>2025-04-23_Getafe_Real Madrid</v>
      </c>
      <c r="C3225" s="1" t="s">
        <v>668</v>
      </c>
      <c r="D3225" s="1" t="s">
        <v>102</v>
      </c>
      <c r="E3225" s="1" t="s">
        <v>378</v>
      </c>
      <c r="F3225" s="1" t="s">
        <v>230</v>
      </c>
      <c r="G3225" s="6" t="str">
        <f aca="false">VLOOKUP(B3225,[1]Sheet1!$C$1:$H$1048576,6,0)</f>
        <v/>
      </c>
      <c r="H3225" s="7" t="str">
        <f aca="false">VLOOKUP(B3225,[1]Sheet1!$C$1:$I$1048576,7,0)</f>
        <v/>
      </c>
      <c r="I3225" s="1" t="s">
        <v>28</v>
      </c>
      <c r="J3225" s="7" t="n">
        <f aca="false">IF(LEFT(I3225,1)&gt;RIGHT(I3225,1),1,IF(LEFT(I3225,1)&lt;RIGHT(I3225,1),3,2))</f>
        <v>2</v>
      </c>
      <c r="K3225" s="0" t="n">
        <v>1</v>
      </c>
      <c r="L3225" s="0" t="n">
        <v>1</v>
      </c>
      <c r="M3225" s="0" t="n">
        <v>0.949899077411339</v>
      </c>
      <c r="N3225" s="0" t="n">
        <v>1.36692051196722</v>
      </c>
      <c r="O3225" s="0" t="n">
        <v>4.45329155598815</v>
      </c>
      <c r="P3225" s="0" t="n">
        <v>1.06798718382594</v>
      </c>
      <c r="Q3225" s="0" t="n">
        <v>1.34165823462294</v>
      </c>
    </row>
    <row r="3226" customFormat="false" ht="15" hidden="false" customHeight="false" outlineLevel="0" collapsed="false">
      <c r="A3226" s="0" t="n">
        <v>1467</v>
      </c>
      <c r="B3226" s="5" t="str">
        <f aca="false">CONCATENATE(C3226,"_",E3226,"_",F3226)</f>
        <v>2025-04-23_Athletic Club_Las Palmas</v>
      </c>
      <c r="C3226" s="1" t="s">
        <v>668</v>
      </c>
      <c r="D3226" s="1" t="s">
        <v>102</v>
      </c>
      <c r="E3226" s="1" t="s">
        <v>364</v>
      </c>
      <c r="F3226" s="1" t="s">
        <v>353</v>
      </c>
      <c r="G3226" s="6" t="str">
        <f aca="false">VLOOKUP(B3226,[1]Sheet1!$C$1:$H$1048576,6,0)</f>
        <v/>
      </c>
      <c r="H3226" s="7" t="str">
        <f aca="false">VLOOKUP(B3226,[1]Sheet1!$C$1:$I$1048576,7,0)</f>
        <v/>
      </c>
      <c r="I3226" s="1" t="s">
        <v>28</v>
      </c>
      <c r="J3226" s="7" t="n">
        <f aca="false">IF(LEFT(I3226,1)&gt;RIGHT(I3226,1),1,IF(LEFT(I3226,1)&lt;RIGHT(I3226,1),3,2))</f>
        <v>2</v>
      </c>
      <c r="K3226" s="0" t="n">
        <v>1</v>
      </c>
      <c r="L3226" s="0" t="n">
        <v>1</v>
      </c>
      <c r="M3226" s="0" t="n">
        <v>1.43863524682347</v>
      </c>
      <c r="N3226" s="0" t="n">
        <v>1.22928432747203</v>
      </c>
      <c r="O3226" s="0" t="n">
        <v>3.54848496800538</v>
      </c>
      <c r="P3226" s="0" t="n">
        <v>1.47029870481952</v>
      </c>
      <c r="Q3226" s="0" t="n">
        <v>0.80807841355182</v>
      </c>
    </row>
    <row r="3227" customFormat="false" ht="15" hidden="false" customHeight="false" outlineLevel="0" collapsed="false">
      <c r="A3227" s="0" t="n">
        <v>1468</v>
      </c>
      <c r="B3227" s="5" t="str">
        <f aca="false">CONCATENATE(C3227,"_",E3227,"_",F3227)</f>
        <v>2025-04-23_Atlético Madrid_Rayo Vallecano</v>
      </c>
      <c r="C3227" s="1" t="s">
        <v>668</v>
      </c>
      <c r="D3227" s="1" t="s">
        <v>102</v>
      </c>
      <c r="E3227" s="1" t="s">
        <v>352</v>
      </c>
      <c r="F3227" s="1" t="s">
        <v>228</v>
      </c>
      <c r="G3227" s="6" t="str">
        <f aca="false">VLOOKUP(B3227,[1]Sheet1!$C$1:$H$1048576,6,0)</f>
        <v/>
      </c>
      <c r="H3227" s="7" t="str">
        <f aca="false">VLOOKUP(B3227,[1]Sheet1!$C$1:$I$1048576,7,0)</f>
        <v/>
      </c>
      <c r="I3227" s="1" t="s">
        <v>39</v>
      </c>
      <c r="J3227" s="7" t="n">
        <f aca="false">IF(LEFT(I3227,1)&gt;RIGHT(I3227,1),1,IF(LEFT(I3227,1)&lt;RIGHT(I3227,1),3,2))</f>
        <v>1</v>
      </c>
      <c r="K3227" s="0" t="n">
        <v>2</v>
      </c>
      <c r="L3227" s="0" t="n">
        <v>1</v>
      </c>
      <c r="M3227" s="0" t="n">
        <v>2.11798236324717</v>
      </c>
      <c r="N3227" s="0" t="n">
        <v>0.829769357621569</v>
      </c>
      <c r="O3227" s="0" t="n">
        <v>2.11267499177632</v>
      </c>
      <c r="P3227" s="0" t="n">
        <v>1.59859834301743</v>
      </c>
      <c r="Q3227" s="0" t="n">
        <v>0.897295341085756</v>
      </c>
    </row>
    <row r="3228" customFormat="false" ht="15" hidden="false" customHeight="false" outlineLevel="0" collapsed="false">
      <c r="A3228" s="0" t="n">
        <v>1469</v>
      </c>
      <c r="B3228" s="5" t="str">
        <f aca="false">CONCATENATE(C3228,"_",E3228,"_",F3228)</f>
        <v>2025-04-23_Barcelona_Mallorca</v>
      </c>
      <c r="C3228" s="1" t="s">
        <v>668</v>
      </c>
      <c r="D3228" s="1" t="s">
        <v>102</v>
      </c>
      <c r="E3228" s="1" t="s">
        <v>359</v>
      </c>
      <c r="F3228" s="1" t="s">
        <v>104</v>
      </c>
      <c r="G3228" s="6" t="str">
        <f aca="false">VLOOKUP(B3228,[1]Sheet1!$C$1:$H$1048576,6,0)</f>
        <v/>
      </c>
      <c r="H3228" s="7" t="str">
        <f aca="false">VLOOKUP(B3228,[1]Sheet1!$C$1:$I$1048576,7,0)</f>
        <v/>
      </c>
      <c r="I3228" s="1" t="s">
        <v>146</v>
      </c>
      <c r="J3228" s="7" t="n">
        <f aca="false">IF(LEFT(I3228,1)&gt;RIGHT(I3228,1),1,IF(LEFT(I3228,1)&lt;RIGHT(I3228,1),3,2))</f>
        <v>1</v>
      </c>
      <c r="K3228" s="0" t="n">
        <v>3</v>
      </c>
      <c r="L3228" s="0" t="n">
        <v>1</v>
      </c>
      <c r="M3228" s="0" t="n">
        <v>2.63707432413191</v>
      </c>
      <c r="N3228" s="0" t="n">
        <v>0.754400901345101</v>
      </c>
      <c r="O3228" s="0" t="n">
        <v>2.04635459339441</v>
      </c>
      <c r="P3228" s="0" t="n">
        <v>2.18430390246575</v>
      </c>
      <c r="Q3228" s="0" t="n">
        <v>0.844219937370684</v>
      </c>
    </row>
    <row r="3229" customFormat="false" ht="15" hidden="false" customHeight="false" outlineLevel="0" collapsed="false">
      <c r="A3229" s="0" t="n">
        <v>1470</v>
      </c>
      <c r="B3229" s="5" t="str">
        <f aca="false">CONCATENATE(C3229,"_",E3229,"_",F3229)</f>
        <v>2025-04-23_Betis_Valladolid</v>
      </c>
      <c r="C3229" s="1" t="s">
        <v>668</v>
      </c>
      <c r="D3229" s="1" t="s">
        <v>102</v>
      </c>
      <c r="E3229" s="1" t="s">
        <v>365</v>
      </c>
      <c r="F3229" s="1" t="s">
        <v>221</v>
      </c>
      <c r="G3229" s="6" t="str">
        <f aca="false">VLOOKUP(B3229,[1]Sheet1!$C$1:$H$1048576,6,0)</f>
        <v/>
      </c>
      <c r="H3229" s="7" t="str">
        <f aca="false">VLOOKUP(B3229,[1]Sheet1!$C$1:$I$1048576,7,0)</f>
        <v/>
      </c>
      <c r="I3229" s="1" t="s">
        <v>39</v>
      </c>
      <c r="J3229" s="7" t="n">
        <f aca="false">IF(LEFT(I3229,1)&gt;RIGHT(I3229,1),1,IF(LEFT(I3229,1)&lt;RIGHT(I3229,1),3,2))</f>
        <v>1</v>
      </c>
      <c r="K3229" s="0" t="n">
        <v>2</v>
      </c>
      <c r="L3229" s="0" t="n">
        <v>1</v>
      </c>
      <c r="M3229" s="0" t="n">
        <v>2.20168472896007</v>
      </c>
      <c r="N3229" s="0" t="n">
        <v>0.851357185145468</v>
      </c>
      <c r="O3229" s="0" t="n">
        <v>2.18583568260618</v>
      </c>
      <c r="P3229" s="0" t="n">
        <v>1.94923944509157</v>
      </c>
      <c r="Q3229" s="0" t="n">
        <v>0.719000336032517</v>
      </c>
    </row>
    <row r="3230" customFormat="false" ht="15" hidden="false" customHeight="false" outlineLevel="0" collapsed="false">
      <c r="A3230" s="0" t="n">
        <v>7642</v>
      </c>
      <c r="B3230" s="5" t="str">
        <f aca="false">CONCATENATE(C3230,"_",E3230,"_",F3230)</f>
        <v>2025-04-25_Brescia_Pisa</v>
      </c>
      <c r="C3230" s="1" t="s">
        <v>669</v>
      </c>
      <c r="D3230" s="1" t="s">
        <v>50</v>
      </c>
      <c r="E3230" s="1" t="s">
        <v>437</v>
      </c>
      <c r="F3230" s="1" t="s">
        <v>53</v>
      </c>
      <c r="G3230" s="6" t="str">
        <f aca="false">VLOOKUP(B3230,[1]Sheet1!$C$1:$H$1048576,6,0)</f>
        <v/>
      </c>
      <c r="H3230" s="7" t="str">
        <f aca="false">VLOOKUP(B3230,[1]Sheet1!$C$1:$I$1048576,7,0)</f>
        <v/>
      </c>
      <c r="I3230" s="1" t="s">
        <v>28</v>
      </c>
      <c r="J3230" s="7" t="n">
        <f aca="false">IF(LEFT(I3230,1)&gt;RIGHT(I3230,1),1,IF(LEFT(I3230,1)&lt;RIGHT(I3230,1),3,2))</f>
        <v>2</v>
      </c>
      <c r="K3230" s="0" t="n">
        <v>1</v>
      </c>
      <c r="L3230" s="0" t="n">
        <v>1</v>
      </c>
      <c r="M3230" s="0" t="n">
        <v>1.31552233742531</v>
      </c>
      <c r="N3230" s="0" t="n">
        <v>1.16887289529611</v>
      </c>
      <c r="O3230" s="0" t="n">
        <v>3.86389443908106</v>
      </c>
      <c r="P3230" s="0" t="n">
        <v>1.27915980669093</v>
      </c>
      <c r="Q3230" s="0" t="n">
        <v>1.25549441852202</v>
      </c>
    </row>
    <row r="3231" customFormat="false" ht="15" hidden="false" customHeight="false" outlineLevel="0" collapsed="false">
      <c r="A3231" s="0" t="n">
        <v>7643</v>
      </c>
      <c r="B3231" s="5" t="str">
        <f aca="false">CONCATENATE(C3231,"_",E3231,"_",F3231)</f>
        <v>2025-04-25_Südtirol_Juve Stabia</v>
      </c>
      <c r="C3231" s="1" t="s">
        <v>669</v>
      </c>
      <c r="D3231" s="1" t="s">
        <v>50</v>
      </c>
      <c r="E3231" s="1" t="s">
        <v>51</v>
      </c>
      <c r="F3231" s="1" t="s">
        <v>324</v>
      </c>
      <c r="G3231" s="6" t="str">
        <f aca="false">VLOOKUP(B3231,[1]Sheet1!$C$1:$H$1048576,6,0)</f>
        <v/>
      </c>
      <c r="H3231" s="7" t="str">
        <f aca="false">VLOOKUP(B3231,[1]Sheet1!$C$1:$I$1048576,7,0)</f>
        <v/>
      </c>
      <c r="I3231" s="1" t="s">
        <v>28</v>
      </c>
      <c r="J3231" s="7" t="n">
        <f aca="false">IF(LEFT(I3231,1)&gt;RIGHT(I3231,1),1,IF(LEFT(I3231,1)&lt;RIGHT(I3231,1),3,2))</f>
        <v>2</v>
      </c>
      <c r="K3231" s="0" t="n">
        <v>1</v>
      </c>
      <c r="L3231" s="0" t="n">
        <v>1</v>
      </c>
      <c r="M3231" s="0" t="n">
        <v>1.41515765262258</v>
      </c>
      <c r="N3231" s="0" t="n">
        <v>1.10309256982457</v>
      </c>
      <c r="O3231" s="0" t="n">
        <v>3.62213487386305</v>
      </c>
      <c r="P3231" s="0" t="n">
        <v>1.26167191324676</v>
      </c>
      <c r="Q3231" s="0" t="n">
        <v>1.19572503736343</v>
      </c>
    </row>
    <row r="3232" customFormat="false" ht="15" hidden="false" customHeight="false" outlineLevel="0" collapsed="false">
      <c r="A3232" s="0" t="n">
        <v>7644</v>
      </c>
      <c r="B3232" s="5" t="str">
        <f aca="false">CONCATENATE(C3232,"_",E3232,"_",F3232)</f>
        <v>2025-04-25_Frosinone_Spezia</v>
      </c>
      <c r="C3232" s="1" t="s">
        <v>669</v>
      </c>
      <c r="D3232" s="1" t="s">
        <v>50</v>
      </c>
      <c r="E3232" s="1" t="s">
        <v>52</v>
      </c>
      <c r="F3232" s="1" t="s">
        <v>319</v>
      </c>
      <c r="G3232" s="6" t="str">
        <f aca="false">VLOOKUP(B3232,[1]Sheet1!$C$1:$H$1048576,6,0)</f>
        <v/>
      </c>
      <c r="H3232" s="7" t="str">
        <f aca="false">VLOOKUP(B3232,[1]Sheet1!$C$1:$I$1048576,7,0)</f>
        <v/>
      </c>
      <c r="I3232" s="1" t="s">
        <v>28</v>
      </c>
      <c r="J3232" s="7" t="n">
        <f aca="false">IF(LEFT(I3232,1)&gt;RIGHT(I3232,1),1,IF(LEFT(I3232,1)&lt;RIGHT(I3232,1),3,2))</f>
        <v>2</v>
      </c>
      <c r="K3232" s="0" t="n">
        <v>1</v>
      </c>
      <c r="L3232" s="0" t="n">
        <v>1</v>
      </c>
      <c r="M3232" s="0" t="n">
        <v>1.25601224786125</v>
      </c>
      <c r="N3232" s="0" t="n">
        <v>1.44121974733912</v>
      </c>
      <c r="O3232" s="0" t="n">
        <v>4.15412101494312</v>
      </c>
      <c r="P3232" s="0" t="n">
        <v>0.916535293097834</v>
      </c>
      <c r="Q3232" s="0" t="n">
        <v>1.29995966592737</v>
      </c>
    </row>
    <row r="3233" customFormat="false" ht="15" hidden="false" customHeight="false" outlineLevel="0" collapsed="false">
      <c r="A3233" s="0" t="n">
        <v>7645</v>
      </c>
      <c r="B3233" s="5" t="str">
        <f aca="false">CONCATENATE(C3233,"_",E3233,"_",F3233)</f>
        <v>2025-04-25_Cremonese_Mantova</v>
      </c>
      <c r="C3233" s="1" t="s">
        <v>669</v>
      </c>
      <c r="D3233" s="1" t="s">
        <v>50</v>
      </c>
      <c r="E3233" s="1" t="s">
        <v>430</v>
      </c>
      <c r="F3233" s="1" t="s">
        <v>63</v>
      </c>
      <c r="G3233" s="6" t="str">
        <f aca="false">VLOOKUP(B3233,[1]Sheet1!$C$1:$H$1048576,6,0)</f>
        <v/>
      </c>
      <c r="H3233" s="7" t="str">
        <f aca="false">VLOOKUP(B3233,[1]Sheet1!$C$1:$I$1048576,7,0)</f>
        <v/>
      </c>
      <c r="I3233" s="1" t="s">
        <v>28</v>
      </c>
      <c r="J3233" s="7" t="n">
        <f aca="false">IF(LEFT(I3233,1)&gt;RIGHT(I3233,1),1,IF(LEFT(I3233,1)&lt;RIGHT(I3233,1),3,2))</f>
        <v>2</v>
      </c>
      <c r="K3233" s="0" t="n">
        <v>1</v>
      </c>
      <c r="L3233" s="0" t="n">
        <v>1</v>
      </c>
      <c r="M3233" s="0" t="n">
        <v>1.25914024528902</v>
      </c>
      <c r="N3233" s="0" t="n">
        <v>1.25870171124155</v>
      </c>
      <c r="O3233" s="0" t="n">
        <v>3.65177984622175</v>
      </c>
      <c r="P3233" s="0" t="n">
        <v>1.4507900539533</v>
      </c>
      <c r="Q3233" s="0" t="n">
        <v>0.852380635916876</v>
      </c>
    </row>
    <row r="3234" customFormat="false" ht="15" hidden="false" customHeight="false" outlineLevel="0" collapsed="false">
      <c r="A3234" s="0" t="n">
        <v>7646</v>
      </c>
      <c r="B3234" s="5" t="str">
        <f aca="false">CONCATENATE(C3234,"_",E3234,"_",F3234)</f>
        <v>2025-04-25_Carrarese_Sampdoria</v>
      </c>
      <c r="C3234" s="1" t="s">
        <v>669</v>
      </c>
      <c r="D3234" s="1" t="s">
        <v>50</v>
      </c>
      <c r="E3234" s="1" t="s">
        <v>323</v>
      </c>
      <c r="F3234" s="1" t="s">
        <v>59</v>
      </c>
      <c r="G3234" s="6" t="str">
        <f aca="false">VLOOKUP(B3234,[1]Sheet1!$C$1:$H$1048576,6,0)</f>
        <v/>
      </c>
      <c r="H3234" s="7" t="str">
        <f aca="false">VLOOKUP(B3234,[1]Sheet1!$C$1:$I$1048576,7,0)</f>
        <v/>
      </c>
      <c r="I3234" s="1" t="s">
        <v>28</v>
      </c>
      <c r="J3234" s="7" t="n">
        <f aca="false">IF(LEFT(I3234,1)&gt;RIGHT(I3234,1),1,IF(LEFT(I3234,1)&lt;RIGHT(I3234,1),3,2))</f>
        <v>2</v>
      </c>
      <c r="K3234" s="0" t="n">
        <v>1</v>
      </c>
      <c r="L3234" s="0" t="n">
        <v>1</v>
      </c>
      <c r="M3234" s="0" t="n">
        <v>1.23613878261276</v>
      </c>
      <c r="N3234" s="0" t="n">
        <v>1.34638300127163</v>
      </c>
      <c r="O3234" s="0" t="n">
        <v>3.89319783686838</v>
      </c>
      <c r="P3234" s="0" t="n">
        <v>1.1618551333055</v>
      </c>
      <c r="Q3234" s="0" t="n">
        <v>1.14195617091079</v>
      </c>
    </row>
    <row r="3235" customFormat="false" ht="15" hidden="false" customHeight="false" outlineLevel="0" collapsed="false">
      <c r="A3235" s="0" t="n">
        <v>7647</v>
      </c>
      <c r="B3235" s="5" t="str">
        <f aca="false">CONCATENATE(C3235,"_",E3235,"_",F3235)</f>
        <v>2025-04-25_Catanzaro_Palermo</v>
      </c>
      <c r="C3235" s="1" t="s">
        <v>669</v>
      </c>
      <c r="D3235" s="1" t="s">
        <v>50</v>
      </c>
      <c r="E3235" s="1" t="s">
        <v>54</v>
      </c>
      <c r="F3235" s="1" t="s">
        <v>64</v>
      </c>
      <c r="G3235" s="6" t="str">
        <f aca="false">VLOOKUP(B3235,[1]Sheet1!$C$1:$H$1048576,6,0)</f>
        <v/>
      </c>
      <c r="H3235" s="7" t="str">
        <f aca="false">VLOOKUP(B3235,[1]Sheet1!$C$1:$I$1048576,7,0)</f>
        <v/>
      </c>
      <c r="I3235" s="1" t="s">
        <v>28</v>
      </c>
      <c r="J3235" s="7" t="n">
        <f aca="false">IF(LEFT(I3235,1)&gt;RIGHT(I3235,1),1,IF(LEFT(I3235,1)&lt;RIGHT(I3235,1),3,2))</f>
        <v>2</v>
      </c>
      <c r="K3235" s="0" t="n">
        <v>1</v>
      </c>
      <c r="L3235" s="0" t="n">
        <v>1</v>
      </c>
      <c r="M3235" s="0" t="n">
        <v>1.16330050726199</v>
      </c>
      <c r="N3235" s="0" t="n">
        <v>1.35344085145771</v>
      </c>
      <c r="O3235" s="0" t="n">
        <v>4.01226814608618</v>
      </c>
      <c r="P3235" s="0" t="n">
        <v>1.13337559156514</v>
      </c>
      <c r="Q3235" s="0" t="n">
        <v>1.18384085109364</v>
      </c>
    </row>
    <row r="3236" customFormat="false" ht="15" hidden="false" customHeight="false" outlineLevel="0" collapsed="false">
      <c r="A3236" s="0" t="n">
        <v>7648</v>
      </c>
      <c r="B3236" s="5" t="str">
        <f aca="false">CONCATENATE(C3236,"_",E3236,"_",F3236)</f>
        <v>2025-04-25_Reggiana_Cittadella</v>
      </c>
      <c r="C3236" s="1" t="s">
        <v>669</v>
      </c>
      <c r="D3236" s="1" t="s">
        <v>50</v>
      </c>
      <c r="E3236" s="1" t="s">
        <v>315</v>
      </c>
      <c r="F3236" s="1" t="s">
        <v>58</v>
      </c>
      <c r="G3236" s="6" t="str">
        <f aca="false">VLOOKUP(B3236,[1]Sheet1!$C$1:$H$1048576,6,0)</f>
        <v/>
      </c>
      <c r="H3236" s="7" t="str">
        <f aca="false">VLOOKUP(B3236,[1]Sheet1!$C$1:$I$1048576,7,0)</f>
        <v/>
      </c>
      <c r="I3236" s="1" t="s">
        <v>28</v>
      </c>
      <c r="J3236" s="7" t="n">
        <f aca="false">IF(LEFT(I3236,1)&gt;RIGHT(I3236,1),1,IF(LEFT(I3236,1)&lt;RIGHT(I3236,1),3,2))</f>
        <v>2</v>
      </c>
      <c r="K3236" s="0" t="n">
        <v>1</v>
      </c>
      <c r="L3236" s="0" t="n">
        <v>1</v>
      </c>
      <c r="M3236" s="0" t="n">
        <v>1.29943637310782</v>
      </c>
      <c r="N3236" s="0" t="n">
        <v>1.20857703545658</v>
      </c>
      <c r="O3236" s="0" t="n">
        <v>3.75959500828436</v>
      </c>
      <c r="P3236" s="0" t="n">
        <v>1.45425621348714</v>
      </c>
      <c r="Q3236" s="0" t="n">
        <v>1.12098879168988</v>
      </c>
    </row>
    <row r="3237" customFormat="false" ht="15" hidden="false" customHeight="false" outlineLevel="0" collapsed="false">
      <c r="A3237" s="0" t="n">
        <v>7649</v>
      </c>
      <c r="B3237" s="5" t="str">
        <f aca="false">CONCATENATE(C3237,"_",E3237,"_",F3237)</f>
        <v>2025-04-25_Salernitana_Cosenza</v>
      </c>
      <c r="C3237" s="1" t="s">
        <v>669</v>
      </c>
      <c r="D3237" s="1" t="s">
        <v>50</v>
      </c>
      <c r="E3237" s="1" t="s">
        <v>326</v>
      </c>
      <c r="F3237" s="1" t="s">
        <v>325</v>
      </c>
      <c r="G3237" s="6" t="str">
        <f aca="false">VLOOKUP(B3237,[1]Sheet1!$C$1:$H$1048576,6,0)</f>
        <v/>
      </c>
      <c r="H3237" s="7" t="str">
        <f aca="false">VLOOKUP(B3237,[1]Sheet1!$C$1:$I$1048576,7,0)</f>
        <v/>
      </c>
      <c r="I3237" s="1" t="s">
        <v>39</v>
      </c>
      <c r="J3237" s="7" t="n">
        <f aca="false">IF(LEFT(I3237,1)&gt;RIGHT(I3237,1),1,IF(LEFT(I3237,1)&lt;RIGHT(I3237,1),3,2))</f>
        <v>1</v>
      </c>
      <c r="K3237" s="0" t="n">
        <v>2</v>
      </c>
      <c r="L3237" s="0" t="n">
        <v>1</v>
      </c>
      <c r="M3237" s="0" t="n">
        <v>1.5116043344873</v>
      </c>
      <c r="N3237" s="0" t="n">
        <v>0.787826933939616</v>
      </c>
      <c r="O3237" s="0" t="n">
        <v>2.87254944186412</v>
      </c>
      <c r="P3237" s="0" t="n">
        <v>1.17501658269017</v>
      </c>
      <c r="Q3237" s="0" t="n">
        <v>1.10437125189396</v>
      </c>
    </row>
    <row r="3238" customFormat="false" ht="15" hidden="false" customHeight="false" outlineLevel="0" collapsed="false">
      <c r="A3238" s="0" t="n">
        <v>7650</v>
      </c>
      <c r="B3238" s="5" t="str">
        <f aca="false">CONCATENATE(C3238,"_",E3238,"_",F3238)</f>
        <v>2025-04-25_Cesena_Sassuolo</v>
      </c>
      <c r="C3238" s="1" t="s">
        <v>669</v>
      </c>
      <c r="D3238" s="1" t="s">
        <v>50</v>
      </c>
      <c r="E3238" s="1" t="s">
        <v>429</v>
      </c>
      <c r="F3238" s="1" t="s">
        <v>433</v>
      </c>
      <c r="G3238" s="6" t="str">
        <f aca="false">VLOOKUP(B3238,[1]Sheet1!$C$1:$H$1048576,6,0)</f>
        <v/>
      </c>
      <c r="H3238" s="7" t="str">
        <f aca="false">VLOOKUP(B3238,[1]Sheet1!$C$1:$I$1048576,7,0)</f>
        <v/>
      </c>
      <c r="I3238" s="1" t="s">
        <v>39</v>
      </c>
      <c r="J3238" s="7" t="n">
        <f aca="false">IF(LEFT(I3238,1)&gt;RIGHT(I3238,1),1,IF(LEFT(I3238,1)&lt;RIGHT(I3238,1),3,2))</f>
        <v>1</v>
      </c>
      <c r="K3238" s="0" t="n">
        <v>2</v>
      </c>
      <c r="L3238" s="0" t="n">
        <v>1</v>
      </c>
      <c r="M3238" s="0" t="n">
        <v>1.50567750909765</v>
      </c>
      <c r="N3238" s="0" t="n">
        <v>1.27227659053582</v>
      </c>
      <c r="O3238" s="0" t="n">
        <v>4.10839766818051</v>
      </c>
      <c r="P3238" s="0" t="n">
        <v>1.31116783095689</v>
      </c>
      <c r="Q3238" s="0" t="n">
        <v>1.15929047068036</v>
      </c>
    </row>
    <row r="3239" customFormat="false" ht="15" hidden="false" customHeight="false" outlineLevel="0" collapsed="false">
      <c r="A3239" s="0" t="n">
        <v>7651</v>
      </c>
      <c r="B3239" s="5" t="str">
        <f aca="false">CONCATENATE(C3239,"_",E3239,"_",F3239)</f>
        <v>2025-04-25_Bari_Modena</v>
      </c>
      <c r="C3239" s="1" t="s">
        <v>669</v>
      </c>
      <c r="D3239" s="1" t="s">
        <v>50</v>
      </c>
      <c r="E3239" s="1" t="s">
        <v>314</v>
      </c>
      <c r="F3239" s="1" t="s">
        <v>320</v>
      </c>
      <c r="G3239" s="6" t="str">
        <f aca="false">VLOOKUP(B3239,[1]Sheet1!$C$1:$H$1048576,6,0)</f>
        <v/>
      </c>
      <c r="H3239" s="7" t="str">
        <f aca="false">VLOOKUP(B3239,[1]Sheet1!$C$1:$I$1048576,7,0)</f>
        <v/>
      </c>
      <c r="I3239" s="1" t="s">
        <v>28</v>
      </c>
      <c r="J3239" s="7" t="n">
        <f aca="false">IF(LEFT(I3239,1)&gt;RIGHT(I3239,1),1,IF(LEFT(I3239,1)&lt;RIGHT(I3239,1),3,2))</f>
        <v>2</v>
      </c>
      <c r="K3239" s="0" t="n">
        <v>1</v>
      </c>
      <c r="L3239" s="0" t="n">
        <v>1</v>
      </c>
      <c r="M3239" s="0" t="n">
        <v>1.19874369988932</v>
      </c>
      <c r="N3239" s="0" t="n">
        <v>1.21738586753786</v>
      </c>
      <c r="O3239" s="0" t="n">
        <v>3.87794699815889</v>
      </c>
      <c r="P3239" s="0" t="n">
        <v>1.08999951068106</v>
      </c>
      <c r="Q3239" s="0" t="n">
        <v>0.876316990819885</v>
      </c>
    </row>
    <row r="3240" customFormat="false" ht="15" hidden="false" customHeight="false" outlineLevel="0" collapsed="false">
      <c r="A3240" s="0" t="n">
        <v>18892</v>
      </c>
      <c r="B3240" s="5" t="str">
        <f aca="false">CONCATENATE(C3240,"_",E3240,"_",F3240)</f>
        <v>2025-04-26_Düsseldorf_Nürnberg</v>
      </c>
      <c r="C3240" s="1" t="s">
        <v>670</v>
      </c>
      <c r="D3240" s="1" t="s">
        <v>91</v>
      </c>
      <c r="E3240" s="1" t="s">
        <v>93</v>
      </c>
      <c r="F3240" s="1" t="s">
        <v>336</v>
      </c>
      <c r="G3240" s="6" t="str">
        <f aca="false">VLOOKUP(B3240,[1]Sheet1!$C$1:$H$1048576,6,0)</f>
        <v/>
      </c>
      <c r="H3240" s="7" t="str">
        <f aca="false">VLOOKUP(B3240,[1]Sheet1!$C$1:$I$1048576,7,0)</f>
        <v/>
      </c>
      <c r="I3240" s="1" t="s">
        <v>24</v>
      </c>
      <c r="J3240" s="7" t="n">
        <f aca="false">IF(LEFT(I3240,1)&gt;RIGHT(I3240,1),1,IF(LEFT(I3240,1)&lt;RIGHT(I3240,1),3,2))</f>
        <v>3</v>
      </c>
      <c r="K3240" s="0" t="n">
        <v>1</v>
      </c>
      <c r="L3240" s="0" t="n">
        <v>2</v>
      </c>
      <c r="M3240" s="0" t="n">
        <v>1.33834397052312</v>
      </c>
      <c r="N3240" s="0" t="n">
        <v>1.92448173638923</v>
      </c>
      <c r="O3240" s="0" t="n">
        <v>4.63133738583652</v>
      </c>
      <c r="P3240" s="0" t="n">
        <v>1.01701999348576</v>
      </c>
      <c r="Q3240" s="0" t="n">
        <v>1.36605814259573</v>
      </c>
    </row>
    <row r="3241" customFormat="false" ht="15" hidden="false" customHeight="false" outlineLevel="0" collapsed="false">
      <c r="A3241" s="0" t="n">
        <v>18893</v>
      </c>
      <c r="B3241" s="5" t="str">
        <f aca="false">CONCATENATE(C3241,"_",E3241,"_",F3241)</f>
        <v>2025-04-26_Kaiserslautern_Schalke 04</v>
      </c>
      <c r="C3241" s="1" t="s">
        <v>670</v>
      </c>
      <c r="D3241" s="1" t="s">
        <v>91</v>
      </c>
      <c r="E3241" s="1" t="s">
        <v>328</v>
      </c>
      <c r="F3241" s="1" t="s">
        <v>95</v>
      </c>
      <c r="G3241" s="6" t="str">
        <f aca="false">VLOOKUP(B3241,[1]Sheet1!$C$1:$H$1048576,6,0)</f>
        <v/>
      </c>
      <c r="H3241" s="7" t="str">
        <f aca="false">VLOOKUP(B3241,[1]Sheet1!$C$1:$I$1048576,7,0)</f>
        <v/>
      </c>
      <c r="I3241" s="1" t="s">
        <v>28</v>
      </c>
      <c r="J3241" s="7" t="n">
        <f aca="false">IF(LEFT(I3241,1)&gt;RIGHT(I3241,1),1,IF(LEFT(I3241,1)&lt;RIGHT(I3241,1),3,2))</f>
        <v>2</v>
      </c>
      <c r="K3241" s="0" t="n">
        <v>1</v>
      </c>
      <c r="L3241" s="0" t="n">
        <v>1</v>
      </c>
      <c r="M3241" s="0" t="n">
        <v>1.42935113549053</v>
      </c>
      <c r="N3241" s="0" t="n">
        <v>1.13706554760417</v>
      </c>
      <c r="O3241" s="0" t="n">
        <v>3.92093269554472</v>
      </c>
      <c r="P3241" s="0" t="n">
        <v>1.29548140150125</v>
      </c>
      <c r="Q3241" s="0" t="n">
        <v>0.957364171127555</v>
      </c>
    </row>
    <row r="3242" customFormat="false" ht="15" hidden="false" customHeight="false" outlineLevel="0" collapsed="false">
      <c r="A3242" s="0" t="n">
        <v>18894</v>
      </c>
      <c r="B3242" s="5" t="str">
        <f aca="false">CONCATENATE(C3242,"_",E3242,"_",F3242)</f>
        <v>2025-04-26_Hamburger SV_Karlsruher</v>
      </c>
      <c r="C3242" s="1" t="s">
        <v>670</v>
      </c>
      <c r="D3242" s="1" t="s">
        <v>91</v>
      </c>
      <c r="E3242" s="1" t="s">
        <v>335</v>
      </c>
      <c r="F3242" s="1" t="s">
        <v>155</v>
      </c>
      <c r="G3242" s="6" t="str">
        <f aca="false">VLOOKUP(B3242,[1]Sheet1!$C$1:$H$1048576,6,0)</f>
        <v/>
      </c>
      <c r="H3242" s="7" t="str">
        <f aca="false">VLOOKUP(B3242,[1]Sheet1!$C$1:$I$1048576,7,0)</f>
        <v/>
      </c>
      <c r="I3242" s="1" t="s">
        <v>28</v>
      </c>
      <c r="J3242" s="7" t="n">
        <f aca="false">IF(LEFT(I3242,1)&gt;RIGHT(I3242,1),1,IF(LEFT(I3242,1)&lt;RIGHT(I3242,1),3,2))</f>
        <v>2</v>
      </c>
      <c r="K3242" s="0" t="n">
        <v>1</v>
      </c>
      <c r="L3242" s="0" t="n">
        <v>1</v>
      </c>
      <c r="M3242" s="0" t="n">
        <v>1.45551952634116</v>
      </c>
      <c r="N3242" s="0" t="n">
        <v>1.09966364584233</v>
      </c>
      <c r="O3242" s="0" t="n">
        <v>3.42880885600454</v>
      </c>
      <c r="P3242" s="0" t="n">
        <v>1.52398335495243</v>
      </c>
      <c r="Q3242" s="0" t="n">
        <v>0.878684666889702</v>
      </c>
    </row>
    <row r="3243" customFormat="false" ht="15" hidden="false" customHeight="false" outlineLevel="0" collapsed="false">
      <c r="A3243" s="0" t="n">
        <v>18895</v>
      </c>
      <c r="B3243" s="5" t="str">
        <f aca="false">CONCATENATE(C3243,"_",E3243,"_",F3243)</f>
        <v>2025-04-26_Greuther Fürth_Ulm</v>
      </c>
      <c r="C3243" s="1" t="s">
        <v>670</v>
      </c>
      <c r="D3243" s="1" t="s">
        <v>91</v>
      </c>
      <c r="E3243" s="1" t="s">
        <v>150</v>
      </c>
      <c r="F3243" s="1" t="s">
        <v>94</v>
      </c>
      <c r="G3243" s="6" t="str">
        <f aca="false">VLOOKUP(B3243,[1]Sheet1!$C$1:$H$1048576,6,0)</f>
        <v/>
      </c>
      <c r="H3243" s="7" t="str">
        <f aca="false">VLOOKUP(B3243,[1]Sheet1!$C$1:$I$1048576,7,0)</f>
        <v/>
      </c>
      <c r="I3243" s="1" t="s">
        <v>28</v>
      </c>
      <c r="J3243" s="7" t="n">
        <f aca="false">IF(LEFT(I3243,1)&gt;RIGHT(I3243,1),1,IF(LEFT(I3243,1)&lt;RIGHT(I3243,1),3,2))</f>
        <v>2</v>
      </c>
      <c r="K3243" s="0" t="n">
        <v>1</v>
      </c>
      <c r="L3243" s="0" t="n">
        <v>1</v>
      </c>
      <c r="M3243" s="0" t="n">
        <v>1.25149309871303</v>
      </c>
      <c r="N3243" s="0" t="n">
        <v>1.1212037559526</v>
      </c>
      <c r="O3243" s="0" t="n">
        <v>3.67380630724602</v>
      </c>
      <c r="P3243" s="0" t="n">
        <v>0.928310055076362</v>
      </c>
      <c r="Q3243" s="0" t="n">
        <v>1.27675637859857</v>
      </c>
    </row>
    <row r="3244" customFormat="false" ht="15" hidden="false" customHeight="false" outlineLevel="0" collapsed="false">
      <c r="A3244" s="0" t="n">
        <v>18896</v>
      </c>
      <c r="B3244" s="5" t="str">
        <f aca="false">CONCATENATE(C3244,"_",E3244,"_",F3244)</f>
        <v>2025-04-26_Hannover 96_Köln</v>
      </c>
      <c r="C3244" s="1" t="s">
        <v>670</v>
      </c>
      <c r="D3244" s="1" t="s">
        <v>91</v>
      </c>
      <c r="E3244" s="1" t="s">
        <v>154</v>
      </c>
      <c r="F3244" s="1" t="s">
        <v>157</v>
      </c>
      <c r="G3244" s="6" t="str">
        <f aca="false">VLOOKUP(B3244,[1]Sheet1!$C$1:$H$1048576,6,0)</f>
        <v/>
      </c>
      <c r="H3244" s="7" t="str">
        <f aca="false">VLOOKUP(B3244,[1]Sheet1!$C$1:$I$1048576,7,0)</f>
        <v/>
      </c>
      <c r="I3244" s="1" t="s">
        <v>28</v>
      </c>
      <c r="J3244" s="7" t="n">
        <f aca="false">IF(LEFT(I3244,1)&gt;RIGHT(I3244,1),1,IF(LEFT(I3244,1)&lt;RIGHT(I3244,1),3,2))</f>
        <v>2</v>
      </c>
      <c r="K3244" s="0" t="n">
        <v>1</v>
      </c>
      <c r="L3244" s="0" t="n">
        <v>1</v>
      </c>
      <c r="M3244" s="0" t="n">
        <v>1.39791602207153</v>
      </c>
      <c r="N3244" s="0" t="n">
        <v>0.934451943125709</v>
      </c>
      <c r="O3244" s="0" t="n">
        <v>3.22741641580473</v>
      </c>
      <c r="P3244" s="0" t="n">
        <v>1.95719097495016</v>
      </c>
      <c r="Q3244" s="0" t="n">
        <v>0.816192794906969</v>
      </c>
    </row>
    <row r="3245" customFormat="false" ht="15" hidden="false" customHeight="false" outlineLevel="0" collapsed="false">
      <c r="A3245" s="0" t="n">
        <v>18897</v>
      </c>
      <c r="B3245" s="5" t="str">
        <f aca="false">CONCATENATE(C3245,"_",E3245,"_",F3245)</f>
        <v>2025-04-26_Jahn R'burg_Braunschweig</v>
      </c>
      <c r="C3245" s="1" t="s">
        <v>670</v>
      </c>
      <c r="D3245" s="1" t="s">
        <v>91</v>
      </c>
      <c r="E3245" s="1" t="s">
        <v>152</v>
      </c>
      <c r="F3245" s="1" t="s">
        <v>334</v>
      </c>
      <c r="G3245" s="6" t="str">
        <f aca="false">VLOOKUP(B3245,[1]Sheet1!$C$1:$H$1048576,6,0)</f>
        <v/>
      </c>
      <c r="H3245" s="7" t="str">
        <f aca="false">VLOOKUP(B3245,[1]Sheet1!$C$1:$I$1048576,7,0)</f>
        <v/>
      </c>
      <c r="I3245" s="1" t="s">
        <v>28</v>
      </c>
      <c r="J3245" s="7" t="n">
        <f aca="false">IF(LEFT(I3245,1)&gt;RIGHT(I3245,1),1,IF(LEFT(I3245,1)&lt;RIGHT(I3245,1),3,2))</f>
        <v>2</v>
      </c>
      <c r="K3245" s="0" t="n">
        <v>1</v>
      </c>
      <c r="L3245" s="0" t="n">
        <v>1</v>
      </c>
      <c r="M3245" s="0" t="n">
        <v>1.2214748115082</v>
      </c>
      <c r="N3245" s="0" t="n">
        <v>1.11825203968864</v>
      </c>
      <c r="O3245" s="0" t="n">
        <v>3.79854638847058</v>
      </c>
      <c r="P3245" s="0" t="n">
        <v>1.3913106483598</v>
      </c>
      <c r="Q3245" s="0" t="n">
        <v>0.853643994628139</v>
      </c>
    </row>
    <row r="3246" customFormat="false" ht="15" hidden="false" customHeight="false" outlineLevel="0" collapsed="false">
      <c r="A3246" s="0" t="n">
        <v>18898</v>
      </c>
      <c r="B3246" s="5" t="str">
        <f aca="false">CONCATENATE(C3246,"_",E3246,"_",F3246)</f>
        <v>2025-04-26_Paderborn 07_Elversberg</v>
      </c>
      <c r="C3246" s="1" t="s">
        <v>670</v>
      </c>
      <c r="D3246" s="1" t="s">
        <v>91</v>
      </c>
      <c r="E3246" s="1" t="s">
        <v>333</v>
      </c>
      <c r="F3246" s="1" t="s">
        <v>153</v>
      </c>
      <c r="G3246" s="6" t="str">
        <f aca="false">VLOOKUP(B3246,[1]Sheet1!$C$1:$H$1048576,6,0)</f>
        <v/>
      </c>
      <c r="H3246" s="7" t="str">
        <f aca="false">VLOOKUP(B3246,[1]Sheet1!$C$1:$I$1048576,7,0)</f>
        <v/>
      </c>
      <c r="I3246" s="1" t="s">
        <v>28</v>
      </c>
      <c r="J3246" s="7" t="n">
        <f aca="false">IF(LEFT(I3246,1)&gt;RIGHT(I3246,1),1,IF(LEFT(I3246,1)&lt;RIGHT(I3246,1),3,2))</f>
        <v>2</v>
      </c>
      <c r="K3246" s="0" t="n">
        <v>1</v>
      </c>
      <c r="L3246" s="0" t="n">
        <v>1</v>
      </c>
      <c r="M3246" s="0" t="n">
        <v>1.48735737910968</v>
      </c>
      <c r="N3246" s="0" t="n">
        <v>1.39124137076843</v>
      </c>
      <c r="O3246" s="0" t="n">
        <v>3.76821264772989</v>
      </c>
      <c r="P3246" s="0" t="n">
        <v>1.53220857427924</v>
      </c>
      <c r="Q3246" s="0" t="n">
        <v>0.81191539467858</v>
      </c>
    </row>
    <row r="3247" customFormat="false" ht="15" hidden="false" customHeight="false" outlineLevel="0" collapsed="false">
      <c r="A3247" s="0" t="n">
        <v>18899</v>
      </c>
      <c r="B3247" s="5" t="str">
        <f aca="false">CONCATENATE(C3247,"_",E3247,"_",F3247)</f>
        <v>2025-04-26_Hertha BSC_Magdeburg</v>
      </c>
      <c r="C3247" s="1" t="s">
        <v>670</v>
      </c>
      <c r="D3247" s="1" t="s">
        <v>91</v>
      </c>
      <c r="E3247" s="1" t="s">
        <v>156</v>
      </c>
      <c r="F3247" s="1" t="s">
        <v>329</v>
      </c>
      <c r="G3247" s="6" t="str">
        <f aca="false">VLOOKUP(B3247,[1]Sheet1!$C$1:$H$1048576,6,0)</f>
        <v/>
      </c>
      <c r="H3247" s="7" t="str">
        <f aca="false">VLOOKUP(B3247,[1]Sheet1!$C$1:$I$1048576,7,0)</f>
        <v/>
      </c>
      <c r="I3247" s="1" t="s">
        <v>24</v>
      </c>
      <c r="J3247" s="7" t="n">
        <f aca="false">IF(LEFT(I3247,1)&gt;RIGHT(I3247,1),1,IF(LEFT(I3247,1)&lt;RIGHT(I3247,1),3,2))</f>
        <v>3</v>
      </c>
      <c r="K3247" s="0" t="n">
        <v>1</v>
      </c>
      <c r="L3247" s="0" t="n">
        <v>2</v>
      </c>
      <c r="M3247" s="0" t="n">
        <v>1.41816702219003</v>
      </c>
      <c r="N3247" s="0" t="n">
        <v>1.59924919027018</v>
      </c>
      <c r="O3247" s="0" t="n">
        <v>4.52591392851024</v>
      </c>
      <c r="P3247" s="0" t="n">
        <v>0.774279978212962</v>
      </c>
      <c r="Q3247" s="0" t="n">
        <v>1.8582420553726</v>
      </c>
    </row>
    <row r="3248" customFormat="false" ht="15" hidden="false" customHeight="false" outlineLevel="0" collapsed="false">
      <c r="A3248" s="0" t="n">
        <v>18900</v>
      </c>
      <c r="B3248" s="5" t="str">
        <f aca="false">CONCATENATE(C3248,"_",E3248,"_",F3248)</f>
        <v>2025-04-26_Preußen Münster_Darmstadt 98</v>
      </c>
      <c r="C3248" s="1" t="s">
        <v>670</v>
      </c>
      <c r="D3248" s="1" t="s">
        <v>91</v>
      </c>
      <c r="E3248" s="1" t="s">
        <v>92</v>
      </c>
      <c r="F3248" s="1" t="s">
        <v>151</v>
      </c>
      <c r="G3248" s="6" t="str">
        <f aca="false">VLOOKUP(B3248,[1]Sheet1!$C$1:$H$1048576,6,0)</f>
        <v/>
      </c>
      <c r="H3248" s="7" t="str">
        <f aca="false">VLOOKUP(B3248,[1]Sheet1!$C$1:$I$1048576,7,0)</f>
        <v/>
      </c>
      <c r="I3248" s="1" t="s">
        <v>24</v>
      </c>
      <c r="J3248" s="7" t="n">
        <f aca="false">IF(LEFT(I3248,1)&gt;RIGHT(I3248,1),1,IF(LEFT(I3248,1)&lt;RIGHT(I3248,1),3,2))</f>
        <v>3</v>
      </c>
      <c r="K3248" s="0" t="n">
        <v>1</v>
      </c>
      <c r="L3248" s="0" t="n">
        <v>2</v>
      </c>
      <c r="M3248" s="0" t="n">
        <v>1.24704920988712</v>
      </c>
      <c r="N3248" s="0" t="n">
        <v>1.5018020533763</v>
      </c>
      <c r="O3248" s="0" t="n">
        <v>4.09047931547823</v>
      </c>
      <c r="P3248" s="0" t="n">
        <v>0.980018298505156</v>
      </c>
      <c r="Q3248" s="0" t="n">
        <v>1.33211563239854</v>
      </c>
    </row>
    <row r="3249" customFormat="false" ht="15" hidden="false" customHeight="false" outlineLevel="0" collapsed="false">
      <c r="A3249" s="0" t="n">
        <v>4383</v>
      </c>
      <c r="B3249" s="5" t="str">
        <f aca="false">CONCATENATE(C3249,"_",E3249,"_",F3249)</f>
        <v>2025-04-26_Werder Bremen_St. Pauli</v>
      </c>
      <c r="C3249" s="1" t="s">
        <v>670</v>
      </c>
      <c r="D3249" s="1" t="s">
        <v>96</v>
      </c>
      <c r="E3249" s="1" t="s">
        <v>340</v>
      </c>
      <c r="F3249" s="1" t="s">
        <v>159</v>
      </c>
      <c r="G3249" s="6" t="str">
        <f aca="false">VLOOKUP(B3249,[1]Sheet1!$C$1:$H$1048576,6,0)</f>
        <v/>
      </c>
      <c r="H3249" s="7" t="str">
        <f aca="false">VLOOKUP(B3249,[1]Sheet1!$C$1:$I$1048576,7,0)</f>
        <v/>
      </c>
      <c r="I3249" s="1" t="s">
        <v>28</v>
      </c>
      <c r="J3249" s="7" t="n">
        <f aca="false">IF(LEFT(I3249,1)&gt;RIGHT(I3249,1),1,IF(LEFT(I3249,1)&lt;RIGHT(I3249,1),3,2))</f>
        <v>2</v>
      </c>
      <c r="K3249" s="0" t="n">
        <v>1</v>
      </c>
      <c r="L3249" s="0" t="n">
        <v>1</v>
      </c>
      <c r="M3249" s="0" t="n">
        <v>1.29744660610462</v>
      </c>
      <c r="N3249" s="0" t="n">
        <v>1.38903342560723</v>
      </c>
      <c r="O3249" s="0" t="n">
        <v>4.10741848753422</v>
      </c>
      <c r="P3249" s="0" t="n">
        <v>0.823995449387081</v>
      </c>
      <c r="Q3249" s="0" t="n">
        <v>1.65298552830545</v>
      </c>
    </row>
    <row r="3250" customFormat="false" ht="15" hidden="false" customHeight="false" outlineLevel="0" collapsed="false">
      <c r="A3250" s="0" t="n">
        <v>4384</v>
      </c>
      <c r="B3250" s="5" t="str">
        <f aca="false">CONCATENATE(C3250,"_",E3250,"_",F3250)</f>
        <v>2025-04-26_Stuttgart_Heidenheim</v>
      </c>
      <c r="C3250" s="1" t="s">
        <v>670</v>
      </c>
      <c r="D3250" s="1" t="s">
        <v>96</v>
      </c>
      <c r="E3250" s="1" t="s">
        <v>98</v>
      </c>
      <c r="F3250" s="1" t="s">
        <v>174</v>
      </c>
      <c r="G3250" s="6" t="str">
        <f aca="false">VLOOKUP(B3250,[1]Sheet1!$C$1:$H$1048576,6,0)</f>
        <v/>
      </c>
      <c r="H3250" s="7" t="str">
        <f aca="false">VLOOKUP(B3250,[1]Sheet1!$C$1:$I$1048576,7,0)</f>
        <v/>
      </c>
      <c r="I3250" s="1" t="s">
        <v>39</v>
      </c>
      <c r="J3250" s="7" t="n">
        <f aca="false">IF(LEFT(I3250,1)&gt;RIGHT(I3250,1),1,IF(LEFT(I3250,1)&lt;RIGHT(I3250,1),3,2))</f>
        <v>1</v>
      </c>
      <c r="K3250" s="0" t="n">
        <v>2</v>
      </c>
      <c r="L3250" s="0" t="n">
        <v>1</v>
      </c>
      <c r="M3250" s="0" t="n">
        <v>1.7634894266039</v>
      </c>
      <c r="N3250" s="0" t="n">
        <v>1.08489767807009</v>
      </c>
      <c r="O3250" s="0" t="n">
        <v>3.04587105834134</v>
      </c>
      <c r="P3250" s="0" t="n">
        <v>1.17556351722029</v>
      </c>
      <c r="Q3250" s="0" t="n">
        <v>1.08477418948136</v>
      </c>
    </row>
    <row r="3251" customFormat="false" ht="15" hidden="false" customHeight="false" outlineLevel="0" collapsed="false">
      <c r="A3251" s="0" t="n">
        <v>4385</v>
      </c>
      <c r="B3251" s="5" t="str">
        <f aca="false">CONCATENATE(C3251,"_",E3251,"_",F3251)</f>
        <v>2025-04-26_Bochum_Union Berlin</v>
      </c>
      <c r="C3251" s="1" t="s">
        <v>670</v>
      </c>
      <c r="D3251" s="1" t="s">
        <v>96</v>
      </c>
      <c r="E3251" s="1" t="s">
        <v>178</v>
      </c>
      <c r="F3251" s="1" t="s">
        <v>169</v>
      </c>
      <c r="G3251" s="6" t="str">
        <f aca="false">VLOOKUP(B3251,[1]Sheet1!$C$1:$H$1048576,6,0)</f>
        <v/>
      </c>
      <c r="H3251" s="7" t="str">
        <f aca="false">VLOOKUP(B3251,[1]Sheet1!$C$1:$I$1048576,7,0)</f>
        <v/>
      </c>
      <c r="I3251" s="1" t="s">
        <v>28</v>
      </c>
      <c r="J3251" s="7" t="n">
        <f aca="false">IF(LEFT(I3251,1)&gt;RIGHT(I3251,1),1,IF(LEFT(I3251,1)&lt;RIGHT(I3251,1),3,2))</f>
        <v>2</v>
      </c>
      <c r="K3251" s="0" t="n">
        <v>1</v>
      </c>
      <c r="L3251" s="0" t="n">
        <v>1</v>
      </c>
      <c r="M3251" s="0" t="n">
        <v>1.16215757964719</v>
      </c>
      <c r="N3251" s="0" t="n">
        <v>1.28688636997036</v>
      </c>
      <c r="O3251" s="0" t="n">
        <v>4.50392259424241</v>
      </c>
      <c r="P3251" s="0" t="n">
        <v>0.909376717878553</v>
      </c>
      <c r="Q3251" s="0" t="n">
        <v>1.41200634626877</v>
      </c>
    </row>
    <row r="3252" customFormat="false" ht="15" hidden="false" customHeight="false" outlineLevel="0" collapsed="false">
      <c r="A3252" s="0" t="n">
        <v>4386</v>
      </c>
      <c r="B3252" s="5" t="str">
        <f aca="false">CONCATENATE(C3252,"_",E3252,"_",F3252)</f>
        <v>2025-04-26_Holstein Kiel_Gladbach</v>
      </c>
      <c r="C3252" s="1" t="s">
        <v>670</v>
      </c>
      <c r="D3252" s="1" t="s">
        <v>96</v>
      </c>
      <c r="E3252" s="1" t="s">
        <v>173</v>
      </c>
      <c r="F3252" s="1" t="s">
        <v>339</v>
      </c>
      <c r="G3252" s="6" t="str">
        <f aca="false">VLOOKUP(B3252,[1]Sheet1!$C$1:$H$1048576,6,0)</f>
        <v/>
      </c>
      <c r="H3252" s="7" t="str">
        <f aca="false">VLOOKUP(B3252,[1]Sheet1!$C$1:$I$1048576,7,0)</f>
        <v/>
      </c>
      <c r="I3252" s="1" t="s">
        <v>24</v>
      </c>
      <c r="J3252" s="7" t="n">
        <f aca="false">IF(LEFT(I3252,1)&gt;RIGHT(I3252,1),1,IF(LEFT(I3252,1)&lt;RIGHT(I3252,1),3,2))</f>
        <v>3</v>
      </c>
      <c r="K3252" s="0" t="n">
        <v>1</v>
      </c>
      <c r="L3252" s="0" t="n">
        <v>2</v>
      </c>
      <c r="M3252" s="0" t="n">
        <v>1.08004320128101</v>
      </c>
      <c r="N3252" s="0" t="n">
        <v>1.85899170028804</v>
      </c>
      <c r="O3252" s="0" t="n">
        <v>4.59277115222115</v>
      </c>
      <c r="P3252" s="0" t="n">
        <v>0.90755247491625</v>
      </c>
      <c r="Q3252" s="0" t="n">
        <v>1.41512678421911</v>
      </c>
    </row>
    <row r="3253" customFormat="false" ht="15" hidden="false" customHeight="false" outlineLevel="0" collapsed="false">
      <c r="A3253" s="0" t="n">
        <v>4387</v>
      </c>
      <c r="B3253" s="5" t="str">
        <f aca="false">CONCATENATE(C3253,"_",E3253,"_",F3253)</f>
        <v>2025-04-26_Eint Frankfurt_RB Leipzig</v>
      </c>
      <c r="C3253" s="1" t="s">
        <v>670</v>
      </c>
      <c r="D3253" s="1" t="s">
        <v>96</v>
      </c>
      <c r="E3253" s="1" t="s">
        <v>177</v>
      </c>
      <c r="F3253" s="1" t="s">
        <v>180</v>
      </c>
      <c r="G3253" s="6" t="str">
        <f aca="false">VLOOKUP(B3253,[1]Sheet1!$C$1:$H$1048576,6,0)</f>
        <v/>
      </c>
      <c r="H3253" s="7" t="str">
        <f aca="false">VLOOKUP(B3253,[1]Sheet1!$C$1:$I$1048576,7,0)</f>
        <v/>
      </c>
      <c r="I3253" s="1" t="s">
        <v>39</v>
      </c>
      <c r="J3253" s="7" t="n">
        <f aca="false">IF(LEFT(I3253,1)&gt;RIGHT(I3253,1),1,IF(LEFT(I3253,1)&lt;RIGHT(I3253,1),3,2))</f>
        <v>1</v>
      </c>
      <c r="K3253" s="0" t="n">
        <v>2</v>
      </c>
      <c r="L3253" s="0" t="n">
        <v>1</v>
      </c>
      <c r="M3253" s="0" t="n">
        <v>1.77345398520283</v>
      </c>
      <c r="N3253" s="0" t="n">
        <v>1.2204732093754</v>
      </c>
      <c r="O3253" s="0" t="n">
        <v>3.37254810229265</v>
      </c>
      <c r="P3253" s="0" t="n">
        <v>1.66042616703959</v>
      </c>
      <c r="Q3253" s="0" t="n">
        <v>1.04679689772273</v>
      </c>
    </row>
    <row r="3254" customFormat="false" ht="15" hidden="false" customHeight="false" outlineLevel="0" collapsed="false">
      <c r="A3254" s="0" t="n">
        <v>4388</v>
      </c>
      <c r="B3254" s="5" t="str">
        <f aca="false">CONCATENATE(C3254,"_",E3254,"_",F3254)</f>
        <v>2025-04-26_Hoffenheim_Dortmund</v>
      </c>
      <c r="C3254" s="1" t="s">
        <v>670</v>
      </c>
      <c r="D3254" s="1" t="s">
        <v>96</v>
      </c>
      <c r="E3254" s="1" t="s">
        <v>158</v>
      </c>
      <c r="F3254" s="1" t="s">
        <v>179</v>
      </c>
      <c r="G3254" s="6" t="str">
        <f aca="false">VLOOKUP(B3254,[1]Sheet1!$C$1:$H$1048576,6,0)</f>
        <v/>
      </c>
      <c r="H3254" s="7" t="str">
        <f aca="false">VLOOKUP(B3254,[1]Sheet1!$C$1:$I$1048576,7,0)</f>
        <v/>
      </c>
      <c r="I3254" s="1" t="s">
        <v>39</v>
      </c>
      <c r="J3254" s="7" t="n">
        <f aca="false">IF(LEFT(I3254,1)&gt;RIGHT(I3254,1),1,IF(LEFT(I3254,1)&lt;RIGHT(I3254,1),3,2))</f>
        <v>1</v>
      </c>
      <c r="K3254" s="0" t="n">
        <v>2</v>
      </c>
      <c r="L3254" s="0" t="n">
        <v>1</v>
      </c>
      <c r="M3254" s="0" t="n">
        <v>1.76347846710343</v>
      </c>
      <c r="N3254" s="0" t="n">
        <v>1.17916037102145</v>
      </c>
      <c r="O3254" s="0" t="n">
        <v>3.28198713445228</v>
      </c>
      <c r="P3254" s="0" t="n">
        <v>1.37950569042585</v>
      </c>
      <c r="Q3254" s="0" t="n">
        <v>0.83684387476599</v>
      </c>
    </row>
    <row r="3255" customFormat="false" ht="15" hidden="false" customHeight="false" outlineLevel="0" collapsed="false">
      <c r="A3255" s="0" t="n">
        <v>4389</v>
      </c>
      <c r="B3255" s="5" t="str">
        <f aca="false">CONCATENATE(C3255,"_",E3255,"_",F3255)</f>
        <v>2025-04-26_Bayern Munich_Mainz 05</v>
      </c>
      <c r="C3255" s="1" t="s">
        <v>670</v>
      </c>
      <c r="D3255" s="1" t="s">
        <v>96</v>
      </c>
      <c r="E3255" s="1" t="s">
        <v>168</v>
      </c>
      <c r="F3255" s="1" t="s">
        <v>338</v>
      </c>
      <c r="G3255" s="6" t="str">
        <f aca="false">VLOOKUP(B3255,[1]Sheet1!$C$1:$H$1048576,6,0)</f>
        <v/>
      </c>
      <c r="H3255" s="7" t="str">
        <f aca="false">VLOOKUP(B3255,[1]Sheet1!$C$1:$I$1048576,7,0)</f>
        <v/>
      </c>
      <c r="I3255" s="1" t="s">
        <v>39</v>
      </c>
      <c r="J3255" s="7" t="n">
        <f aca="false">IF(LEFT(I3255,1)&gt;RIGHT(I3255,1),1,IF(LEFT(I3255,1)&lt;RIGHT(I3255,1),3,2))</f>
        <v>1</v>
      </c>
      <c r="K3255" s="0" t="n">
        <v>2</v>
      </c>
      <c r="L3255" s="0" t="n">
        <v>1</v>
      </c>
      <c r="M3255" s="0" t="n">
        <v>2.10845216239111</v>
      </c>
      <c r="N3255" s="0" t="n">
        <v>0.994192575951194</v>
      </c>
      <c r="O3255" s="0" t="n">
        <v>2.75656169266109</v>
      </c>
      <c r="P3255" s="0" t="n">
        <v>1.64217784861323</v>
      </c>
      <c r="Q3255" s="0" t="n">
        <v>0.999506670478792</v>
      </c>
    </row>
    <row r="3256" customFormat="false" ht="15" hidden="false" customHeight="false" outlineLevel="0" collapsed="false">
      <c r="A3256" s="0" t="n">
        <v>4390</v>
      </c>
      <c r="B3256" s="5" t="str">
        <f aca="false">CONCATENATE(C3256,"_",E3256,"_",F3256)</f>
        <v>2025-04-26_Wolfsburg_Freiburg</v>
      </c>
      <c r="C3256" s="1" t="s">
        <v>670</v>
      </c>
      <c r="D3256" s="1" t="s">
        <v>96</v>
      </c>
      <c r="E3256" s="1" t="s">
        <v>163</v>
      </c>
      <c r="F3256" s="1" t="s">
        <v>337</v>
      </c>
      <c r="G3256" s="6" t="str">
        <f aca="false">VLOOKUP(B3256,[1]Sheet1!$C$1:$H$1048576,6,0)</f>
        <v/>
      </c>
      <c r="H3256" s="7" t="str">
        <f aca="false">VLOOKUP(B3256,[1]Sheet1!$C$1:$I$1048576,7,0)</f>
        <v/>
      </c>
      <c r="I3256" s="1" t="s">
        <v>24</v>
      </c>
      <c r="J3256" s="7" t="n">
        <f aca="false">IF(LEFT(I3256,1)&gt;RIGHT(I3256,1),1,IF(LEFT(I3256,1)&lt;RIGHT(I3256,1),3,2))</f>
        <v>3</v>
      </c>
      <c r="K3256" s="0" t="n">
        <v>1</v>
      </c>
      <c r="L3256" s="0" t="n">
        <v>2</v>
      </c>
      <c r="M3256" s="0" t="n">
        <v>1.21035751639065</v>
      </c>
      <c r="N3256" s="0" t="n">
        <v>1.86756866486181</v>
      </c>
      <c r="O3256" s="0" t="n">
        <v>4.77041095446058</v>
      </c>
      <c r="P3256" s="0" t="n">
        <v>0.849106819682424</v>
      </c>
      <c r="Q3256" s="0" t="n">
        <v>1.67896828036784</v>
      </c>
    </row>
    <row r="3257" customFormat="false" ht="15" hidden="false" customHeight="false" outlineLevel="0" collapsed="false">
      <c r="A3257" s="0" t="n">
        <v>4391</v>
      </c>
      <c r="B3257" s="5" t="str">
        <f aca="false">CONCATENATE(C3257,"_",E3257,"_",F3257)</f>
        <v>2025-04-26_Leverkusen_Augsburg</v>
      </c>
      <c r="C3257" s="1" t="s">
        <v>670</v>
      </c>
      <c r="D3257" s="1" t="s">
        <v>96</v>
      </c>
      <c r="E3257" s="1" t="s">
        <v>97</v>
      </c>
      <c r="F3257" s="1" t="s">
        <v>164</v>
      </c>
      <c r="G3257" s="6" t="str">
        <f aca="false">VLOOKUP(B3257,[1]Sheet1!$C$1:$H$1048576,6,0)</f>
        <v/>
      </c>
      <c r="H3257" s="7" t="str">
        <f aca="false">VLOOKUP(B3257,[1]Sheet1!$C$1:$I$1048576,7,0)</f>
        <v/>
      </c>
      <c r="I3257" s="1" t="s">
        <v>39</v>
      </c>
      <c r="J3257" s="7" t="n">
        <f aca="false">IF(LEFT(I3257,1)&gt;RIGHT(I3257,1),1,IF(LEFT(I3257,1)&lt;RIGHT(I3257,1),3,2))</f>
        <v>1</v>
      </c>
      <c r="K3257" s="0" t="n">
        <v>2</v>
      </c>
      <c r="L3257" s="0" t="n">
        <v>1</v>
      </c>
      <c r="M3257" s="0" t="n">
        <v>2.02893305468058</v>
      </c>
      <c r="N3257" s="0" t="n">
        <v>0.949208211390871</v>
      </c>
      <c r="O3257" s="0" t="n">
        <v>2.80182527339275</v>
      </c>
      <c r="P3257" s="0" t="n">
        <v>1.59881678394705</v>
      </c>
      <c r="Q3257" s="0" t="n">
        <v>0.714710967474941</v>
      </c>
    </row>
    <row r="3258" customFormat="false" ht="15" hidden="false" customHeight="false" outlineLevel="0" collapsed="false">
      <c r="A3258" s="0" t="n">
        <v>18594</v>
      </c>
      <c r="B3258" s="5" t="str">
        <f aca="false">CONCATENATE(C3258,"_",E3258,"_",F3258)</f>
        <v>2025-04-26_Stoke City_Sheffield Utd</v>
      </c>
      <c r="C3258" s="1" t="s">
        <v>670</v>
      </c>
      <c r="D3258" s="1" t="s">
        <v>99</v>
      </c>
      <c r="E3258" s="1" t="s">
        <v>186</v>
      </c>
      <c r="F3258" s="1" t="s">
        <v>189</v>
      </c>
      <c r="G3258" s="6" t="str">
        <f aca="false">VLOOKUP(B3258,[1]Sheet1!$C$1:$H$1048576,6,0)</f>
        <v/>
      </c>
      <c r="H3258" s="7" t="str">
        <f aca="false">VLOOKUP(B3258,[1]Sheet1!$C$1:$I$1048576,7,0)</f>
        <v/>
      </c>
      <c r="I3258" s="1" t="s">
        <v>28</v>
      </c>
      <c r="J3258" s="7" t="n">
        <f aca="false">IF(LEFT(I3258,1)&gt;RIGHT(I3258,1),1,IF(LEFT(I3258,1)&lt;RIGHT(I3258,1),3,2))</f>
        <v>2</v>
      </c>
      <c r="K3258" s="0" t="n">
        <v>1</v>
      </c>
      <c r="L3258" s="0" t="n">
        <v>1</v>
      </c>
      <c r="M3258" s="0" t="n">
        <v>1.19783693463768</v>
      </c>
      <c r="N3258" s="0" t="n">
        <v>1.2426364928381</v>
      </c>
      <c r="O3258" s="0" t="n">
        <v>4.14031260302057</v>
      </c>
      <c r="P3258" s="0" t="n">
        <v>1.26360540693989</v>
      </c>
      <c r="Q3258" s="0" t="n">
        <v>1.27331053818455</v>
      </c>
    </row>
    <row r="3259" customFormat="false" ht="15" hidden="false" customHeight="false" outlineLevel="0" collapsed="false">
      <c r="A3259" s="0" t="n">
        <v>18595</v>
      </c>
      <c r="B3259" s="5" t="str">
        <f aca="false">CONCATENATE(C3259,"_",E3259,"_",F3259)</f>
        <v>2025-04-26_Hull City_Derby County</v>
      </c>
      <c r="C3259" s="1" t="s">
        <v>670</v>
      </c>
      <c r="D3259" s="1" t="s">
        <v>99</v>
      </c>
      <c r="E3259" s="1" t="s">
        <v>197</v>
      </c>
      <c r="F3259" s="1" t="s">
        <v>187</v>
      </c>
      <c r="G3259" s="6" t="str">
        <f aca="false">VLOOKUP(B3259,[1]Sheet1!$C$1:$H$1048576,6,0)</f>
        <v/>
      </c>
      <c r="H3259" s="7" t="str">
        <f aca="false">VLOOKUP(B3259,[1]Sheet1!$C$1:$I$1048576,7,0)</f>
        <v/>
      </c>
      <c r="I3259" s="1" t="s">
        <v>28</v>
      </c>
      <c r="J3259" s="7" t="n">
        <f aca="false">IF(LEFT(I3259,1)&gt;RIGHT(I3259,1),1,IF(LEFT(I3259,1)&lt;RIGHT(I3259,1),3,2))</f>
        <v>2</v>
      </c>
      <c r="K3259" s="0" t="n">
        <v>1</v>
      </c>
      <c r="L3259" s="0" t="n">
        <v>1</v>
      </c>
      <c r="M3259" s="0" t="n">
        <v>1.48946700071451</v>
      </c>
      <c r="N3259" s="0" t="n">
        <v>0.929548942375555</v>
      </c>
      <c r="O3259" s="0" t="n">
        <v>2.82527665526791</v>
      </c>
      <c r="P3259" s="0" t="n">
        <v>1.30772439687747</v>
      </c>
      <c r="Q3259" s="0" t="n">
        <v>1.02758266464945</v>
      </c>
    </row>
    <row r="3260" customFormat="false" ht="15" hidden="false" customHeight="false" outlineLevel="0" collapsed="false">
      <c r="A3260" s="0" t="n">
        <v>18596</v>
      </c>
      <c r="B3260" s="5" t="str">
        <f aca="false">CONCATENATE(C3260,"_",E3260,"_",F3260)</f>
        <v>2025-04-26_QPR_Burnley</v>
      </c>
      <c r="C3260" s="1" t="s">
        <v>670</v>
      </c>
      <c r="D3260" s="1" t="s">
        <v>99</v>
      </c>
      <c r="E3260" s="1" t="s">
        <v>207</v>
      </c>
      <c r="F3260" s="1" t="s">
        <v>342</v>
      </c>
      <c r="G3260" s="6" t="str">
        <f aca="false">VLOOKUP(B3260,[1]Sheet1!$C$1:$H$1048576,6,0)</f>
        <v/>
      </c>
      <c r="H3260" s="7" t="str">
        <f aca="false">VLOOKUP(B3260,[1]Sheet1!$C$1:$I$1048576,7,0)</f>
        <v/>
      </c>
      <c r="I3260" s="1" t="s">
        <v>24</v>
      </c>
      <c r="J3260" s="7" t="n">
        <f aca="false">IF(LEFT(I3260,1)&gt;RIGHT(I3260,1),1,IF(LEFT(I3260,1)&lt;RIGHT(I3260,1),3,2))</f>
        <v>3</v>
      </c>
      <c r="K3260" s="0" t="n">
        <v>1</v>
      </c>
      <c r="L3260" s="0" t="n">
        <v>2</v>
      </c>
      <c r="M3260" s="0" t="n">
        <v>0.982888145764172</v>
      </c>
      <c r="N3260" s="0" t="n">
        <v>1.95273609333626</v>
      </c>
      <c r="O3260" s="0" t="n">
        <v>5.00350829100285</v>
      </c>
      <c r="P3260" s="0" t="n">
        <v>0.729886762807698</v>
      </c>
      <c r="Q3260" s="0" t="n">
        <v>1.75862580639076</v>
      </c>
    </row>
    <row r="3261" customFormat="false" ht="15" hidden="false" customHeight="false" outlineLevel="0" collapsed="false">
      <c r="A3261" s="0" t="n">
        <v>18597</v>
      </c>
      <c r="B3261" s="5" t="str">
        <f aca="false">CONCATENATE(C3261,"_",E3261,"_",F3261)</f>
        <v>2025-04-26_Oxford United_Sunderland</v>
      </c>
      <c r="C3261" s="1" t="s">
        <v>670</v>
      </c>
      <c r="D3261" s="1" t="s">
        <v>99</v>
      </c>
      <c r="E3261" s="1" t="s">
        <v>184</v>
      </c>
      <c r="F3261" s="1" t="s">
        <v>208</v>
      </c>
      <c r="G3261" s="6" t="str">
        <f aca="false">VLOOKUP(B3261,[1]Sheet1!$C$1:$H$1048576,6,0)</f>
        <v/>
      </c>
      <c r="H3261" s="7" t="str">
        <f aca="false">VLOOKUP(B3261,[1]Sheet1!$C$1:$I$1048576,7,0)</f>
        <v/>
      </c>
      <c r="I3261" s="1" t="s">
        <v>28</v>
      </c>
      <c r="J3261" s="7" t="n">
        <f aca="false">IF(LEFT(I3261,1)&gt;RIGHT(I3261,1),1,IF(LEFT(I3261,1)&lt;RIGHT(I3261,1),3,2))</f>
        <v>2</v>
      </c>
      <c r="K3261" s="0" t="n">
        <v>1</v>
      </c>
      <c r="L3261" s="0" t="n">
        <v>1</v>
      </c>
      <c r="M3261" s="0" t="n">
        <v>1.13535906821763</v>
      </c>
      <c r="N3261" s="0" t="n">
        <v>1.10336391512913</v>
      </c>
      <c r="O3261" s="0" t="n">
        <v>3.77057591342594</v>
      </c>
      <c r="P3261" s="0" t="n">
        <v>1.21002792411904</v>
      </c>
      <c r="Q3261" s="0" t="n">
        <v>1.21731974977703</v>
      </c>
    </row>
    <row r="3262" customFormat="false" ht="15" hidden="false" customHeight="false" outlineLevel="0" collapsed="false">
      <c r="A3262" s="0" t="n">
        <v>18598</v>
      </c>
      <c r="B3262" s="5" t="str">
        <f aca="false">CONCATENATE(C3262,"_",E3262,"_",F3262)</f>
        <v>2025-04-26_Blackburn_Watford</v>
      </c>
      <c r="C3262" s="1" t="s">
        <v>670</v>
      </c>
      <c r="D3262" s="1" t="s">
        <v>99</v>
      </c>
      <c r="E3262" s="1" t="s">
        <v>188</v>
      </c>
      <c r="F3262" s="1" t="s">
        <v>196</v>
      </c>
      <c r="G3262" s="6" t="str">
        <f aca="false">VLOOKUP(B3262,[1]Sheet1!$C$1:$H$1048576,6,0)</f>
        <v/>
      </c>
      <c r="H3262" s="7" t="str">
        <f aca="false">VLOOKUP(B3262,[1]Sheet1!$C$1:$I$1048576,7,0)</f>
        <v/>
      </c>
      <c r="I3262" s="1" t="s">
        <v>39</v>
      </c>
      <c r="J3262" s="7" t="n">
        <f aca="false">IF(LEFT(I3262,1)&gt;RIGHT(I3262,1),1,IF(LEFT(I3262,1)&lt;RIGHT(I3262,1),3,2))</f>
        <v>1</v>
      </c>
      <c r="K3262" s="0" t="n">
        <v>2</v>
      </c>
      <c r="L3262" s="0" t="n">
        <v>1</v>
      </c>
      <c r="M3262" s="0" t="n">
        <v>1.61909284714923</v>
      </c>
      <c r="N3262" s="0" t="n">
        <v>1.01766552015521</v>
      </c>
      <c r="O3262" s="0" t="n">
        <v>3.20387867420163</v>
      </c>
      <c r="P3262" s="0" t="n">
        <v>1.66313088780098</v>
      </c>
      <c r="Q3262" s="0" t="n">
        <v>0.816777009258897</v>
      </c>
    </row>
    <row r="3263" customFormat="false" ht="15" hidden="false" customHeight="false" outlineLevel="0" collapsed="false">
      <c r="A3263" s="0" t="n">
        <v>18599</v>
      </c>
      <c r="B3263" s="5" t="str">
        <f aca="false">CONCATENATE(C3263,"_",E3263,"_",F3263)</f>
        <v>2025-04-26_Preston_Plymouth Argyle</v>
      </c>
      <c r="C3263" s="1" t="s">
        <v>670</v>
      </c>
      <c r="D3263" s="1" t="s">
        <v>99</v>
      </c>
      <c r="E3263" s="1" t="s">
        <v>199</v>
      </c>
      <c r="F3263" s="1" t="s">
        <v>204</v>
      </c>
      <c r="G3263" s="6" t="str">
        <f aca="false">VLOOKUP(B3263,[1]Sheet1!$C$1:$H$1048576,6,0)</f>
        <v/>
      </c>
      <c r="H3263" s="7" t="str">
        <f aca="false">VLOOKUP(B3263,[1]Sheet1!$C$1:$I$1048576,7,0)</f>
        <v/>
      </c>
      <c r="I3263" s="1" t="s">
        <v>28</v>
      </c>
      <c r="J3263" s="7" t="n">
        <f aca="false">IF(LEFT(I3263,1)&gt;RIGHT(I3263,1),1,IF(LEFT(I3263,1)&lt;RIGHT(I3263,1),3,2))</f>
        <v>2</v>
      </c>
      <c r="K3263" s="0" t="n">
        <v>1</v>
      </c>
      <c r="L3263" s="0" t="n">
        <v>1</v>
      </c>
      <c r="M3263" s="0" t="n">
        <v>1.2941585729257</v>
      </c>
      <c r="N3263" s="0" t="n">
        <v>0.970169877966869</v>
      </c>
      <c r="O3263" s="0" t="n">
        <v>3.55528383947203</v>
      </c>
      <c r="P3263" s="0" t="n">
        <v>1.59739666247019</v>
      </c>
      <c r="Q3263" s="0" t="n">
        <v>0.677005537735507</v>
      </c>
    </row>
    <row r="3264" customFormat="false" ht="15" hidden="false" customHeight="false" outlineLevel="0" collapsed="false">
      <c r="A3264" s="0" t="n">
        <v>18600</v>
      </c>
      <c r="B3264" s="5" t="str">
        <f aca="false">CONCATENATE(C3264,"_",E3264,"_",F3264)</f>
        <v>2025-04-26_Sheffield Weds_Portsmouth</v>
      </c>
      <c r="C3264" s="1" t="s">
        <v>670</v>
      </c>
      <c r="D3264" s="1" t="s">
        <v>99</v>
      </c>
      <c r="E3264" s="1" t="s">
        <v>195</v>
      </c>
      <c r="F3264" s="1" t="s">
        <v>198</v>
      </c>
      <c r="G3264" s="6" t="str">
        <f aca="false">VLOOKUP(B3264,[1]Sheet1!$C$1:$H$1048576,6,0)</f>
        <v/>
      </c>
      <c r="H3264" s="7" t="str">
        <f aca="false">VLOOKUP(B3264,[1]Sheet1!$C$1:$I$1048576,7,0)</f>
        <v/>
      </c>
      <c r="I3264" s="1" t="s">
        <v>28</v>
      </c>
      <c r="J3264" s="7" t="n">
        <f aca="false">IF(LEFT(I3264,1)&gt;RIGHT(I3264,1),1,IF(LEFT(I3264,1)&lt;RIGHT(I3264,1),3,2))</f>
        <v>2</v>
      </c>
      <c r="K3264" s="0" t="n">
        <v>1</v>
      </c>
      <c r="L3264" s="0" t="n">
        <v>1</v>
      </c>
      <c r="M3264" s="0" t="n">
        <v>1.29206318948106</v>
      </c>
      <c r="N3264" s="0" t="n">
        <v>0.939927774500804</v>
      </c>
      <c r="O3264" s="0" t="n">
        <v>3.65564685163302</v>
      </c>
      <c r="P3264" s="0" t="n">
        <v>1.45454166014309</v>
      </c>
      <c r="Q3264" s="0" t="n">
        <v>0.896819496899098</v>
      </c>
    </row>
    <row r="3265" customFormat="false" ht="15" hidden="false" customHeight="false" outlineLevel="0" collapsed="false">
      <c r="A3265" s="0" t="n">
        <v>18601</v>
      </c>
      <c r="B3265" s="5" t="str">
        <f aca="false">CONCATENATE(C3265,"_",E3265,"_",F3265)</f>
        <v>2025-04-26_Leeds United_Bristol City</v>
      </c>
      <c r="C3265" s="1" t="s">
        <v>670</v>
      </c>
      <c r="D3265" s="1" t="s">
        <v>99</v>
      </c>
      <c r="E3265" s="1" t="s">
        <v>203</v>
      </c>
      <c r="F3265" s="1" t="s">
        <v>200</v>
      </c>
      <c r="G3265" s="6" t="str">
        <f aca="false">VLOOKUP(B3265,[1]Sheet1!$C$1:$H$1048576,6,0)</f>
        <v/>
      </c>
      <c r="H3265" s="7" t="str">
        <f aca="false">VLOOKUP(B3265,[1]Sheet1!$C$1:$I$1048576,7,0)</f>
        <v/>
      </c>
      <c r="I3265" s="1" t="s">
        <v>39</v>
      </c>
      <c r="J3265" s="7" t="n">
        <f aca="false">IF(LEFT(I3265,1)&gt;RIGHT(I3265,1),1,IF(LEFT(I3265,1)&lt;RIGHT(I3265,1),3,2))</f>
        <v>1</v>
      </c>
      <c r="K3265" s="0" t="n">
        <v>2</v>
      </c>
      <c r="L3265" s="0" t="n">
        <v>1</v>
      </c>
      <c r="M3265" s="0" t="n">
        <v>1.96416242130559</v>
      </c>
      <c r="N3265" s="0" t="n">
        <v>0.993004785630319</v>
      </c>
      <c r="O3265" s="0" t="n">
        <v>2.70599752632013</v>
      </c>
      <c r="P3265" s="0" t="n">
        <v>1.78516319533085</v>
      </c>
      <c r="Q3265" s="0" t="n">
        <v>0.760467146084363</v>
      </c>
    </row>
    <row r="3266" customFormat="false" ht="15" hidden="false" customHeight="false" outlineLevel="0" collapsed="false">
      <c r="A3266" s="0" t="n">
        <v>18602</v>
      </c>
      <c r="B3266" s="5" t="str">
        <f aca="false">CONCATENATE(C3266,"_",E3266,"_",F3266)</f>
        <v>2025-04-26_Middlesbrough_Norwich City</v>
      </c>
      <c r="C3266" s="1" t="s">
        <v>670</v>
      </c>
      <c r="D3266" s="1" t="s">
        <v>99</v>
      </c>
      <c r="E3266" s="1" t="s">
        <v>205</v>
      </c>
      <c r="F3266" s="1" t="s">
        <v>194</v>
      </c>
      <c r="G3266" s="6" t="str">
        <f aca="false">VLOOKUP(B3266,[1]Sheet1!$C$1:$H$1048576,6,0)</f>
        <v/>
      </c>
      <c r="H3266" s="7" t="str">
        <f aca="false">VLOOKUP(B3266,[1]Sheet1!$C$1:$I$1048576,7,0)</f>
        <v/>
      </c>
      <c r="I3266" s="1" t="s">
        <v>28</v>
      </c>
      <c r="J3266" s="7" t="n">
        <f aca="false">IF(LEFT(I3266,1)&gt;RIGHT(I3266,1),1,IF(LEFT(I3266,1)&lt;RIGHT(I3266,1),3,2))</f>
        <v>2</v>
      </c>
      <c r="K3266" s="0" t="n">
        <v>1</v>
      </c>
      <c r="L3266" s="0" t="n">
        <v>1</v>
      </c>
      <c r="M3266" s="0" t="n">
        <v>1.38752702509118</v>
      </c>
      <c r="N3266" s="0" t="n">
        <v>1.29718868716543</v>
      </c>
      <c r="O3266" s="0" t="n">
        <v>3.5030116243856</v>
      </c>
      <c r="P3266" s="0" t="n">
        <v>1.37483244124114</v>
      </c>
      <c r="Q3266" s="0" t="n">
        <v>1.05401706131552</v>
      </c>
    </row>
    <row r="3267" customFormat="false" ht="15" hidden="false" customHeight="false" outlineLevel="0" collapsed="false">
      <c r="A3267" s="0" t="n">
        <v>18603</v>
      </c>
      <c r="B3267" s="5" t="str">
        <f aca="false">CONCATENATE(C3267,"_",E3267,"_",F3267)</f>
        <v>2025-04-26_Cardiff City_West Brom</v>
      </c>
      <c r="C3267" s="1" t="s">
        <v>670</v>
      </c>
      <c r="D3267" s="1" t="s">
        <v>99</v>
      </c>
      <c r="E3267" s="1" t="s">
        <v>193</v>
      </c>
      <c r="F3267" s="1" t="s">
        <v>101</v>
      </c>
      <c r="G3267" s="6" t="str">
        <f aca="false">VLOOKUP(B3267,[1]Sheet1!$C$1:$H$1048576,6,0)</f>
        <v/>
      </c>
      <c r="H3267" s="7" t="str">
        <f aca="false">VLOOKUP(B3267,[1]Sheet1!$C$1:$I$1048576,7,0)</f>
        <v/>
      </c>
      <c r="I3267" s="1" t="s">
        <v>28</v>
      </c>
      <c r="J3267" s="7" t="n">
        <f aca="false">IF(LEFT(I3267,1)&gt;RIGHT(I3267,1),1,IF(LEFT(I3267,1)&lt;RIGHT(I3267,1),3,2))</f>
        <v>2</v>
      </c>
      <c r="K3267" s="0" t="n">
        <v>1</v>
      </c>
      <c r="L3267" s="0" t="n">
        <v>1</v>
      </c>
      <c r="M3267" s="0" t="n">
        <v>1.2033922545545</v>
      </c>
      <c r="N3267" s="0" t="n">
        <v>1.39675838729707</v>
      </c>
      <c r="O3267" s="0" t="n">
        <v>4.41753006027444</v>
      </c>
      <c r="P3267" s="0" t="n">
        <v>1.28681350719589</v>
      </c>
      <c r="Q3267" s="0" t="n">
        <v>1.19765777313631</v>
      </c>
    </row>
    <row r="3268" customFormat="false" ht="15" hidden="false" customHeight="false" outlineLevel="0" collapsed="false">
      <c r="A3268" s="0" t="n">
        <v>18604</v>
      </c>
      <c r="B3268" s="5" t="str">
        <f aca="false">CONCATENATE(C3268,"_",E3268,"_",F3268)</f>
        <v>2025-04-26_Luton Town_Coventry City</v>
      </c>
      <c r="C3268" s="1" t="s">
        <v>670</v>
      </c>
      <c r="D3268" s="1" t="s">
        <v>99</v>
      </c>
      <c r="E3268" s="1" t="s">
        <v>100</v>
      </c>
      <c r="F3268" s="1" t="s">
        <v>206</v>
      </c>
      <c r="G3268" s="6" t="str">
        <f aca="false">VLOOKUP(B3268,[1]Sheet1!$C$1:$H$1048576,6,0)</f>
        <v/>
      </c>
      <c r="H3268" s="7" t="str">
        <f aca="false">VLOOKUP(B3268,[1]Sheet1!$C$1:$I$1048576,7,0)</f>
        <v/>
      </c>
      <c r="I3268" s="1" t="s">
        <v>28</v>
      </c>
      <c r="J3268" s="7" t="n">
        <f aca="false">IF(LEFT(I3268,1)&gt;RIGHT(I3268,1),1,IF(LEFT(I3268,1)&lt;RIGHT(I3268,1),3,2))</f>
        <v>2</v>
      </c>
      <c r="K3268" s="0" t="n">
        <v>1</v>
      </c>
      <c r="L3268" s="0" t="n">
        <v>1</v>
      </c>
      <c r="M3268" s="0" t="n">
        <v>1.31710576717239</v>
      </c>
      <c r="N3268" s="0" t="n">
        <v>1.07066138544691</v>
      </c>
      <c r="O3268" s="0" t="n">
        <v>3.53933910230063</v>
      </c>
      <c r="P3268" s="0" t="n">
        <v>1.20475474937408</v>
      </c>
      <c r="Q3268" s="0" t="n">
        <v>0.95793270847324</v>
      </c>
    </row>
    <row r="3269" customFormat="false" ht="15" hidden="false" customHeight="false" outlineLevel="0" collapsed="false">
      <c r="A3269" s="0" t="n">
        <v>18605</v>
      </c>
      <c r="B3269" s="5" t="str">
        <f aca="false">CONCATENATE(C3269,"_",E3269,"_",F3269)</f>
        <v>2025-04-26_Millwall_Swansea City</v>
      </c>
      <c r="C3269" s="1" t="s">
        <v>670</v>
      </c>
      <c r="D3269" s="1" t="s">
        <v>99</v>
      </c>
      <c r="E3269" s="1" t="s">
        <v>341</v>
      </c>
      <c r="F3269" s="1" t="s">
        <v>185</v>
      </c>
      <c r="G3269" s="6" t="str">
        <f aca="false">VLOOKUP(B3269,[1]Sheet1!$C$1:$H$1048576,6,0)</f>
        <v/>
      </c>
      <c r="H3269" s="7" t="str">
        <f aca="false">VLOOKUP(B3269,[1]Sheet1!$C$1:$I$1048576,7,0)</f>
        <v/>
      </c>
      <c r="I3269" s="1" t="s">
        <v>28</v>
      </c>
      <c r="J3269" s="7" t="n">
        <f aca="false">IF(LEFT(I3269,1)&gt;RIGHT(I3269,1),1,IF(LEFT(I3269,1)&lt;RIGHT(I3269,1),3,2))</f>
        <v>2</v>
      </c>
      <c r="K3269" s="0" t="n">
        <v>1</v>
      </c>
      <c r="L3269" s="0" t="n">
        <v>1</v>
      </c>
      <c r="M3269" s="0" t="n">
        <v>1.13190127674329</v>
      </c>
      <c r="N3269" s="0" t="n">
        <v>1.07504838110181</v>
      </c>
      <c r="O3269" s="0" t="n">
        <v>4.0515327225577</v>
      </c>
      <c r="P3269" s="0" t="n">
        <v>1.43548904372463</v>
      </c>
      <c r="Q3269" s="0" t="n">
        <v>0.87555195501292</v>
      </c>
    </row>
    <row r="3270" customFormat="false" ht="15" hidden="false" customHeight="false" outlineLevel="0" collapsed="false">
      <c r="A3270" s="0" t="n">
        <v>27585</v>
      </c>
      <c r="B3270" s="5" t="str">
        <f aca="false">CONCATENATE(C3270,"_",E3270,"_",F3270)</f>
        <v>2025-04-26_Guingamp_Martigues</v>
      </c>
      <c r="C3270" s="1" t="s">
        <v>670</v>
      </c>
      <c r="D3270" s="1" t="s">
        <v>124</v>
      </c>
      <c r="E3270" s="1" t="s">
        <v>252</v>
      </c>
      <c r="F3270" s="1" t="s">
        <v>132</v>
      </c>
      <c r="G3270" s="6" t="str">
        <f aca="false">VLOOKUP(B3270,[1]Sheet1!$C$1:$H$1048576,6,0)</f>
        <v/>
      </c>
      <c r="H3270" s="7" t="str">
        <f aca="false">VLOOKUP(B3270,[1]Sheet1!$C$1:$I$1048576,7,0)</f>
        <v/>
      </c>
      <c r="I3270" s="1" t="s">
        <v>39</v>
      </c>
      <c r="J3270" s="7" t="n">
        <f aca="false">IF(LEFT(I3270,1)&gt;RIGHT(I3270,1),1,IF(LEFT(I3270,1)&lt;RIGHT(I3270,1),3,2))</f>
        <v>1</v>
      </c>
      <c r="K3270" s="0" t="n">
        <v>2</v>
      </c>
      <c r="L3270" s="0" t="n">
        <v>1</v>
      </c>
      <c r="M3270" s="0" t="n">
        <v>1.8008158964779</v>
      </c>
      <c r="N3270" s="0" t="n">
        <v>1.00864600550562</v>
      </c>
      <c r="O3270" s="0" t="n">
        <v>2.84203358184223</v>
      </c>
      <c r="P3270" s="0" t="n">
        <v>1.72721077283148</v>
      </c>
      <c r="Q3270" s="0" t="n">
        <v>0.881491651845628</v>
      </c>
    </row>
    <row r="3271" customFormat="false" ht="15" hidden="false" customHeight="false" outlineLevel="0" collapsed="false">
      <c r="A3271" s="0" t="n">
        <v>27586</v>
      </c>
      <c r="B3271" s="5" t="str">
        <f aca="false">CONCATENATE(C3271,"_",E3271,"_",F3271)</f>
        <v>2025-04-26_Troyes_Dunkerque</v>
      </c>
      <c r="C3271" s="1" t="s">
        <v>670</v>
      </c>
      <c r="D3271" s="1" t="s">
        <v>124</v>
      </c>
      <c r="E3271" s="1" t="s">
        <v>136</v>
      </c>
      <c r="F3271" s="1" t="s">
        <v>127</v>
      </c>
      <c r="G3271" s="6" t="str">
        <f aca="false">VLOOKUP(B3271,[1]Sheet1!$C$1:$H$1048576,6,0)</f>
        <v/>
      </c>
      <c r="H3271" s="7" t="str">
        <f aca="false">VLOOKUP(B3271,[1]Sheet1!$C$1:$I$1048576,7,0)</f>
        <v/>
      </c>
      <c r="I3271" s="1" t="s">
        <v>28</v>
      </c>
      <c r="J3271" s="7" t="n">
        <f aca="false">IF(LEFT(I3271,1)&gt;RIGHT(I3271,1),1,IF(LEFT(I3271,1)&lt;RIGHT(I3271,1),3,2))</f>
        <v>2</v>
      </c>
      <c r="K3271" s="0" t="n">
        <v>1</v>
      </c>
      <c r="L3271" s="0" t="n">
        <v>1</v>
      </c>
      <c r="M3271" s="0" t="n">
        <v>1.1390571565607</v>
      </c>
      <c r="N3271" s="0" t="n">
        <v>1.44928751948054</v>
      </c>
      <c r="O3271" s="0" t="n">
        <v>4.38909292620774</v>
      </c>
      <c r="P3271" s="0" t="n">
        <v>1.21506044975761</v>
      </c>
      <c r="Q3271" s="0" t="n">
        <v>1.12729889342077</v>
      </c>
    </row>
    <row r="3272" customFormat="false" ht="15" hidden="false" customHeight="false" outlineLevel="0" collapsed="false">
      <c r="A3272" s="0" t="n">
        <v>27587</v>
      </c>
      <c r="B3272" s="5" t="str">
        <f aca="false">CONCATENATE(C3272,"_",E3272,"_",F3272)</f>
        <v>2025-04-26_Lorient_Caen</v>
      </c>
      <c r="C3272" s="1" t="s">
        <v>670</v>
      </c>
      <c r="D3272" s="1" t="s">
        <v>124</v>
      </c>
      <c r="E3272" s="1" t="s">
        <v>126</v>
      </c>
      <c r="F3272" s="1" t="s">
        <v>248</v>
      </c>
      <c r="G3272" s="6" t="str">
        <f aca="false">VLOOKUP(B3272,[1]Sheet1!$C$1:$H$1048576,6,0)</f>
        <v/>
      </c>
      <c r="H3272" s="7" t="str">
        <f aca="false">VLOOKUP(B3272,[1]Sheet1!$C$1:$I$1048576,7,0)</f>
        <v/>
      </c>
      <c r="I3272" s="1" t="s">
        <v>39</v>
      </c>
      <c r="J3272" s="7" t="n">
        <f aca="false">IF(LEFT(I3272,1)&gt;RIGHT(I3272,1),1,IF(LEFT(I3272,1)&lt;RIGHT(I3272,1),3,2))</f>
        <v>1</v>
      </c>
      <c r="K3272" s="0" t="n">
        <v>2</v>
      </c>
      <c r="L3272" s="0" t="n">
        <v>1</v>
      </c>
      <c r="M3272" s="0" t="n">
        <v>2.18878885077459</v>
      </c>
      <c r="N3272" s="0" t="n">
        <v>1.08453726417243</v>
      </c>
      <c r="O3272" s="0" t="n">
        <v>3.0019213700248</v>
      </c>
      <c r="P3272" s="0" t="n">
        <v>2.22530920577111</v>
      </c>
      <c r="Q3272" s="0" t="n">
        <v>0.65387175934079</v>
      </c>
    </row>
    <row r="3273" customFormat="false" ht="15" hidden="false" customHeight="false" outlineLevel="0" collapsed="false">
      <c r="A3273" s="0" t="n">
        <v>27588</v>
      </c>
      <c r="B3273" s="5" t="str">
        <f aca="false">CONCATENATE(C3273,"_",E3273,"_",F3273)</f>
        <v>2025-04-26_Annecy_Ajaccio</v>
      </c>
      <c r="C3273" s="1" t="s">
        <v>670</v>
      </c>
      <c r="D3273" s="1" t="s">
        <v>124</v>
      </c>
      <c r="E3273" s="1" t="s">
        <v>138</v>
      </c>
      <c r="F3273" s="1" t="s">
        <v>446</v>
      </c>
      <c r="G3273" s="6" t="str">
        <f aca="false">VLOOKUP(B3273,[1]Sheet1!$C$1:$H$1048576,6,0)</f>
        <v/>
      </c>
      <c r="H3273" s="7" t="str">
        <f aca="false">VLOOKUP(B3273,[1]Sheet1!$C$1:$I$1048576,7,0)</f>
        <v/>
      </c>
      <c r="I3273" s="1" t="s">
        <v>39</v>
      </c>
      <c r="J3273" s="7" t="n">
        <f aca="false">IF(LEFT(I3273,1)&gt;RIGHT(I3273,1),1,IF(LEFT(I3273,1)&lt;RIGHT(I3273,1),3,2))</f>
        <v>1</v>
      </c>
      <c r="K3273" s="0" t="n">
        <v>2</v>
      </c>
      <c r="L3273" s="0" t="n">
        <v>1</v>
      </c>
      <c r="M3273" s="0" t="n">
        <v>1.66608867813351</v>
      </c>
      <c r="N3273" s="0" t="n">
        <v>1.09165818509779</v>
      </c>
      <c r="O3273" s="0" t="n">
        <v>3.33196735380769</v>
      </c>
      <c r="P3273" s="0" t="n">
        <v>2.23821887878179</v>
      </c>
      <c r="Q3273" s="0" t="n">
        <v>0.726640909711489</v>
      </c>
    </row>
    <row r="3274" customFormat="false" ht="15" hidden="false" customHeight="false" outlineLevel="0" collapsed="false">
      <c r="A3274" s="0" t="n">
        <v>27589</v>
      </c>
      <c r="B3274" s="5" t="str">
        <f aca="false">CONCATENATE(C3274,"_",E3274,"_",F3274)</f>
        <v>2025-04-26_Red Star_Clermont Foot</v>
      </c>
      <c r="C3274" s="1" t="s">
        <v>670</v>
      </c>
      <c r="D3274" s="1" t="s">
        <v>124</v>
      </c>
      <c r="E3274" s="1" t="s">
        <v>133</v>
      </c>
      <c r="F3274" s="1" t="s">
        <v>125</v>
      </c>
      <c r="G3274" s="6" t="str">
        <f aca="false">VLOOKUP(B3274,[1]Sheet1!$C$1:$H$1048576,6,0)</f>
        <v/>
      </c>
      <c r="H3274" s="7" t="str">
        <f aca="false">VLOOKUP(B3274,[1]Sheet1!$C$1:$I$1048576,7,0)</f>
        <v/>
      </c>
      <c r="I3274" s="1" t="s">
        <v>28</v>
      </c>
      <c r="J3274" s="7" t="n">
        <f aca="false">IF(LEFT(I3274,1)&gt;RIGHT(I3274,1),1,IF(LEFT(I3274,1)&lt;RIGHT(I3274,1),3,2))</f>
        <v>2</v>
      </c>
      <c r="K3274" s="0" t="n">
        <v>1</v>
      </c>
      <c r="L3274" s="0" t="n">
        <v>1</v>
      </c>
      <c r="M3274" s="0" t="n">
        <v>1.29843926262518</v>
      </c>
      <c r="N3274" s="0" t="n">
        <v>1.42762105073065</v>
      </c>
      <c r="O3274" s="0" t="n">
        <v>4.02262418565986</v>
      </c>
      <c r="P3274" s="0" t="n">
        <v>1.23607181906257</v>
      </c>
      <c r="Q3274" s="0" t="n">
        <v>1.29849066357628</v>
      </c>
    </row>
    <row r="3275" customFormat="false" ht="15" hidden="false" customHeight="false" outlineLevel="0" collapsed="false">
      <c r="A3275" s="0" t="n">
        <v>27590</v>
      </c>
      <c r="B3275" s="5" t="str">
        <f aca="false">CONCATENATE(C3275,"_",E3275,"_",F3275)</f>
        <v>2025-04-26_Bastia_Grenoble</v>
      </c>
      <c r="C3275" s="1" t="s">
        <v>670</v>
      </c>
      <c r="D3275" s="1" t="s">
        <v>124</v>
      </c>
      <c r="E3275" s="1" t="s">
        <v>249</v>
      </c>
      <c r="F3275" s="1" t="s">
        <v>253</v>
      </c>
      <c r="G3275" s="6" t="str">
        <f aca="false">VLOOKUP(B3275,[1]Sheet1!$C$1:$H$1048576,6,0)</f>
        <v/>
      </c>
      <c r="H3275" s="7" t="str">
        <f aca="false">VLOOKUP(B3275,[1]Sheet1!$C$1:$I$1048576,7,0)</f>
        <v/>
      </c>
      <c r="I3275" s="1" t="s">
        <v>28</v>
      </c>
      <c r="J3275" s="7" t="n">
        <f aca="false">IF(LEFT(I3275,1)&gt;RIGHT(I3275,1),1,IF(LEFT(I3275,1)&lt;RIGHT(I3275,1),3,2))</f>
        <v>2</v>
      </c>
      <c r="K3275" s="0" t="n">
        <v>1</v>
      </c>
      <c r="L3275" s="0" t="n">
        <v>1</v>
      </c>
      <c r="M3275" s="0" t="n">
        <v>1.41700140464658</v>
      </c>
      <c r="N3275" s="0" t="n">
        <v>1.12187726006467</v>
      </c>
      <c r="O3275" s="0" t="n">
        <v>3.57222259682937</v>
      </c>
      <c r="P3275" s="0" t="n">
        <v>1.30669024270916</v>
      </c>
      <c r="Q3275" s="0" t="n">
        <v>0.961105224052475</v>
      </c>
    </row>
    <row r="3276" customFormat="false" ht="15" hidden="false" customHeight="false" outlineLevel="0" collapsed="false">
      <c r="A3276" s="0" t="n">
        <v>27591</v>
      </c>
      <c r="B3276" s="5" t="str">
        <f aca="false">CONCATENATE(C3276,"_",E3276,"_",F3276)</f>
        <v>2025-04-26_Rodez Aveyron_Paris FC</v>
      </c>
      <c r="C3276" s="1" t="s">
        <v>670</v>
      </c>
      <c r="D3276" s="1" t="s">
        <v>124</v>
      </c>
      <c r="E3276" s="1" t="s">
        <v>131</v>
      </c>
      <c r="F3276" s="1" t="s">
        <v>130</v>
      </c>
      <c r="G3276" s="6" t="str">
        <f aca="false">VLOOKUP(B3276,[1]Sheet1!$C$1:$H$1048576,6,0)</f>
        <v/>
      </c>
      <c r="H3276" s="7" t="str">
        <f aca="false">VLOOKUP(B3276,[1]Sheet1!$C$1:$I$1048576,7,0)</f>
        <v/>
      </c>
      <c r="I3276" s="1" t="s">
        <v>24</v>
      </c>
      <c r="J3276" s="7" t="n">
        <f aca="false">IF(LEFT(I3276,1)&gt;RIGHT(I3276,1),1,IF(LEFT(I3276,1)&lt;RIGHT(I3276,1),3,2))</f>
        <v>3</v>
      </c>
      <c r="K3276" s="0" t="n">
        <v>1</v>
      </c>
      <c r="L3276" s="0" t="n">
        <v>2</v>
      </c>
      <c r="M3276" s="0" t="n">
        <v>1.10823292437433</v>
      </c>
      <c r="N3276" s="0" t="n">
        <v>1.93214628923069</v>
      </c>
      <c r="O3276" s="0" t="n">
        <v>4.91282467743351</v>
      </c>
      <c r="P3276" s="0" t="n">
        <v>0.889159758635206</v>
      </c>
      <c r="Q3276" s="0" t="n">
        <v>2.04846739106273</v>
      </c>
    </row>
    <row r="3277" customFormat="false" ht="15" hidden="false" customHeight="false" outlineLevel="0" collapsed="false">
      <c r="A3277" s="0" t="n">
        <v>27592</v>
      </c>
      <c r="B3277" s="5" t="str">
        <f aca="false">CONCATENATE(C3277,"_",E3277,"_",F3277)</f>
        <v>2025-04-26_Stade Laval_Amiens</v>
      </c>
      <c r="C3277" s="1" t="s">
        <v>670</v>
      </c>
      <c r="D3277" s="1" t="s">
        <v>124</v>
      </c>
      <c r="E3277" s="1" t="s">
        <v>137</v>
      </c>
      <c r="F3277" s="1" t="s">
        <v>128</v>
      </c>
      <c r="G3277" s="6" t="str">
        <f aca="false">VLOOKUP(B3277,[1]Sheet1!$C$1:$H$1048576,6,0)</f>
        <v/>
      </c>
      <c r="H3277" s="7" t="str">
        <f aca="false">VLOOKUP(B3277,[1]Sheet1!$C$1:$I$1048576,7,0)</f>
        <v/>
      </c>
      <c r="I3277" s="1" t="s">
        <v>28</v>
      </c>
      <c r="J3277" s="7" t="n">
        <f aca="false">IF(LEFT(I3277,1)&gt;RIGHT(I3277,1),1,IF(LEFT(I3277,1)&lt;RIGHT(I3277,1),3,2))</f>
        <v>2</v>
      </c>
      <c r="K3277" s="0" t="n">
        <v>1</v>
      </c>
      <c r="L3277" s="0" t="n">
        <v>1</v>
      </c>
      <c r="M3277" s="0" t="n">
        <v>1.21942909697308</v>
      </c>
      <c r="N3277" s="0" t="n">
        <v>1.1488593920571</v>
      </c>
      <c r="O3277" s="0" t="n">
        <v>3.61948923852882</v>
      </c>
      <c r="P3277" s="0" t="n">
        <v>1.48359052613659</v>
      </c>
      <c r="Q3277" s="0" t="n">
        <v>0.903956881832268</v>
      </c>
    </row>
    <row r="3278" customFormat="false" ht="15" hidden="false" customHeight="false" outlineLevel="0" collapsed="false">
      <c r="A3278" s="0" t="n">
        <v>27593</v>
      </c>
      <c r="B3278" s="5" t="str">
        <f aca="false">CONCATENATE(C3278,"_",E3278,"_",F3278)</f>
        <v>2025-04-26_Pau FC_Metz</v>
      </c>
      <c r="C3278" s="1" t="s">
        <v>670</v>
      </c>
      <c r="D3278" s="1" t="s">
        <v>124</v>
      </c>
      <c r="E3278" s="1" t="s">
        <v>139</v>
      </c>
      <c r="F3278" s="1" t="s">
        <v>447</v>
      </c>
      <c r="G3278" s="6" t="str">
        <f aca="false">VLOOKUP(B3278,[1]Sheet1!$C$1:$H$1048576,6,0)</f>
        <v/>
      </c>
      <c r="H3278" s="7" t="str">
        <f aca="false">VLOOKUP(B3278,[1]Sheet1!$C$1:$I$1048576,7,0)</f>
        <v/>
      </c>
      <c r="I3278" s="1" t="s">
        <v>28</v>
      </c>
      <c r="J3278" s="7" t="n">
        <f aca="false">IF(LEFT(I3278,1)&gt;RIGHT(I3278,1),1,IF(LEFT(I3278,1)&lt;RIGHT(I3278,1),3,2))</f>
        <v>2</v>
      </c>
      <c r="K3278" s="0" t="n">
        <v>1</v>
      </c>
      <c r="L3278" s="0" t="n">
        <v>1</v>
      </c>
      <c r="M3278" s="0" t="n">
        <v>1.26707217412356</v>
      </c>
      <c r="N3278" s="0" t="n">
        <v>1.35305947552316</v>
      </c>
      <c r="O3278" s="0" t="n">
        <v>3.92932334951271</v>
      </c>
      <c r="P3278" s="0" t="n">
        <v>1.4556105946549</v>
      </c>
      <c r="Q3278" s="0" t="n">
        <v>1.16412282712183</v>
      </c>
    </row>
    <row r="3279" customFormat="false" ht="15" hidden="false" customHeight="false" outlineLevel="0" collapsed="false">
      <c r="A3279" s="0" t="n">
        <v>711</v>
      </c>
      <c r="B3279" s="5" t="str">
        <f aca="false">CONCATENATE(C3279,"_",E3279,"_",F3279)</f>
        <v>2025-04-26_Chelsea_Everton</v>
      </c>
      <c r="C3279" s="1" t="s">
        <v>670</v>
      </c>
      <c r="D3279" s="1" t="s">
        <v>256</v>
      </c>
      <c r="E3279" s="1" t="s">
        <v>398</v>
      </c>
      <c r="F3279" s="1" t="s">
        <v>260</v>
      </c>
      <c r="G3279" s="6" t="str">
        <f aca="false">VLOOKUP(B3279,[1]Sheet1!$C$1:$H$1048576,6,0)</f>
        <v/>
      </c>
      <c r="H3279" s="7" t="str">
        <f aca="false">VLOOKUP(B3279,[1]Sheet1!$C$1:$I$1048576,7,0)</f>
        <v/>
      </c>
      <c r="I3279" s="1" t="s">
        <v>39</v>
      </c>
      <c r="J3279" s="7" t="n">
        <f aca="false">IF(LEFT(I3279,1)&gt;RIGHT(I3279,1),1,IF(LEFT(I3279,1)&lt;RIGHT(I3279,1),3,2))</f>
        <v>1</v>
      </c>
      <c r="K3279" s="0" t="n">
        <v>2</v>
      </c>
      <c r="L3279" s="0" t="n">
        <v>1</v>
      </c>
      <c r="M3279" s="0" t="n">
        <v>1.8661042418176</v>
      </c>
      <c r="N3279" s="0" t="n">
        <v>1.06340792586405</v>
      </c>
      <c r="O3279" s="0" t="n">
        <v>3.2838028428765</v>
      </c>
      <c r="P3279" s="0" t="n">
        <v>1.39579279499258</v>
      </c>
      <c r="Q3279" s="0" t="n">
        <v>0.970323113251764</v>
      </c>
    </row>
    <row r="3280" customFormat="false" ht="15" hidden="false" customHeight="false" outlineLevel="0" collapsed="false">
      <c r="A3280" s="0" t="n">
        <v>712</v>
      </c>
      <c r="B3280" s="5" t="str">
        <f aca="false">CONCATENATE(C3280,"_",E3280,"_",F3280)</f>
        <v>2025-04-26_Wolves_Leicester City</v>
      </c>
      <c r="C3280" s="1" t="s">
        <v>670</v>
      </c>
      <c r="D3280" s="1" t="s">
        <v>256</v>
      </c>
      <c r="E3280" s="1" t="s">
        <v>276</v>
      </c>
      <c r="F3280" s="1" t="s">
        <v>270</v>
      </c>
      <c r="G3280" s="6" t="str">
        <f aca="false">VLOOKUP(B3280,[1]Sheet1!$C$1:$H$1048576,6,0)</f>
        <v/>
      </c>
      <c r="H3280" s="7" t="str">
        <f aca="false">VLOOKUP(B3280,[1]Sheet1!$C$1:$I$1048576,7,0)</f>
        <v/>
      </c>
      <c r="I3280" s="1" t="s">
        <v>24</v>
      </c>
      <c r="J3280" s="7" t="n">
        <f aca="false">IF(LEFT(I3280,1)&gt;RIGHT(I3280,1),1,IF(LEFT(I3280,1)&lt;RIGHT(I3280,1),3,2))</f>
        <v>3</v>
      </c>
      <c r="K3280" s="0" t="n">
        <v>1</v>
      </c>
      <c r="L3280" s="0" t="n">
        <v>2</v>
      </c>
      <c r="M3280" s="0" t="n">
        <v>1.3381000013437</v>
      </c>
      <c r="N3280" s="0" t="n">
        <v>1.53300425920553</v>
      </c>
      <c r="O3280" s="0" t="n">
        <v>3.9160897731857</v>
      </c>
      <c r="P3280" s="0" t="n">
        <v>1.00420635421263</v>
      </c>
      <c r="Q3280" s="0" t="n">
        <v>1.41819157166158</v>
      </c>
    </row>
    <row r="3281" customFormat="false" ht="15" hidden="false" customHeight="false" outlineLevel="0" collapsed="false">
      <c r="A3281" s="0" t="n">
        <v>713</v>
      </c>
      <c r="B3281" s="5" t="str">
        <f aca="false">CONCATENATE(C3281,"_",E3281,"_",F3281)</f>
        <v>2025-04-26_Newcastle Utd_Ipswich Town</v>
      </c>
      <c r="C3281" s="1" t="s">
        <v>670</v>
      </c>
      <c r="D3281" s="1" t="s">
        <v>256</v>
      </c>
      <c r="E3281" s="1" t="s">
        <v>257</v>
      </c>
      <c r="F3281" s="1" t="s">
        <v>269</v>
      </c>
      <c r="G3281" s="6" t="str">
        <f aca="false">VLOOKUP(B3281,[1]Sheet1!$C$1:$H$1048576,6,0)</f>
        <v/>
      </c>
      <c r="H3281" s="7" t="str">
        <f aca="false">VLOOKUP(B3281,[1]Sheet1!$C$1:$I$1048576,7,0)</f>
        <v/>
      </c>
      <c r="I3281" s="1" t="s">
        <v>39</v>
      </c>
      <c r="J3281" s="7" t="n">
        <f aca="false">IF(LEFT(I3281,1)&gt;RIGHT(I3281,1),1,IF(LEFT(I3281,1)&lt;RIGHT(I3281,1),3,2))</f>
        <v>1</v>
      </c>
      <c r="K3281" s="0" t="n">
        <v>2</v>
      </c>
      <c r="L3281" s="0" t="n">
        <v>1</v>
      </c>
      <c r="M3281" s="0" t="n">
        <v>1.67205524268061</v>
      </c>
      <c r="N3281" s="0" t="n">
        <v>1.23923880247261</v>
      </c>
      <c r="O3281" s="0" t="n">
        <v>3.01852607628882</v>
      </c>
      <c r="P3281" s="0" t="n">
        <v>1.7800109384137</v>
      </c>
      <c r="Q3281" s="0" t="n">
        <v>0.699192646786712</v>
      </c>
    </row>
    <row r="3282" customFormat="false" ht="15" hidden="false" customHeight="false" outlineLevel="0" collapsed="false">
      <c r="A3282" s="0" t="n">
        <v>714</v>
      </c>
      <c r="B3282" s="5" t="str">
        <f aca="false">CONCATENATE(C3282,"_",E3282,"_",F3282)</f>
        <v>2025-04-26_Manchester City_Aston Villa</v>
      </c>
      <c r="C3282" s="1" t="s">
        <v>670</v>
      </c>
      <c r="D3282" s="1" t="s">
        <v>256</v>
      </c>
      <c r="E3282" s="1" t="s">
        <v>272</v>
      </c>
      <c r="F3282" s="1" t="s">
        <v>394</v>
      </c>
      <c r="G3282" s="6" t="str">
        <f aca="false">VLOOKUP(B3282,[1]Sheet1!$C$1:$H$1048576,6,0)</f>
        <v/>
      </c>
      <c r="H3282" s="7" t="str">
        <f aca="false">VLOOKUP(B3282,[1]Sheet1!$C$1:$I$1048576,7,0)</f>
        <v/>
      </c>
      <c r="I3282" s="1" t="s">
        <v>39</v>
      </c>
      <c r="J3282" s="7" t="n">
        <f aca="false">IF(LEFT(I3282,1)&gt;RIGHT(I3282,1),1,IF(LEFT(I3282,1)&lt;RIGHT(I3282,1),3,2))</f>
        <v>1</v>
      </c>
      <c r="K3282" s="0" t="n">
        <v>2</v>
      </c>
      <c r="L3282" s="0" t="n">
        <v>1</v>
      </c>
      <c r="M3282" s="0" t="n">
        <v>2.37936931521697</v>
      </c>
      <c r="N3282" s="0" t="n">
        <v>0.979642945965802</v>
      </c>
      <c r="O3282" s="0" t="n">
        <v>2.53545089528759</v>
      </c>
      <c r="P3282" s="0" t="n">
        <v>1.57309674221102</v>
      </c>
      <c r="Q3282" s="0" t="n">
        <v>1.09222071639425</v>
      </c>
    </row>
    <row r="3283" customFormat="false" ht="15" hidden="false" customHeight="false" outlineLevel="0" collapsed="false">
      <c r="A3283" s="0" t="n">
        <v>715</v>
      </c>
      <c r="B3283" s="5" t="str">
        <f aca="false">CONCATENATE(C3283,"_",E3283,"_",F3283)</f>
        <v>2025-04-26_Liverpool_Tottenham</v>
      </c>
      <c r="C3283" s="1" t="s">
        <v>670</v>
      </c>
      <c r="D3283" s="1" t="s">
        <v>256</v>
      </c>
      <c r="E3283" s="1" t="s">
        <v>262</v>
      </c>
      <c r="F3283" s="1" t="s">
        <v>393</v>
      </c>
      <c r="G3283" s="6" t="str">
        <f aca="false">VLOOKUP(B3283,[1]Sheet1!$C$1:$H$1048576,6,0)</f>
        <v/>
      </c>
      <c r="H3283" s="7" t="str">
        <f aca="false">VLOOKUP(B3283,[1]Sheet1!$C$1:$I$1048576,7,0)</f>
        <v/>
      </c>
      <c r="I3283" s="1" t="s">
        <v>39</v>
      </c>
      <c r="J3283" s="7" t="n">
        <f aca="false">IF(LEFT(I3283,1)&gt;RIGHT(I3283,1),1,IF(LEFT(I3283,1)&lt;RIGHT(I3283,1),3,2))</f>
        <v>1</v>
      </c>
      <c r="K3283" s="0" t="n">
        <v>2</v>
      </c>
      <c r="L3283" s="0" t="n">
        <v>1</v>
      </c>
      <c r="M3283" s="0" t="n">
        <v>1.68304422869154</v>
      </c>
      <c r="N3283" s="0" t="n">
        <v>1.33163889276683</v>
      </c>
      <c r="O3283" s="0" t="n">
        <v>3.65817087506081</v>
      </c>
      <c r="P3283" s="0" t="n">
        <v>1.72856363422182</v>
      </c>
      <c r="Q3283" s="0" t="n">
        <v>0.783220424588084</v>
      </c>
    </row>
    <row r="3284" customFormat="false" ht="15" hidden="false" customHeight="false" outlineLevel="0" collapsed="false">
      <c r="A3284" s="0" t="n">
        <v>716</v>
      </c>
      <c r="B3284" s="5" t="str">
        <f aca="false">CONCATENATE(C3284,"_",E3284,"_",F3284)</f>
        <v>2025-04-26_Arsenal_Crystal Palace</v>
      </c>
      <c r="C3284" s="1" t="s">
        <v>670</v>
      </c>
      <c r="D3284" s="1" t="s">
        <v>256</v>
      </c>
      <c r="E3284" s="1" t="s">
        <v>258</v>
      </c>
      <c r="F3284" s="1" t="s">
        <v>277</v>
      </c>
      <c r="G3284" s="6" t="str">
        <f aca="false">VLOOKUP(B3284,[1]Sheet1!$C$1:$H$1048576,6,0)</f>
        <v/>
      </c>
      <c r="H3284" s="7" t="str">
        <f aca="false">VLOOKUP(B3284,[1]Sheet1!$C$1:$I$1048576,7,0)</f>
        <v/>
      </c>
      <c r="I3284" s="1" t="s">
        <v>39</v>
      </c>
      <c r="J3284" s="7" t="n">
        <f aca="false">IF(LEFT(I3284,1)&gt;RIGHT(I3284,1),1,IF(LEFT(I3284,1)&lt;RIGHT(I3284,1),3,2))</f>
        <v>1</v>
      </c>
      <c r="K3284" s="0" t="n">
        <v>2</v>
      </c>
      <c r="L3284" s="0" t="n">
        <v>1</v>
      </c>
      <c r="M3284" s="0" t="n">
        <v>1.85205642799955</v>
      </c>
      <c r="N3284" s="0" t="n">
        <v>1.29492707521743</v>
      </c>
      <c r="O3284" s="0" t="n">
        <v>3.4301771723907</v>
      </c>
      <c r="P3284" s="0" t="n">
        <v>1.69929760760685</v>
      </c>
      <c r="Q3284" s="0" t="n">
        <v>0.679904214799843</v>
      </c>
    </row>
    <row r="3285" customFormat="false" ht="15" hidden="false" customHeight="false" outlineLevel="0" collapsed="false">
      <c r="A3285" s="0" t="n">
        <v>717</v>
      </c>
      <c r="B3285" s="5" t="str">
        <f aca="false">CONCATENATE(C3285,"_",E3285,"_",F3285)</f>
        <v>2025-04-26_Bournemouth_Manchester Utd</v>
      </c>
      <c r="C3285" s="1" t="s">
        <v>670</v>
      </c>
      <c r="D3285" s="1" t="s">
        <v>256</v>
      </c>
      <c r="E3285" s="1" t="s">
        <v>271</v>
      </c>
      <c r="F3285" s="1" t="s">
        <v>397</v>
      </c>
      <c r="G3285" s="6" t="str">
        <f aca="false">VLOOKUP(B3285,[1]Sheet1!$C$1:$H$1048576,6,0)</f>
        <v/>
      </c>
      <c r="H3285" s="7" t="str">
        <f aca="false">VLOOKUP(B3285,[1]Sheet1!$C$1:$I$1048576,7,0)</f>
        <v/>
      </c>
      <c r="I3285" s="1" t="s">
        <v>28</v>
      </c>
      <c r="J3285" s="7" t="n">
        <f aca="false">IF(LEFT(I3285,1)&gt;RIGHT(I3285,1),1,IF(LEFT(I3285,1)&lt;RIGHT(I3285,1),3,2))</f>
        <v>2</v>
      </c>
      <c r="K3285" s="0" t="n">
        <v>1</v>
      </c>
      <c r="L3285" s="0" t="n">
        <v>1</v>
      </c>
      <c r="M3285" s="0" t="n">
        <v>1.38645196134797</v>
      </c>
      <c r="N3285" s="0" t="n">
        <v>1.48954783318778</v>
      </c>
      <c r="O3285" s="0" t="n">
        <v>3.99230239550227</v>
      </c>
      <c r="P3285" s="0" t="n">
        <v>1.48913361881906</v>
      </c>
      <c r="Q3285" s="0" t="n">
        <v>0.903039329822407</v>
      </c>
    </row>
    <row r="3286" customFormat="false" ht="15" hidden="false" customHeight="false" outlineLevel="0" collapsed="false">
      <c r="A3286" s="0" t="n">
        <v>718</v>
      </c>
      <c r="B3286" s="5" t="str">
        <f aca="false">CONCATENATE(C3286,"_",E3286,"_",F3286)</f>
        <v>2025-04-26_Southampton_Fulham</v>
      </c>
      <c r="C3286" s="1" t="s">
        <v>670</v>
      </c>
      <c r="D3286" s="1" t="s">
        <v>256</v>
      </c>
      <c r="E3286" s="1" t="s">
        <v>259</v>
      </c>
      <c r="F3286" s="1" t="s">
        <v>448</v>
      </c>
      <c r="G3286" s="6" t="str">
        <f aca="false">VLOOKUP(B3286,[1]Sheet1!$C$1:$H$1048576,6,0)</f>
        <v/>
      </c>
      <c r="H3286" s="7" t="str">
        <f aca="false">VLOOKUP(B3286,[1]Sheet1!$C$1:$I$1048576,7,0)</f>
        <v/>
      </c>
      <c r="I3286" s="1" t="s">
        <v>28</v>
      </c>
      <c r="J3286" s="7" t="n">
        <f aca="false">IF(LEFT(I3286,1)&gt;RIGHT(I3286,1),1,IF(LEFT(I3286,1)&lt;RIGHT(I3286,1),3,2))</f>
        <v>2</v>
      </c>
      <c r="K3286" s="0" t="n">
        <v>1</v>
      </c>
      <c r="L3286" s="0" t="n">
        <v>1</v>
      </c>
      <c r="M3286" s="0" t="n">
        <v>1.40422796230642</v>
      </c>
      <c r="N3286" s="0" t="n">
        <v>1.40508916647274</v>
      </c>
      <c r="O3286" s="0" t="n">
        <v>3.88556665703288</v>
      </c>
      <c r="P3286" s="0" t="n">
        <v>1.13730224575262</v>
      </c>
      <c r="Q3286" s="0" t="n">
        <v>1.25324660033363</v>
      </c>
    </row>
    <row r="3287" customFormat="false" ht="15" hidden="false" customHeight="false" outlineLevel="0" collapsed="false">
      <c r="A3287" s="0" t="n">
        <v>719</v>
      </c>
      <c r="B3287" s="5" t="str">
        <f aca="false">CONCATENATE(C3287,"_",E3287,"_",F3287)</f>
        <v>2025-04-26_Nott'ham Forest_Brentford</v>
      </c>
      <c r="C3287" s="1" t="s">
        <v>670</v>
      </c>
      <c r="D3287" s="1" t="s">
        <v>256</v>
      </c>
      <c r="E3287" s="1" t="s">
        <v>267</v>
      </c>
      <c r="F3287" s="1" t="s">
        <v>449</v>
      </c>
      <c r="G3287" s="6" t="str">
        <f aca="false">VLOOKUP(B3287,[1]Sheet1!$C$1:$H$1048576,6,0)</f>
        <v/>
      </c>
      <c r="H3287" s="7" t="str">
        <f aca="false">VLOOKUP(B3287,[1]Sheet1!$C$1:$I$1048576,7,0)</f>
        <v/>
      </c>
      <c r="I3287" s="1" t="s">
        <v>39</v>
      </c>
      <c r="J3287" s="7" t="n">
        <f aca="false">IF(LEFT(I3287,1)&gt;RIGHT(I3287,1),1,IF(LEFT(I3287,1)&lt;RIGHT(I3287,1),3,2))</f>
        <v>1</v>
      </c>
      <c r="K3287" s="0" t="n">
        <v>2</v>
      </c>
      <c r="L3287" s="0" t="n">
        <v>1</v>
      </c>
      <c r="M3287" s="0" t="n">
        <v>1.8140751779036</v>
      </c>
      <c r="N3287" s="0" t="n">
        <v>1.1334689281873</v>
      </c>
      <c r="O3287" s="0" t="n">
        <v>3.09946010652927</v>
      </c>
      <c r="P3287" s="0" t="n">
        <v>1.57888259397682</v>
      </c>
      <c r="Q3287" s="0" t="n">
        <v>0.754263098471269</v>
      </c>
    </row>
    <row r="3288" customFormat="false" ht="15" hidden="false" customHeight="false" outlineLevel="0" collapsed="false">
      <c r="A3288" s="0" t="n">
        <v>720</v>
      </c>
      <c r="B3288" s="5" t="str">
        <f aca="false">CONCATENATE(C3288,"_",E3288,"_",F3288)</f>
        <v>2025-04-26_Brighton_West Ham</v>
      </c>
      <c r="C3288" s="1" t="s">
        <v>670</v>
      </c>
      <c r="D3288" s="1" t="s">
        <v>256</v>
      </c>
      <c r="E3288" s="1" t="s">
        <v>263</v>
      </c>
      <c r="F3288" s="1" t="s">
        <v>268</v>
      </c>
      <c r="G3288" s="6" t="str">
        <f aca="false">VLOOKUP(B3288,[1]Sheet1!$C$1:$H$1048576,6,0)</f>
        <v/>
      </c>
      <c r="H3288" s="7" t="str">
        <f aca="false">VLOOKUP(B3288,[1]Sheet1!$C$1:$I$1048576,7,0)</f>
        <v/>
      </c>
      <c r="I3288" s="1" t="s">
        <v>39</v>
      </c>
      <c r="J3288" s="7" t="n">
        <f aca="false">IF(LEFT(I3288,1)&gt;RIGHT(I3288,1),1,IF(LEFT(I3288,1)&lt;RIGHT(I3288,1),3,2))</f>
        <v>1</v>
      </c>
      <c r="K3288" s="0" t="n">
        <v>2</v>
      </c>
      <c r="L3288" s="0" t="n">
        <v>1</v>
      </c>
      <c r="M3288" s="0" t="n">
        <v>1.87526559650818</v>
      </c>
      <c r="N3288" s="0" t="n">
        <v>0.997774147958981</v>
      </c>
      <c r="O3288" s="0" t="n">
        <v>2.90607452512052</v>
      </c>
      <c r="P3288" s="0" t="n">
        <v>1.41741849360762</v>
      </c>
      <c r="Q3288" s="0" t="n">
        <v>0.938802528680455</v>
      </c>
    </row>
    <row r="3289" customFormat="false" ht="15" hidden="false" customHeight="false" outlineLevel="0" collapsed="false">
      <c r="A3289" s="0" t="n">
        <v>16001</v>
      </c>
      <c r="B3289" s="5" t="str">
        <f aca="false">CONCATENATE(C3289,"_",E3289,"_",F3289)</f>
        <v>2025-04-27_Feyenoord_Zwolle</v>
      </c>
      <c r="C3289" s="1" t="s">
        <v>671</v>
      </c>
      <c r="D3289" s="1" t="s">
        <v>21</v>
      </c>
      <c r="E3289" s="1" t="s">
        <v>22</v>
      </c>
      <c r="F3289" s="1" t="s">
        <v>345</v>
      </c>
      <c r="G3289" s="6" t="str">
        <f aca="false">VLOOKUP(B3289,[1]Sheet1!$C$1:$H$1048576,6,0)</f>
        <v/>
      </c>
      <c r="H3289" s="7" t="str">
        <f aca="false">VLOOKUP(B3289,[1]Sheet1!$C$1:$I$1048576,7,0)</f>
        <v/>
      </c>
      <c r="I3289" s="1" t="s">
        <v>39</v>
      </c>
      <c r="J3289" s="7" t="n">
        <f aca="false">IF(LEFT(I3289,1)&gt;RIGHT(I3289,1),1,IF(LEFT(I3289,1)&lt;RIGHT(I3289,1),3,2))</f>
        <v>1</v>
      </c>
      <c r="K3289" s="0" t="n">
        <v>2</v>
      </c>
      <c r="L3289" s="0" t="n">
        <v>1</v>
      </c>
      <c r="M3289" s="0" t="n">
        <v>2.32638861437642</v>
      </c>
      <c r="N3289" s="0" t="n">
        <v>0.917316331025092</v>
      </c>
      <c r="O3289" s="0" t="n">
        <v>2.3460511485514</v>
      </c>
      <c r="P3289" s="0" t="n">
        <v>1.8861001877817</v>
      </c>
      <c r="Q3289" s="0" t="n">
        <v>0.689705379233647</v>
      </c>
    </row>
    <row r="3290" customFormat="false" ht="15" hidden="false" customHeight="false" outlineLevel="0" collapsed="false">
      <c r="A3290" s="0" t="n">
        <v>16002</v>
      </c>
      <c r="B3290" s="5" t="str">
        <f aca="false">CONCATENATE(C3290,"_",E3290,"_",F3290)</f>
        <v>2025-04-27_Heerenveen_NEC Nijmegen</v>
      </c>
      <c r="C3290" s="1" t="s">
        <v>671</v>
      </c>
      <c r="D3290" s="1" t="s">
        <v>21</v>
      </c>
      <c r="E3290" s="1" t="s">
        <v>219</v>
      </c>
      <c r="F3290" s="1" t="s">
        <v>348</v>
      </c>
      <c r="G3290" s="6" t="str">
        <f aca="false">VLOOKUP(B3290,[1]Sheet1!$C$1:$H$1048576,6,0)</f>
        <v/>
      </c>
      <c r="H3290" s="7" t="str">
        <f aca="false">VLOOKUP(B3290,[1]Sheet1!$C$1:$I$1048576,7,0)</f>
        <v/>
      </c>
      <c r="I3290" s="1" t="s">
        <v>39</v>
      </c>
      <c r="J3290" s="7" t="n">
        <f aca="false">IF(LEFT(I3290,1)&gt;RIGHT(I3290,1),1,IF(LEFT(I3290,1)&lt;RIGHT(I3290,1),3,2))</f>
        <v>1</v>
      </c>
      <c r="K3290" s="0" t="n">
        <v>2</v>
      </c>
      <c r="L3290" s="0" t="n">
        <v>1</v>
      </c>
      <c r="M3290" s="0" t="n">
        <v>1.99224745762989</v>
      </c>
      <c r="N3290" s="0" t="n">
        <v>0.852692402934753</v>
      </c>
      <c r="O3290" s="0" t="n">
        <v>2.66953201607383</v>
      </c>
      <c r="P3290" s="0" t="n">
        <v>1.59604496611865</v>
      </c>
      <c r="Q3290" s="0" t="n">
        <v>0.812392176111557</v>
      </c>
    </row>
    <row r="3291" customFormat="false" ht="15" hidden="false" customHeight="false" outlineLevel="0" collapsed="false">
      <c r="A3291" s="0" t="n">
        <v>16003</v>
      </c>
      <c r="B3291" s="5" t="str">
        <f aca="false">CONCATENATE(C3291,"_",E3291,"_",F3291)</f>
        <v>2025-04-27_RKC Waalwijk_Utrecht</v>
      </c>
      <c r="C3291" s="1" t="s">
        <v>671</v>
      </c>
      <c r="D3291" s="1" t="s">
        <v>21</v>
      </c>
      <c r="E3291" s="1" t="s">
        <v>350</v>
      </c>
      <c r="F3291" s="1" t="s">
        <v>347</v>
      </c>
      <c r="G3291" s="6" t="str">
        <f aca="false">VLOOKUP(B3291,[1]Sheet1!$C$1:$H$1048576,6,0)</f>
        <v/>
      </c>
      <c r="H3291" s="7" t="str">
        <f aca="false">VLOOKUP(B3291,[1]Sheet1!$C$1:$I$1048576,7,0)</f>
        <v/>
      </c>
      <c r="I3291" s="1" t="s">
        <v>24</v>
      </c>
      <c r="J3291" s="7" t="n">
        <f aca="false">IF(LEFT(I3291,1)&gt;RIGHT(I3291,1),1,IF(LEFT(I3291,1)&lt;RIGHT(I3291,1),3,2))</f>
        <v>3</v>
      </c>
      <c r="K3291" s="0" t="n">
        <v>1</v>
      </c>
      <c r="L3291" s="0" t="n">
        <v>2</v>
      </c>
      <c r="M3291" s="0" t="n">
        <v>1.14774774659519</v>
      </c>
      <c r="N3291" s="0" t="n">
        <v>1.80722259977636</v>
      </c>
      <c r="O3291" s="0" t="n">
        <v>4.74473801575487</v>
      </c>
      <c r="P3291" s="0" t="n">
        <v>0.783318789751415</v>
      </c>
      <c r="Q3291" s="0" t="n">
        <v>2.23148189107562</v>
      </c>
    </row>
    <row r="3292" customFormat="false" ht="15" hidden="false" customHeight="false" outlineLevel="0" collapsed="false">
      <c r="A3292" s="0" t="n">
        <v>16004</v>
      </c>
      <c r="B3292" s="5" t="str">
        <f aca="false">CONCATENATE(C3292,"_",E3292,"_",F3292)</f>
        <v>2025-04-27_Almere City_Go Ahead Eag</v>
      </c>
      <c r="C3292" s="1" t="s">
        <v>671</v>
      </c>
      <c r="D3292" s="1" t="s">
        <v>21</v>
      </c>
      <c r="E3292" s="1" t="s">
        <v>351</v>
      </c>
      <c r="F3292" s="1" t="s">
        <v>344</v>
      </c>
      <c r="G3292" s="6" t="str">
        <f aca="false">VLOOKUP(B3292,[1]Sheet1!$C$1:$H$1048576,6,0)</f>
        <v/>
      </c>
      <c r="H3292" s="7" t="str">
        <f aca="false">VLOOKUP(B3292,[1]Sheet1!$C$1:$I$1048576,7,0)</f>
        <v/>
      </c>
      <c r="I3292" s="1" t="s">
        <v>28</v>
      </c>
      <c r="J3292" s="7" t="n">
        <f aca="false">IF(LEFT(I3292,1)&gt;RIGHT(I3292,1),1,IF(LEFT(I3292,1)&lt;RIGHT(I3292,1),3,2))</f>
        <v>2</v>
      </c>
      <c r="K3292" s="0" t="n">
        <v>1</v>
      </c>
      <c r="L3292" s="0" t="n">
        <v>1</v>
      </c>
      <c r="M3292" s="0" t="n">
        <v>1.16063123658624</v>
      </c>
      <c r="N3292" s="0" t="n">
        <v>1.29542741491841</v>
      </c>
      <c r="O3292" s="0" t="n">
        <v>4.33275844973795</v>
      </c>
      <c r="P3292" s="0" t="n">
        <v>0.870332660664127</v>
      </c>
      <c r="Q3292" s="0" t="n">
        <v>1.63992539082966</v>
      </c>
    </row>
    <row r="3293" customFormat="false" ht="15" hidden="false" customHeight="false" outlineLevel="0" collapsed="false">
      <c r="A3293" s="0" t="n">
        <v>16005</v>
      </c>
      <c r="B3293" s="5" t="str">
        <f aca="false">CONCATENATE(C3293,"_",E3293,"_",F3293)</f>
        <v>2025-04-27_Groningen_Heracles Almelo</v>
      </c>
      <c r="C3293" s="1" t="s">
        <v>671</v>
      </c>
      <c r="D3293" s="1" t="s">
        <v>21</v>
      </c>
      <c r="E3293" s="1" t="s">
        <v>349</v>
      </c>
      <c r="F3293" s="1" t="s">
        <v>215</v>
      </c>
      <c r="G3293" s="6" t="str">
        <f aca="false">VLOOKUP(B3293,[1]Sheet1!$C$1:$H$1048576,6,0)</f>
        <v/>
      </c>
      <c r="H3293" s="7" t="str">
        <f aca="false">VLOOKUP(B3293,[1]Sheet1!$C$1:$I$1048576,7,0)</f>
        <v/>
      </c>
      <c r="I3293" s="1" t="s">
        <v>39</v>
      </c>
      <c r="J3293" s="7" t="n">
        <f aca="false">IF(LEFT(I3293,1)&gt;RIGHT(I3293,1),1,IF(LEFT(I3293,1)&lt;RIGHT(I3293,1),3,2))</f>
        <v>1</v>
      </c>
      <c r="K3293" s="0" t="n">
        <v>2</v>
      </c>
      <c r="L3293" s="0" t="n">
        <v>1</v>
      </c>
      <c r="M3293" s="0" t="n">
        <v>1.73352236383515</v>
      </c>
      <c r="N3293" s="0" t="n">
        <v>1.06958393411821</v>
      </c>
      <c r="O3293" s="0" t="n">
        <v>3.18207395152243</v>
      </c>
      <c r="P3293" s="0" t="n">
        <v>1.84461934554685</v>
      </c>
      <c r="Q3293" s="0" t="n">
        <v>0.929826464217066</v>
      </c>
    </row>
    <row r="3294" customFormat="false" ht="15" hidden="false" customHeight="false" outlineLevel="0" collapsed="false">
      <c r="A3294" s="0" t="n">
        <v>16006</v>
      </c>
      <c r="B3294" s="5" t="str">
        <f aca="false">CONCATENATE(C3294,"_",E3294,"_",F3294)</f>
        <v>2025-04-27_AZ Alkmaar_NAC Breda</v>
      </c>
      <c r="C3294" s="1" t="s">
        <v>671</v>
      </c>
      <c r="D3294" s="1" t="s">
        <v>21</v>
      </c>
      <c r="E3294" s="1" t="s">
        <v>217</v>
      </c>
      <c r="F3294" s="1" t="s">
        <v>216</v>
      </c>
      <c r="G3294" s="6" t="str">
        <f aca="false">VLOOKUP(B3294,[1]Sheet1!$C$1:$H$1048576,6,0)</f>
        <v/>
      </c>
      <c r="H3294" s="7" t="str">
        <f aca="false">VLOOKUP(B3294,[1]Sheet1!$C$1:$I$1048576,7,0)</f>
        <v/>
      </c>
      <c r="I3294" s="1" t="s">
        <v>39</v>
      </c>
      <c r="J3294" s="7" t="n">
        <f aca="false">IF(LEFT(I3294,1)&gt;RIGHT(I3294,1),1,IF(LEFT(I3294,1)&lt;RIGHT(I3294,1),3,2))</f>
        <v>1</v>
      </c>
      <c r="K3294" s="0" t="n">
        <v>2</v>
      </c>
      <c r="L3294" s="0" t="n">
        <v>1</v>
      </c>
      <c r="M3294" s="0" t="n">
        <v>2.42755006763673</v>
      </c>
      <c r="N3294" s="0" t="n">
        <v>0.757615809768743</v>
      </c>
      <c r="O3294" s="0" t="n">
        <v>2.49464137711356</v>
      </c>
      <c r="P3294" s="0" t="n">
        <v>1.65772975374121</v>
      </c>
      <c r="Q3294" s="0" t="n">
        <v>0.688733473459565</v>
      </c>
    </row>
    <row r="3295" customFormat="false" ht="15" hidden="false" customHeight="false" outlineLevel="0" collapsed="false">
      <c r="A3295" s="0" t="n">
        <v>16007</v>
      </c>
      <c r="B3295" s="5" t="str">
        <f aca="false">CONCATENATE(C3295,"_",E3295,"_",F3295)</f>
        <v>2025-04-27_Ajax_Sparta R'dam</v>
      </c>
      <c r="C3295" s="1" t="s">
        <v>671</v>
      </c>
      <c r="D3295" s="1" t="s">
        <v>21</v>
      </c>
      <c r="E3295" s="1" t="s">
        <v>23</v>
      </c>
      <c r="F3295" s="1" t="s">
        <v>346</v>
      </c>
      <c r="G3295" s="6" t="str">
        <f aca="false">VLOOKUP(B3295,[1]Sheet1!$C$1:$H$1048576,6,0)</f>
        <v/>
      </c>
      <c r="H3295" s="7" t="str">
        <f aca="false">VLOOKUP(B3295,[1]Sheet1!$C$1:$I$1048576,7,0)</f>
        <v/>
      </c>
      <c r="I3295" s="1" t="s">
        <v>39</v>
      </c>
      <c r="J3295" s="7" t="n">
        <f aca="false">IF(LEFT(I3295,1)&gt;RIGHT(I3295,1),1,IF(LEFT(I3295,1)&lt;RIGHT(I3295,1),3,2))</f>
        <v>1</v>
      </c>
      <c r="K3295" s="0" t="n">
        <v>2</v>
      </c>
      <c r="L3295" s="0" t="n">
        <v>1</v>
      </c>
      <c r="M3295" s="0" t="n">
        <v>2.15368753811644</v>
      </c>
      <c r="N3295" s="0" t="n">
        <v>0.926219421802719</v>
      </c>
      <c r="O3295" s="0" t="n">
        <v>2.48414701305872</v>
      </c>
      <c r="P3295" s="0" t="n">
        <v>1.57457630100209</v>
      </c>
      <c r="Q3295" s="0" t="n">
        <v>0.86859730623664</v>
      </c>
    </row>
    <row r="3296" customFormat="false" ht="15" hidden="false" customHeight="false" outlineLevel="0" collapsed="false">
      <c r="A3296" s="0" t="n">
        <v>16008</v>
      </c>
      <c r="B3296" s="5" t="str">
        <f aca="false">CONCATENATE(C3296,"_",E3296,"_",F3296)</f>
        <v>2025-04-27_Twente_PSV Eindhoven</v>
      </c>
      <c r="C3296" s="1" t="s">
        <v>671</v>
      </c>
      <c r="D3296" s="1" t="s">
        <v>21</v>
      </c>
      <c r="E3296" s="1" t="s">
        <v>213</v>
      </c>
      <c r="F3296" s="1" t="s">
        <v>214</v>
      </c>
      <c r="G3296" s="6" t="str">
        <f aca="false">VLOOKUP(B3296,[1]Sheet1!$C$1:$H$1048576,6,0)</f>
        <v/>
      </c>
      <c r="H3296" s="7" t="str">
        <f aca="false">VLOOKUP(B3296,[1]Sheet1!$C$1:$I$1048576,7,0)</f>
        <v/>
      </c>
      <c r="I3296" s="1" t="s">
        <v>24</v>
      </c>
      <c r="J3296" s="7" t="n">
        <f aca="false">IF(LEFT(I3296,1)&gt;RIGHT(I3296,1),1,IF(LEFT(I3296,1)&lt;RIGHT(I3296,1),3,2))</f>
        <v>3</v>
      </c>
      <c r="K3296" s="0" t="n">
        <v>1</v>
      </c>
      <c r="L3296" s="0" t="n">
        <v>2</v>
      </c>
      <c r="M3296" s="0" t="n">
        <v>1.2018235989287</v>
      </c>
      <c r="N3296" s="0" t="n">
        <v>1.87905063599211</v>
      </c>
      <c r="O3296" s="0" t="n">
        <v>4.72360359794463</v>
      </c>
      <c r="P3296" s="0" t="n">
        <v>1.12742316706736</v>
      </c>
      <c r="Q3296" s="0" t="n">
        <v>1.64060631407468</v>
      </c>
    </row>
    <row r="3297" customFormat="false" ht="15" hidden="false" customHeight="false" outlineLevel="0" collapsed="false">
      <c r="A3297" s="0" t="n">
        <v>16009</v>
      </c>
      <c r="B3297" s="5" t="str">
        <f aca="false">CONCATENATE(C3297,"_",E3297,"_",F3297)</f>
        <v>2025-04-27_Fortuna Sittard_Willem II</v>
      </c>
      <c r="C3297" s="1" t="s">
        <v>671</v>
      </c>
      <c r="D3297" s="1" t="s">
        <v>21</v>
      </c>
      <c r="E3297" s="1" t="s">
        <v>218</v>
      </c>
      <c r="F3297" s="1" t="s">
        <v>212</v>
      </c>
      <c r="G3297" s="6" t="str">
        <f aca="false">VLOOKUP(B3297,[1]Sheet1!$C$1:$H$1048576,6,0)</f>
        <v/>
      </c>
      <c r="H3297" s="7" t="str">
        <f aca="false">VLOOKUP(B3297,[1]Sheet1!$C$1:$I$1048576,7,0)</f>
        <v/>
      </c>
      <c r="I3297" s="1" t="s">
        <v>28</v>
      </c>
      <c r="J3297" s="7" t="n">
        <f aca="false">IF(LEFT(I3297,1)&gt;RIGHT(I3297,1),1,IF(LEFT(I3297,1)&lt;RIGHT(I3297,1),3,2))</f>
        <v>2</v>
      </c>
      <c r="K3297" s="0" t="n">
        <v>1</v>
      </c>
      <c r="L3297" s="0" t="n">
        <v>1</v>
      </c>
      <c r="M3297" s="0" t="n">
        <v>1.31440845239186</v>
      </c>
      <c r="N3297" s="0" t="n">
        <v>0.963108996262407</v>
      </c>
      <c r="O3297" s="0" t="n">
        <v>3.38491562398596</v>
      </c>
      <c r="P3297" s="0" t="n">
        <v>1.50346993868527</v>
      </c>
      <c r="Q3297" s="0" t="n">
        <v>0.860165816546177</v>
      </c>
    </row>
    <row r="3298" customFormat="false" ht="15" hidden="false" customHeight="false" outlineLevel="0" collapsed="false">
      <c r="A3298" s="0" t="n">
        <v>4077</v>
      </c>
      <c r="B3298" s="5" t="str">
        <f aca="false">CONCATENATE(C3298,"_",E3298,"_",F3298)</f>
        <v>2025-04-27_Lens_Auxerre</v>
      </c>
      <c r="C3298" s="1" t="s">
        <v>671</v>
      </c>
      <c r="D3298" s="1" t="s">
        <v>113</v>
      </c>
      <c r="E3298" s="1" t="s">
        <v>241</v>
      </c>
      <c r="F3298" s="1" t="s">
        <v>384</v>
      </c>
      <c r="G3298" s="6" t="str">
        <f aca="false">VLOOKUP(B3298,[1]Sheet1!$C$1:$H$1048576,6,0)</f>
        <v/>
      </c>
      <c r="H3298" s="7" t="str">
        <f aca="false">VLOOKUP(B3298,[1]Sheet1!$C$1:$I$1048576,7,0)</f>
        <v/>
      </c>
      <c r="I3298" s="1" t="s">
        <v>39</v>
      </c>
      <c r="J3298" s="7" t="n">
        <f aca="false">IF(LEFT(I3298,1)&gt;RIGHT(I3298,1),1,IF(LEFT(I3298,1)&lt;RIGHT(I3298,1),3,2))</f>
        <v>1</v>
      </c>
      <c r="K3298" s="0" t="n">
        <v>2</v>
      </c>
      <c r="L3298" s="0" t="n">
        <v>1</v>
      </c>
      <c r="M3298" s="0" t="n">
        <v>1.61043338280357</v>
      </c>
      <c r="N3298" s="0" t="n">
        <v>1.07569695286937</v>
      </c>
      <c r="O3298" s="0" t="n">
        <v>3.27079795293696</v>
      </c>
      <c r="P3298" s="0" t="n">
        <v>1.39457538808374</v>
      </c>
      <c r="Q3298" s="0" t="n">
        <v>0.820398476015802</v>
      </c>
    </row>
    <row r="3299" customFormat="false" ht="15" hidden="false" customHeight="false" outlineLevel="0" collapsed="false">
      <c r="A3299" s="0" t="n">
        <v>4078</v>
      </c>
      <c r="B3299" s="5" t="str">
        <f aca="false">CONCATENATE(C3299,"_",E3299,"_",F3299)</f>
        <v>2025-04-27_Lyon_Rennes</v>
      </c>
      <c r="C3299" s="1" t="s">
        <v>671</v>
      </c>
      <c r="D3299" s="1" t="s">
        <v>113</v>
      </c>
      <c r="E3299" s="1" t="s">
        <v>120</v>
      </c>
      <c r="F3299" s="1" t="s">
        <v>385</v>
      </c>
      <c r="G3299" s="6" t="str">
        <f aca="false">VLOOKUP(B3299,[1]Sheet1!$C$1:$H$1048576,6,0)</f>
        <v/>
      </c>
      <c r="H3299" s="7" t="str">
        <f aca="false">VLOOKUP(B3299,[1]Sheet1!$C$1:$I$1048576,7,0)</f>
        <v/>
      </c>
      <c r="I3299" s="1" t="s">
        <v>39</v>
      </c>
      <c r="J3299" s="7" t="n">
        <f aca="false">IF(LEFT(I3299,1)&gt;RIGHT(I3299,1),1,IF(LEFT(I3299,1)&lt;RIGHT(I3299,1),3,2))</f>
        <v>1</v>
      </c>
      <c r="K3299" s="0" t="n">
        <v>2</v>
      </c>
      <c r="L3299" s="0" t="n">
        <v>1</v>
      </c>
      <c r="M3299" s="0" t="n">
        <v>1.76481149565215</v>
      </c>
      <c r="N3299" s="0" t="n">
        <v>1.15644607125461</v>
      </c>
      <c r="O3299" s="0" t="n">
        <v>3.08964369669097</v>
      </c>
      <c r="P3299" s="0" t="n">
        <v>1.60283098209889</v>
      </c>
      <c r="Q3299" s="0" t="n">
        <v>0.767371658407141</v>
      </c>
    </row>
    <row r="3300" customFormat="false" ht="15" hidden="false" customHeight="false" outlineLevel="0" collapsed="false">
      <c r="A3300" s="0" t="n">
        <v>4079</v>
      </c>
      <c r="B3300" s="5" t="str">
        <f aca="false">CONCATENATE(C3300,"_",E3300,"_",F3300)</f>
        <v>2025-04-27_Le Havre_Monaco</v>
      </c>
      <c r="C3300" s="1" t="s">
        <v>671</v>
      </c>
      <c r="D3300" s="1" t="s">
        <v>113</v>
      </c>
      <c r="E3300" s="1" t="s">
        <v>381</v>
      </c>
      <c r="F3300" s="1" t="s">
        <v>114</v>
      </c>
      <c r="G3300" s="6" t="str">
        <f aca="false">VLOOKUP(B3300,[1]Sheet1!$C$1:$H$1048576,6,0)</f>
        <v/>
      </c>
      <c r="H3300" s="7" t="str">
        <f aca="false">VLOOKUP(B3300,[1]Sheet1!$C$1:$I$1048576,7,0)</f>
        <v/>
      </c>
      <c r="I3300" s="1" t="s">
        <v>24</v>
      </c>
      <c r="J3300" s="7" t="n">
        <f aca="false">IF(LEFT(I3300,1)&gt;RIGHT(I3300,1),1,IF(LEFT(I3300,1)&lt;RIGHT(I3300,1),3,2))</f>
        <v>3</v>
      </c>
      <c r="K3300" s="0" t="n">
        <v>1</v>
      </c>
      <c r="L3300" s="0" t="n">
        <v>2</v>
      </c>
      <c r="M3300" s="0" t="n">
        <v>1.07866454003042</v>
      </c>
      <c r="N3300" s="0" t="n">
        <v>1.53905064277424</v>
      </c>
      <c r="O3300" s="0" t="n">
        <v>5.14072477476756</v>
      </c>
      <c r="P3300" s="0" t="n">
        <v>0.884318828515947</v>
      </c>
      <c r="Q3300" s="0" t="n">
        <v>2.24511003259762</v>
      </c>
    </row>
    <row r="3301" customFormat="false" ht="15" hidden="false" customHeight="false" outlineLevel="0" collapsed="false">
      <c r="A3301" s="0" t="n">
        <v>4080</v>
      </c>
      <c r="B3301" s="5" t="str">
        <f aca="false">CONCATENATE(C3301,"_",E3301,"_",F3301)</f>
        <v>2025-04-27_Montpellier_Reims</v>
      </c>
      <c r="C3301" s="1" t="s">
        <v>671</v>
      </c>
      <c r="D3301" s="1" t="s">
        <v>113</v>
      </c>
      <c r="E3301" s="1" t="s">
        <v>382</v>
      </c>
      <c r="F3301" s="1" t="s">
        <v>389</v>
      </c>
      <c r="G3301" s="6" t="str">
        <f aca="false">VLOOKUP(B3301,[1]Sheet1!$C$1:$H$1048576,6,0)</f>
        <v/>
      </c>
      <c r="H3301" s="7" t="str">
        <f aca="false">VLOOKUP(B3301,[1]Sheet1!$C$1:$I$1048576,7,0)</f>
        <v/>
      </c>
      <c r="I3301" s="1" t="s">
        <v>24</v>
      </c>
      <c r="J3301" s="7" t="n">
        <f aca="false">IF(LEFT(I3301,1)&gt;RIGHT(I3301,1),1,IF(LEFT(I3301,1)&lt;RIGHT(I3301,1),3,2))</f>
        <v>3</v>
      </c>
      <c r="K3301" s="0" t="n">
        <v>1</v>
      </c>
      <c r="L3301" s="0" t="n">
        <v>2</v>
      </c>
      <c r="M3301" s="0" t="n">
        <v>1.1711858366458</v>
      </c>
      <c r="N3301" s="0" t="n">
        <v>1.78900148195065</v>
      </c>
      <c r="O3301" s="0" t="n">
        <v>5.12557213249358</v>
      </c>
      <c r="P3301" s="0" t="n">
        <v>0.902551673126489</v>
      </c>
      <c r="Q3301" s="0" t="n">
        <v>1.71608048847817</v>
      </c>
    </row>
    <row r="3302" customFormat="false" ht="15" hidden="false" customHeight="false" outlineLevel="0" collapsed="false">
      <c r="A3302" s="0" t="n">
        <v>4081</v>
      </c>
      <c r="B3302" s="5" t="str">
        <f aca="false">CONCATENATE(C3302,"_",E3302,"_",F3302)</f>
        <v>2025-04-27_Nantes_Toulouse</v>
      </c>
      <c r="C3302" s="1" t="s">
        <v>671</v>
      </c>
      <c r="D3302" s="1" t="s">
        <v>113</v>
      </c>
      <c r="E3302" s="1" t="s">
        <v>379</v>
      </c>
      <c r="F3302" s="1" t="s">
        <v>388</v>
      </c>
      <c r="G3302" s="6" t="str">
        <f aca="false">VLOOKUP(B3302,[1]Sheet1!$C$1:$H$1048576,6,0)</f>
        <v/>
      </c>
      <c r="H3302" s="7" t="str">
        <f aca="false">VLOOKUP(B3302,[1]Sheet1!$C$1:$I$1048576,7,0)</f>
        <v/>
      </c>
      <c r="I3302" s="1" t="s">
        <v>28</v>
      </c>
      <c r="J3302" s="7" t="n">
        <f aca="false">IF(LEFT(I3302,1)&gt;RIGHT(I3302,1),1,IF(LEFT(I3302,1)&lt;RIGHT(I3302,1),3,2))</f>
        <v>2</v>
      </c>
      <c r="K3302" s="0" t="n">
        <v>1</v>
      </c>
      <c r="L3302" s="0" t="n">
        <v>1</v>
      </c>
      <c r="M3302" s="0" t="n">
        <v>1.25130737745514</v>
      </c>
      <c r="N3302" s="0" t="n">
        <v>0.931227883416755</v>
      </c>
      <c r="O3302" s="0" t="n">
        <v>3.43845746752399</v>
      </c>
      <c r="P3302" s="0" t="n">
        <v>1.12315020535323</v>
      </c>
      <c r="Q3302" s="0" t="n">
        <v>1.21741662162829</v>
      </c>
    </row>
    <row r="3303" customFormat="false" ht="15" hidden="false" customHeight="false" outlineLevel="0" collapsed="false">
      <c r="A3303" s="0" t="n">
        <v>4082</v>
      </c>
      <c r="B3303" s="5" t="str">
        <f aca="false">CONCATENATE(C3303,"_",E3303,"_",F3303)</f>
        <v>2025-04-27_Paris S-G_Nice</v>
      </c>
      <c r="C3303" s="1" t="s">
        <v>671</v>
      </c>
      <c r="D3303" s="1" t="s">
        <v>113</v>
      </c>
      <c r="E3303" s="1" t="s">
        <v>240</v>
      </c>
      <c r="F3303" s="1" t="s">
        <v>243</v>
      </c>
      <c r="G3303" s="6" t="str">
        <f aca="false">VLOOKUP(B3303,[1]Sheet1!$C$1:$H$1048576,6,0)</f>
        <v/>
      </c>
      <c r="H3303" s="7" t="str">
        <f aca="false">VLOOKUP(B3303,[1]Sheet1!$C$1:$I$1048576,7,0)</f>
        <v/>
      </c>
      <c r="I3303" s="1" t="s">
        <v>146</v>
      </c>
      <c r="J3303" s="7" t="n">
        <f aca="false">IF(LEFT(I3303,1)&gt;RIGHT(I3303,1),1,IF(LEFT(I3303,1)&lt;RIGHT(I3303,1),3,2))</f>
        <v>1</v>
      </c>
      <c r="K3303" s="0" t="n">
        <v>3</v>
      </c>
      <c r="L3303" s="0" t="n">
        <v>1</v>
      </c>
      <c r="M3303" s="0" t="n">
        <v>2.7816795611653</v>
      </c>
      <c r="N3303" s="0" t="n">
        <v>0.943996337072733</v>
      </c>
      <c r="O3303" s="0" t="n">
        <v>2.43408261761798</v>
      </c>
      <c r="P3303" s="0" t="n">
        <v>2.3341531233312</v>
      </c>
      <c r="Q3303" s="0" t="n">
        <v>0.603010572370539</v>
      </c>
    </row>
    <row r="3304" customFormat="false" ht="15" hidden="false" customHeight="false" outlineLevel="0" collapsed="false">
      <c r="A3304" s="0" t="n">
        <v>4083</v>
      </c>
      <c r="B3304" s="5" t="str">
        <f aca="false">CONCATENATE(C3304,"_",E3304,"_",F3304)</f>
        <v>2025-04-27_Angers_Lille</v>
      </c>
      <c r="C3304" s="1" t="s">
        <v>671</v>
      </c>
      <c r="D3304" s="1" t="s">
        <v>113</v>
      </c>
      <c r="E3304" s="1" t="s">
        <v>115</v>
      </c>
      <c r="F3304" s="1" t="s">
        <v>119</v>
      </c>
      <c r="G3304" s="6" t="str">
        <f aca="false">VLOOKUP(B3304,[1]Sheet1!$C$1:$H$1048576,6,0)</f>
        <v/>
      </c>
      <c r="H3304" s="7" t="str">
        <f aca="false">VLOOKUP(B3304,[1]Sheet1!$C$1:$I$1048576,7,0)</f>
        <v/>
      </c>
      <c r="I3304" s="1" t="s">
        <v>24</v>
      </c>
      <c r="J3304" s="7" t="n">
        <f aca="false">IF(LEFT(I3304,1)&gt;RIGHT(I3304,1),1,IF(LEFT(I3304,1)&lt;RIGHT(I3304,1),3,2))</f>
        <v>3</v>
      </c>
      <c r="K3304" s="0" t="n">
        <v>1</v>
      </c>
      <c r="L3304" s="0" t="n">
        <v>2</v>
      </c>
      <c r="M3304" s="0" t="n">
        <v>0.830932697685511</v>
      </c>
      <c r="N3304" s="0" t="n">
        <v>2.12282663678789</v>
      </c>
      <c r="O3304" s="0" t="n">
        <v>5.77760440908508</v>
      </c>
      <c r="P3304" s="0" t="n">
        <v>0.888376447673655</v>
      </c>
      <c r="Q3304" s="0" t="n">
        <v>1.96302922760053</v>
      </c>
    </row>
    <row r="3305" customFormat="false" ht="15" hidden="false" customHeight="false" outlineLevel="0" collapsed="false">
      <c r="A3305" s="0" t="n">
        <v>4084</v>
      </c>
      <c r="B3305" s="5" t="str">
        <f aca="false">CONCATENATE(C3305,"_",E3305,"_",F3305)</f>
        <v>2025-04-27_Strasbourg_Saint-Étienne</v>
      </c>
      <c r="C3305" s="1" t="s">
        <v>671</v>
      </c>
      <c r="D3305" s="1" t="s">
        <v>113</v>
      </c>
      <c r="E3305" s="1" t="s">
        <v>247</v>
      </c>
      <c r="F3305" s="1" t="s">
        <v>246</v>
      </c>
      <c r="G3305" s="6" t="str">
        <f aca="false">VLOOKUP(B3305,[1]Sheet1!$C$1:$H$1048576,6,0)</f>
        <v/>
      </c>
      <c r="H3305" s="7" t="str">
        <f aca="false">VLOOKUP(B3305,[1]Sheet1!$C$1:$I$1048576,7,0)</f>
        <v/>
      </c>
      <c r="I3305" s="1" t="s">
        <v>39</v>
      </c>
      <c r="J3305" s="7" t="n">
        <f aca="false">IF(LEFT(I3305,1)&gt;RIGHT(I3305,1),1,IF(LEFT(I3305,1)&lt;RIGHT(I3305,1),3,2))</f>
        <v>1</v>
      </c>
      <c r="K3305" s="0" t="n">
        <v>2</v>
      </c>
      <c r="L3305" s="0" t="n">
        <v>1</v>
      </c>
      <c r="M3305" s="0" t="n">
        <v>1.62114866827912</v>
      </c>
      <c r="N3305" s="0" t="n">
        <v>1.02402816247678</v>
      </c>
      <c r="O3305" s="0" t="n">
        <v>2.59715336557828</v>
      </c>
      <c r="P3305" s="0" t="n">
        <v>2.18991895138327</v>
      </c>
      <c r="Q3305" s="0" t="n">
        <v>0.559486788806324</v>
      </c>
    </row>
    <row r="3306" customFormat="false" ht="15" hidden="false" customHeight="false" outlineLevel="0" collapsed="false">
      <c r="A3306" s="0" t="n">
        <v>4085</v>
      </c>
      <c r="B3306" s="5" t="str">
        <f aca="false">CONCATENATE(C3306,"_",E3306,"_",F3306)</f>
        <v>2025-04-27_Marseille_Brest</v>
      </c>
      <c r="C3306" s="1" t="s">
        <v>671</v>
      </c>
      <c r="D3306" s="1" t="s">
        <v>113</v>
      </c>
      <c r="E3306" s="1" t="s">
        <v>380</v>
      </c>
      <c r="F3306" s="1" t="s">
        <v>242</v>
      </c>
      <c r="G3306" s="6" t="str">
        <f aca="false">VLOOKUP(B3306,[1]Sheet1!$C$1:$H$1048576,6,0)</f>
        <v/>
      </c>
      <c r="H3306" s="7" t="str">
        <f aca="false">VLOOKUP(B3306,[1]Sheet1!$C$1:$I$1048576,7,0)</f>
        <v/>
      </c>
      <c r="I3306" s="1" t="s">
        <v>28</v>
      </c>
      <c r="J3306" s="7" t="n">
        <f aca="false">IF(LEFT(I3306,1)&gt;RIGHT(I3306,1),1,IF(LEFT(I3306,1)&lt;RIGHT(I3306,1),3,2))</f>
        <v>2</v>
      </c>
      <c r="K3306" s="0" t="n">
        <v>1</v>
      </c>
      <c r="L3306" s="0" t="n">
        <v>1</v>
      </c>
      <c r="M3306" s="0" t="n">
        <v>1.47233068930526</v>
      </c>
      <c r="N3306" s="0" t="n">
        <v>1.25767383324285</v>
      </c>
      <c r="O3306" s="0" t="n">
        <v>3.32424350601677</v>
      </c>
      <c r="P3306" s="0" t="n">
        <v>1.27390384310911</v>
      </c>
      <c r="Q3306" s="0" t="n">
        <v>1.07116318463407</v>
      </c>
    </row>
    <row r="3307" customFormat="false" ht="15" hidden="false" customHeight="false" outlineLevel="0" collapsed="false">
      <c r="A3307" s="0" t="n">
        <v>24156</v>
      </c>
      <c r="B3307" s="5" t="str">
        <f aca="false">CONCATENATE(C3307,"_",E3307,"_",F3307)</f>
        <v>2025-04-27_Santa Clara_Arouca</v>
      </c>
      <c r="C3307" s="1" t="s">
        <v>671</v>
      </c>
      <c r="D3307" s="1" t="s">
        <v>143</v>
      </c>
      <c r="E3307" s="1" t="s">
        <v>454</v>
      </c>
      <c r="F3307" s="1" t="s">
        <v>404</v>
      </c>
      <c r="G3307" s="6" t="str">
        <f aca="false">VLOOKUP(B3307,[1]Sheet1!$C$1:$H$1048576,6,0)</f>
        <v/>
      </c>
      <c r="H3307" s="7" t="str">
        <f aca="false">VLOOKUP(B3307,[1]Sheet1!$C$1:$I$1048576,7,0)</f>
        <v/>
      </c>
      <c r="I3307" s="1" t="s">
        <v>39</v>
      </c>
      <c r="J3307" s="7" t="n">
        <f aca="false">IF(LEFT(I3307,1)&gt;RIGHT(I3307,1),1,IF(LEFT(I3307,1)&lt;RIGHT(I3307,1),3,2))</f>
        <v>1</v>
      </c>
      <c r="K3307" s="0" t="n">
        <v>2</v>
      </c>
      <c r="L3307" s="0" t="n">
        <v>1</v>
      </c>
      <c r="M3307" s="0" t="n">
        <v>1.50690561503033</v>
      </c>
      <c r="N3307" s="0" t="n">
        <v>1.13211523582053</v>
      </c>
      <c r="O3307" s="0" t="n">
        <v>3.51213839939729</v>
      </c>
      <c r="P3307" s="0" t="n">
        <v>1.96579863417378</v>
      </c>
      <c r="Q3307" s="0" t="n">
        <v>0.743297051205628</v>
      </c>
    </row>
    <row r="3308" customFormat="false" ht="15" hidden="false" customHeight="false" outlineLevel="0" collapsed="false">
      <c r="A3308" s="0" t="n">
        <v>24157</v>
      </c>
      <c r="B3308" s="5" t="str">
        <f aca="false">CONCATENATE(C3308,"_",E3308,"_",F3308)</f>
        <v>2025-04-27_Moreirense_Nacional</v>
      </c>
      <c r="C3308" s="1" t="s">
        <v>671</v>
      </c>
      <c r="D3308" s="1" t="s">
        <v>143</v>
      </c>
      <c r="E3308" s="1" t="s">
        <v>403</v>
      </c>
      <c r="F3308" s="1" t="s">
        <v>453</v>
      </c>
      <c r="G3308" s="6" t="str">
        <f aca="false">VLOOKUP(B3308,[1]Sheet1!$C$1:$H$1048576,6,0)</f>
        <v/>
      </c>
      <c r="H3308" s="7" t="str">
        <f aca="false">VLOOKUP(B3308,[1]Sheet1!$C$1:$I$1048576,7,0)</f>
        <v/>
      </c>
      <c r="I3308" s="1" t="s">
        <v>28</v>
      </c>
      <c r="J3308" s="7" t="n">
        <f aca="false">IF(LEFT(I3308,1)&gt;RIGHT(I3308,1),1,IF(LEFT(I3308,1)&lt;RIGHT(I3308,1),3,2))</f>
        <v>2</v>
      </c>
      <c r="K3308" s="0" t="n">
        <v>1</v>
      </c>
      <c r="L3308" s="0" t="n">
        <v>1</v>
      </c>
      <c r="M3308" s="0" t="n">
        <v>1.3899796295083</v>
      </c>
      <c r="N3308" s="0" t="n">
        <v>1.08099553087453</v>
      </c>
      <c r="O3308" s="0" t="n">
        <v>3.60518866600632</v>
      </c>
      <c r="P3308" s="0" t="n">
        <v>1.54749907060317</v>
      </c>
      <c r="Q3308" s="0" t="n">
        <v>0.729970026532807</v>
      </c>
    </row>
    <row r="3309" customFormat="false" ht="15" hidden="false" customHeight="false" outlineLevel="0" collapsed="false">
      <c r="A3309" s="0" t="n">
        <v>24158</v>
      </c>
      <c r="B3309" s="5" t="str">
        <f aca="false">CONCATENATE(C3309,"_",E3309,"_",F3309)</f>
        <v>2025-04-27_Estrela_Porto</v>
      </c>
      <c r="C3309" s="1" t="s">
        <v>671</v>
      </c>
      <c r="D3309" s="1" t="s">
        <v>143</v>
      </c>
      <c r="E3309" s="1" t="s">
        <v>145</v>
      </c>
      <c r="F3309" s="1" t="s">
        <v>406</v>
      </c>
      <c r="G3309" s="6" t="str">
        <f aca="false">VLOOKUP(B3309,[1]Sheet1!$C$1:$H$1048576,6,0)</f>
        <v/>
      </c>
      <c r="H3309" s="7" t="str">
        <f aca="false">VLOOKUP(B3309,[1]Sheet1!$C$1:$I$1048576,7,0)</f>
        <v/>
      </c>
      <c r="I3309" s="1" t="s">
        <v>24</v>
      </c>
      <c r="J3309" s="7" t="n">
        <f aca="false">IF(LEFT(I3309,1)&gt;RIGHT(I3309,1),1,IF(LEFT(I3309,1)&lt;RIGHT(I3309,1),3,2))</f>
        <v>3</v>
      </c>
      <c r="K3309" s="0" t="n">
        <v>1</v>
      </c>
      <c r="L3309" s="0" t="n">
        <v>2</v>
      </c>
      <c r="M3309" s="0" t="n">
        <v>0.791055430718711</v>
      </c>
      <c r="N3309" s="0" t="n">
        <v>2.41304055311622</v>
      </c>
      <c r="O3309" s="0" t="n">
        <v>5.51433956599011</v>
      </c>
      <c r="P3309" s="0" t="n">
        <v>0.755871740830012</v>
      </c>
      <c r="Q3309" s="0" t="n">
        <v>2.2431978660365</v>
      </c>
    </row>
    <row r="3310" customFormat="false" ht="15" hidden="false" customHeight="false" outlineLevel="0" collapsed="false">
      <c r="A3310" s="0" t="n">
        <v>24159</v>
      </c>
      <c r="B3310" s="5" t="str">
        <f aca="false">CONCATENATE(C3310,"_",E3310,"_",F3310)</f>
        <v>2025-04-27_Casa Pia_Estoril</v>
      </c>
      <c r="C3310" s="1" t="s">
        <v>671</v>
      </c>
      <c r="D3310" s="1" t="s">
        <v>143</v>
      </c>
      <c r="E3310" s="1" t="s">
        <v>281</v>
      </c>
      <c r="F3310" s="1" t="s">
        <v>407</v>
      </c>
      <c r="G3310" s="6" t="str">
        <f aca="false">VLOOKUP(B3310,[1]Sheet1!$C$1:$H$1048576,6,0)</f>
        <v/>
      </c>
      <c r="H3310" s="7" t="str">
        <f aca="false">VLOOKUP(B3310,[1]Sheet1!$C$1:$I$1048576,7,0)</f>
        <v/>
      </c>
      <c r="I3310" s="1" t="s">
        <v>28</v>
      </c>
      <c r="J3310" s="7" t="n">
        <f aca="false">IF(LEFT(I3310,1)&gt;RIGHT(I3310,1),1,IF(LEFT(I3310,1)&lt;RIGHT(I3310,1),3,2))</f>
        <v>2</v>
      </c>
      <c r="K3310" s="0" t="n">
        <v>1</v>
      </c>
      <c r="L3310" s="0" t="n">
        <v>1</v>
      </c>
      <c r="M3310" s="0" t="n">
        <v>1.48214485831461</v>
      </c>
      <c r="N3310" s="0" t="n">
        <v>1.06316419000974</v>
      </c>
      <c r="O3310" s="0" t="n">
        <v>3.27651149603729</v>
      </c>
      <c r="P3310" s="0" t="n">
        <v>1.52570222314843</v>
      </c>
      <c r="Q3310" s="0" t="n">
        <v>0.80037786444407</v>
      </c>
    </row>
    <row r="3311" customFormat="false" ht="15" hidden="false" customHeight="false" outlineLevel="0" collapsed="false">
      <c r="A3311" s="0" t="n">
        <v>24160</v>
      </c>
      <c r="B3311" s="5" t="str">
        <f aca="false">CONCATENATE(C3311,"_",E3311,"_",F3311)</f>
        <v>2025-04-27_Famalicão_Braga</v>
      </c>
      <c r="C3311" s="1" t="s">
        <v>671</v>
      </c>
      <c r="D3311" s="1" t="s">
        <v>143</v>
      </c>
      <c r="E3311" s="1" t="s">
        <v>402</v>
      </c>
      <c r="F3311" s="1" t="s">
        <v>405</v>
      </c>
      <c r="G3311" s="6" t="str">
        <f aca="false">VLOOKUP(B3311,[1]Sheet1!$C$1:$H$1048576,6,0)</f>
        <v/>
      </c>
      <c r="H3311" s="7" t="str">
        <f aca="false">VLOOKUP(B3311,[1]Sheet1!$C$1:$I$1048576,7,0)</f>
        <v/>
      </c>
      <c r="I3311" s="1" t="s">
        <v>24</v>
      </c>
      <c r="J3311" s="7" t="n">
        <f aca="false">IF(LEFT(I3311,1)&gt;RIGHT(I3311,1),1,IF(LEFT(I3311,1)&lt;RIGHT(I3311,1),3,2))</f>
        <v>3</v>
      </c>
      <c r="K3311" s="0" t="n">
        <v>1</v>
      </c>
      <c r="L3311" s="0" t="n">
        <v>2</v>
      </c>
      <c r="M3311" s="0" t="n">
        <v>0.881211206091503</v>
      </c>
      <c r="N3311" s="0" t="n">
        <v>1.71315598360086</v>
      </c>
      <c r="O3311" s="0" t="n">
        <v>5.36474370945421</v>
      </c>
      <c r="P3311" s="0" t="n">
        <v>1.05912409050923</v>
      </c>
      <c r="Q3311" s="0" t="n">
        <v>1.55880635805841</v>
      </c>
    </row>
    <row r="3312" customFormat="false" ht="15" hidden="false" customHeight="false" outlineLevel="0" collapsed="false">
      <c r="A3312" s="0" t="n">
        <v>24161</v>
      </c>
      <c r="B3312" s="5" t="str">
        <f aca="false">CONCATENATE(C3312,"_",E3312,"_",F3312)</f>
        <v>2025-04-27_Vitória_Rio Ave</v>
      </c>
      <c r="C3312" s="1" t="s">
        <v>671</v>
      </c>
      <c r="D3312" s="1" t="s">
        <v>143</v>
      </c>
      <c r="E3312" s="1" t="s">
        <v>313</v>
      </c>
      <c r="F3312" s="1" t="s">
        <v>280</v>
      </c>
      <c r="G3312" s="6" t="str">
        <f aca="false">VLOOKUP(B3312,[1]Sheet1!$C$1:$H$1048576,6,0)</f>
        <v/>
      </c>
      <c r="H3312" s="7" t="str">
        <f aca="false">VLOOKUP(B3312,[1]Sheet1!$C$1:$I$1048576,7,0)</f>
        <v/>
      </c>
      <c r="I3312" s="1" t="s">
        <v>39</v>
      </c>
      <c r="J3312" s="7" t="n">
        <f aca="false">IF(LEFT(I3312,1)&gt;RIGHT(I3312,1),1,IF(LEFT(I3312,1)&lt;RIGHT(I3312,1),3,2))</f>
        <v>1</v>
      </c>
      <c r="K3312" s="0" t="n">
        <v>2</v>
      </c>
      <c r="L3312" s="0" t="n">
        <v>1</v>
      </c>
      <c r="M3312" s="0" t="n">
        <v>1.70912959103764</v>
      </c>
      <c r="N3312" s="0" t="n">
        <v>0.822783228587434</v>
      </c>
      <c r="O3312" s="0" t="n">
        <v>2.69670154885546</v>
      </c>
      <c r="P3312" s="0" t="n">
        <v>1.91539641728664</v>
      </c>
      <c r="Q3312" s="0" t="n">
        <v>0.645444662875487</v>
      </c>
    </row>
    <row r="3313" customFormat="false" ht="15" hidden="false" customHeight="false" outlineLevel="0" collapsed="false">
      <c r="A3313" s="0" t="n">
        <v>24162</v>
      </c>
      <c r="B3313" s="5" t="str">
        <f aca="false">CONCATENATE(C3313,"_",E3313,"_",F3313)</f>
        <v>2025-04-27_Benfica_AVS Futebol</v>
      </c>
      <c r="C3313" s="1" t="s">
        <v>671</v>
      </c>
      <c r="D3313" s="1" t="s">
        <v>143</v>
      </c>
      <c r="E3313" s="1" t="s">
        <v>283</v>
      </c>
      <c r="F3313" s="1" t="s">
        <v>401</v>
      </c>
      <c r="G3313" s="6" t="str">
        <f aca="false">VLOOKUP(B3313,[1]Sheet1!$C$1:$H$1048576,6,0)</f>
        <v/>
      </c>
      <c r="H3313" s="7" t="str">
        <f aca="false">VLOOKUP(B3313,[1]Sheet1!$C$1:$I$1048576,7,0)</f>
        <v/>
      </c>
      <c r="I3313" s="1" t="s">
        <v>146</v>
      </c>
      <c r="J3313" s="7" t="n">
        <f aca="false">IF(LEFT(I3313,1)&gt;RIGHT(I3313,1),1,IF(LEFT(I3313,1)&lt;RIGHT(I3313,1),3,2))</f>
        <v>1</v>
      </c>
      <c r="K3313" s="0" t="n">
        <v>3</v>
      </c>
      <c r="L3313" s="0" t="n">
        <v>1</v>
      </c>
      <c r="M3313" s="0" t="n">
        <v>2.89294232845256</v>
      </c>
      <c r="N3313" s="0" t="n">
        <v>0.726645461822103</v>
      </c>
      <c r="O3313" s="0" t="n">
        <v>1.67556588720931</v>
      </c>
      <c r="P3313" s="0" t="n">
        <v>3.60873013941983</v>
      </c>
      <c r="Q3313" s="0" t="n">
        <v>0.471852955514025</v>
      </c>
    </row>
    <row r="3314" customFormat="false" ht="15" hidden="false" customHeight="false" outlineLevel="0" collapsed="false">
      <c r="A3314" s="0" t="n">
        <v>24163</v>
      </c>
      <c r="B3314" s="5" t="str">
        <f aca="false">CONCATENATE(C3314,"_",E3314,"_",F3314)</f>
        <v>2025-04-27_Boavista_Sporting CP</v>
      </c>
      <c r="C3314" s="1" t="s">
        <v>671</v>
      </c>
      <c r="D3314" s="1" t="s">
        <v>143</v>
      </c>
      <c r="E3314" s="1" t="s">
        <v>285</v>
      </c>
      <c r="F3314" s="1" t="s">
        <v>144</v>
      </c>
      <c r="G3314" s="6" t="str">
        <f aca="false">VLOOKUP(B3314,[1]Sheet1!$C$1:$H$1048576,6,0)</f>
        <v/>
      </c>
      <c r="H3314" s="7" t="str">
        <f aca="false">VLOOKUP(B3314,[1]Sheet1!$C$1:$I$1048576,7,0)</f>
        <v/>
      </c>
      <c r="I3314" s="1" t="s">
        <v>532</v>
      </c>
      <c r="J3314" s="7" t="n">
        <f aca="false">IF(LEFT(I3314,1)&gt;RIGHT(I3314,1),1,IF(LEFT(I3314,1)&lt;RIGHT(I3314,1),3,2))</f>
        <v>3</v>
      </c>
      <c r="K3314" s="0" t="n">
        <v>1</v>
      </c>
      <c r="L3314" s="0" t="n">
        <v>3</v>
      </c>
      <c r="M3314" s="0" t="n">
        <v>0.715927410983827</v>
      </c>
      <c r="N3314" s="0" t="n">
        <v>2.69138718163278</v>
      </c>
      <c r="O3314" s="0" t="n">
        <v>5.87073169626646</v>
      </c>
      <c r="P3314" s="0" t="n">
        <v>0.491881554155468</v>
      </c>
      <c r="Q3314" s="0" t="n">
        <v>3.61239747684924</v>
      </c>
    </row>
    <row r="3315" customFormat="false" ht="15" hidden="false" customHeight="false" outlineLevel="0" collapsed="false">
      <c r="A3315" s="0" t="n">
        <v>24164</v>
      </c>
      <c r="B3315" s="5" t="str">
        <f aca="false">CONCATENATE(C3315,"_",E3315,"_",F3315)</f>
        <v>2025-04-27_Gil Vicente FC_Farense</v>
      </c>
      <c r="C3315" s="1" t="s">
        <v>671</v>
      </c>
      <c r="D3315" s="1" t="s">
        <v>143</v>
      </c>
      <c r="E3315" s="1" t="s">
        <v>284</v>
      </c>
      <c r="F3315" s="1" t="s">
        <v>282</v>
      </c>
      <c r="G3315" s="6" t="str">
        <f aca="false">VLOOKUP(B3315,[1]Sheet1!$C$1:$H$1048576,6,0)</f>
        <v/>
      </c>
      <c r="H3315" s="7" t="str">
        <f aca="false">VLOOKUP(B3315,[1]Sheet1!$C$1:$I$1048576,7,0)</f>
        <v/>
      </c>
      <c r="I3315" s="1" t="s">
        <v>39</v>
      </c>
      <c r="J3315" s="7" t="n">
        <f aca="false">IF(LEFT(I3315,1)&gt;RIGHT(I3315,1),1,IF(LEFT(I3315,1)&lt;RIGHT(I3315,1),3,2))</f>
        <v>1</v>
      </c>
      <c r="K3315" s="0" t="n">
        <v>2</v>
      </c>
      <c r="L3315" s="0" t="n">
        <v>1</v>
      </c>
      <c r="M3315" s="0" t="n">
        <v>1.74074418138157</v>
      </c>
      <c r="N3315" s="0" t="n">
        <v>0.808132143995358</v>
      </c>
      <c r="O3315" s="0" t="n">
        <v>2.56759397351879</v>
      </c>
      <c r="P3315" s="0" t="n">
        <v>1.57969038928528</v>
      </c>
      <c r="Q3315" s="0" t="n">
        <v>0.729085527307412</v>
      </c>
    </row>
    <row r="3316" customFormat="false" ht="15" hidden="false" customHeight="false" outlineLevel="0" collapsed="false">
      <c r="A3316" s="0" t="n">
        <v>7236</v>
      </c>
      <c r="B3316" s="5" t="str">
        <f aca="false">CONCATENATE(C3316,"_",E3316,"_",F3316)</f>
        <v>2025-04-27_Eldense_Córdoba</v>
      </c>
      <c r="C3316" s="1" t="s">
        <v>671</v>
      </c>
      <c r="D3316" s="1" t="s">
        <v>286</v>
      </c>
      <c r="E3316" s="1" t="s">
        <v>416</v>
      </c>
      <c r="F3316" s="1" t="s">
        <v>411</v>
      </c>
      <c r="G3316" s="6" t="str">
        <f aca="false">VLOOKUP(B3316,[1]Sheet1!$C$1:$H$1048576,6,0)</f>
        <v/>
      </c>
      <c r="H3316" s="7" t="str">
        <f aca="false">VLOOKUP(B3316,[1]Sheet1!$C$1:$I$1048576,7,0)</f>
        <v/>
      </c>
      <c r="I3316" s="1" t="s">
        <v>28</v>
      </c>
      <c r="J3316" s="7" t="n">
        <f aca="false">IF(LEFT(I3316,1)&gt;RIGHT(I3316,1),1,IF(LEFT(I3316,1)&lt;RIGHT(I3316,1),3,2))</f>
        <v>2</v>
      </c>
      <c r="K3316" s="0" t="n">
        <v>1</v>
      </c>
      <c r="L3316" s="0" t="n">
        <v>1</v>
      </c>
      <c r="M3316" s="0" t="n">
        <v>1.26287092155858</v>
      </c>
      <c r="N3316" s="0" t="n">
        <v>0.993758760885306</v>
      </c>
      <c r="O3316" s="0" t="n">
        <v>3.64061936399301</v>
      </c>
      <c r="P3316" s="0" t="n">
        <v>1.47371330095979</v>
      </c>
      <c r="Q3316" s="0" t="n">
        <v>0.807856460242059</v>
      </c>
    </row>
    <row r="3317" customFormat="false" ht="15" hidden="false" customHeight="false" outlineLevel="0" collapsed="false">
      <c r="A3317" s="0" t="n">
        <v>7237</v>
      </c>
      <c r="B3317" s="5" t="str">
        <f aca="false">CONCATENATE(C3317,"_",E3317,"_",F3317)</f>
        <v>2025-04-27_Almería_Racing Ferrol</v>
      </c>
      <c r="C3317" s="1" t="s">
        <v>671</v>
      </c>
      <c r="D3317" s="1" t="s">
        <v>286</v>
      </c>
      <c r="E3317" s="1" t="s">
        <v>410</v>
      </c>
      <c r="F3317" s="1" t="s">
        <v>415</v>
      </c>
      <c r="G3317" s="6" t="str">
        <f aca="false">VLOOKUP(B3317,[1]Sheet1!$C$1:$H$1048576,6,0)</f>
        <v/>
      </c>
      <c r="H3317" s="7" t="str">
        <f aca="false">VLOOKUP(B3317,[1]Sheet1!$C$1:$I$1048576,7,0)</f>
        <v/>
      </c>
      <c r="I3317" s="1" t="s">
        <v>39</v>
      </c>
      <c r="J3317" s="7" t="n">
        <f aca="false">IF(LEFT(I3317,1)&gt;RIGHT(I3317,1),1,IF(LEFT(I3317,1)&lt;RIGHT(I3317,1),3,2))</f>
        <v>1</v>
      </c>
      <c r="K3317" s="0" t="n">
        <v>2</v>
      </c>
      <c r="L3317" s="0" t="n">
        <v>1</v>
      </c>
      <c r="M3317" s="0" t="n">
        <v>1.91778354549363</v>
      </c>
      <c r="N3317" s="0" t="n">
        <v>1.09383447821246</v>
      </c>
      <c r="O3317" s="0" t="n">
        <v>3.28538716243121</v>
      </c>
      <c r="P3317" s="0" t="n">
        <v>1.30874246674651</v>
      </c>
      <c r="Q3317" s="0" t="n">
        <v>0.962959514593891</v>
      </c>
    </row>
    <row r="3318" customFormat="false" ht="15" hidden="false" customHeight="false" outlineLevel="0" collapsed="false">
      <c r="A3318" s="0" t="n">
        <v>7238</v>
      </c>
      <c r="B3318" s="5" t="str">
        <f aca="false">CONCATENATE(C3318,"_",E3318,"_",F3318)</f>
        <v>2025-04-27_Racing Sant_La Coruña</v>
      </c>
      <c r="C3318" s="1" t="s">
        <v>671</v>
      </c>
      <c r="D3318" s="1" t="s">
        <v>286</v>
      </c>
      <c r="E3318" s="1" t="s">
        <v>295</v>
      </c>
      <c r="F3318" s="1" t="s">
        <v>292</v>
      </c>
      <c r="G3318" s="6" t="str">
        <f aca="false">VLOOKUP(B3318,[1]Sheet1!$C$1:$H$1048576,6,0)</f>
        <v/>
      </c>
      <c r="H3318" s="7" t="str">
        <f aca="false">VLOOKUP(B3318,[1]Sheet1!$C$1:$I$1048576,7,0)</f>
        <v/>
      </c>
      <c r="I3318" s="1" t="s">
        <v>28</v>
      </c>
      <c r="J3318" s="7" t="n">
        <f aca="false">IF(LEFT(I3318,1)&gt;RIGHT(I3318,1),1,IF(LEFT(I3318,1)&lt;RIGHT(I3318,1),3,2))</f>
        <v>2</v>
      </c>
      <c r="K3318" s="0" t="n">
        <v>1</v>
      </c>
      <c r="L3318" s="0" t="n">
        <v>1</v>
      </c>
      <c r="M3318" s="0" t="n">
        <v>1.3847015622018</v>
      </c>
      <c r="N3318" s="0" t="n">
        <v>1.23948427408383</v>
      </c>
      <c r="O3318" s="0" t="n">
        <v>3.59316097267243</v>
      </c>
      <c r="P3318" s="0" t="n">
        <v>1.17994723962048</v>
      </c>
      <c r="Q3318" s="0" t="n">
        <v>1.11647001681405</v>
      </c>
    </row>
    <row r="3319" customFormat="false" ht="15" hidden="false" customHeight="false" outlineLevel="0" collapsed="false">
      <c r="A3319" s="0" t="n">
        <v>7239</v>
      </c>
      <c r="B3319" s="5" t="str">
        <f aca="false">CONCATENATE(C3319,"_",E3319,"_",F3319)</f>
        <v>2025-04-27_Oviedo_Levante</v>
      </c>
      <c r="C3319" s="1" t="s">
        <v>671</v>
      </c>
      <c r="D3319" s="1" t="s">
        <v>286</v>
      </c>
      <c r="E3319" s="1" t="s">
        <v>408</v>
      </c>
      <c r="F3319" s="1" t="s">
        <v>455</v>
      </c>
      <c r="G3319" s="6" t="str">
        <f aca="false">VLOOKUP(B3319,[1]Sheet1!$C$1:$H$1048576,6,0)</f>
        <v/>
      </c>
      <c r="H3319" s="7" t="str">
        <f aca="false">VLOOKUP(B3319,[1]Sheet1!$C$1:$I$1048576,7,0)</f>
        <v/>
      </c>
      <c r="I3319" s="1" t="s">
        <v>39</v>
      </c>
      <c r="J3319" s="7" t="n">
        <f aca="false">IF(LEFT(I3319,1)&gt;RIGHT(I3319,1),1,IF(LEFT(I3319,1)&lt;RIGHT(I3319,1),3,2))</f>
        <v>1</v>
      </c>
      <c r="K3319" s="0" t="n">
        <v>2</v>
      </c>
      <c r="L3319" s="0" t="n">
        <v>1</v>
      </c>
      <c r="M3319" s="0" t="n">
        <v>1.63826000347057</v>
      </c>
      <c r="N3319" s="0" t="n">
        <v>0.867642171990414</v>
      </c>
      <c r="O3319" s="0" t="n">
        <v>2.96670370937098</v>
      </c>
      <c r="P3319" s="0" t="n">
        <v>1.76525335368143</v>
      </c>
      <c r="Q3319" s="0" t="n">
        <v>0.918958438690682</v>
      </c>
    </row>
    <row r="3320" customFormat="false" ht="15" hidden="false" customHeight="false" outlineLevel="0" collapsed="false">
      <c r="A3320" s="0" t="n">
        <v>7240</v>
      </c>
      <c r="B3320" s="5" t="str">
        <f aca="false">CONCATENATE(C3320,"_",E3320,"_",F3320)</f>
        <v>2025-04-27_CD Mirandés_Burgos</v>
      </c>
      <c r="C3320" s="1" t="s">
        <v>671</v>
      </c>
      <c r="D3320" s="1" t="s">
        <v>286</v>
      </c>
      <c r="E3320" s="1" t="s">
        <v>413</v>
      </c>
      <c r="F3320" s="1" t="s">
        <v>409</v>
      </c>
      <c r="G3320" s="6" t="str">
        <f aca="false">VLOOKUP(B3320,[1]Sheet1!$C$1:$H$1048576,6,0)</f>
        <v/>
      </c>
      <c r="H3320" s="7" t="str">
        <f aca="false">VLOOKUP(B3320,[1]Sheet1!$C$1:$I$1048576,7,0)</f>
        <v/>
      </c>
      <c r="I3320" s="1" t="s">
        <v>28</v>
      </c>
      <c r="J3320" s="7" t="n">
        <f aca="false">IF(LEFT(I3320,1)&gt;RIGHT(I3320,1),1,IF(LEFT(I3320,1)&lt;RIGHT(I3320,1),3,2))</f>
        <v>2</v>
      </c>
      <c r="K3320" s="0" t="n">
        <v>1</v>
      </c>
      <c r="L3320" s="0" t="n">
        <v>1</v>
      </c>
      <c r="M3320" s="0" t="n">
        <v>1.36004119097039</v>
      </c>
      <c r="N3320" s="0" t="n">
        <v>1.0011320801347</v>
      </c>
      <c r="O3320" s="0" t="n">
        <v>3.48030149746981</v>
      </c>
      <c r="P3320" s="0" t="n">
        <v>1.66847236776467</v>
      </c>
      <c r="Q3320" s="0" t="n">
        <v>0.832116763329693</v>
      </c>
    </row>
    <row r="3321" customFormat="false" ht="15" hidden="false" customHeight="false" outlineLevel="0" collapsed="false">
      <c r="A3321" s="0" t="n">
        <v>7241</v>
      </c>
      <c r="B3321" s="5" t="str">
        <f aca="false">CONCATENATE(C3321,"_",E3321,"_",F3321)</f>
        <v>2025-04-27_Albacete_Cartagena</v>
      </c>
      <c r="C3321" s="1" t="s">
        <v>671</v>
      </c>
      <c r="D3321" s="1" t="s">
        <v>286</v>
      </c>
      <c r="E3321" s="1" t="s">
        <v>296</v>
      </c>
      <c r="F3321" s="1" t="s">
        <v>291</v>
      </c>
      <c r="G3321" s="6" t="str">
        <f aca="false">VLOOKUP(B3321,[1]Sheet1!$C$1:$H$1048576,6,0)</f>
        <v/>
      </c>
      <c r="H3321" s="7" t="str">
        <f aca="false">VLOOKUP(B3321,[1]Sheet1!$C$1:$I$1048576,7,0)</f>
        <v/>
      </c>
      <c r="I3321" s="1" t="s">
        <v>28</v>
      </c>
      <c r="J3321" s="7" t="n">
        <f aca="false">IF(LEFT(I3321,1)&gt;RIGHT(I3321,1),1,IF(LEFT(I3321,1)&lt;RIGHT(I3321,1),3,2))</f>
        <v>2</v>
      </c>
      <c r="K3321" s="0" t="n">
        <v>1</v>
      </c>
      <c r="L3321" s="0" t="n">
        <v>1</v>
      </c>
      <c r="M3321" s="0" t="n">
        <v>1.45803803342274</v>
      </c>
      <c r="N3321" s="0" t="n">
        <v>1.12965043081222</v>
      </c>
      <c r="O3321" s="0" t="n">
        <v>3.56242906852271</v>
      </c>
      <c r="P3321" s="0" t="n">
        <v>1.57238829083388</v>
      </c>
      <c r="Q3321" s="0" t="n">
        <v>1.0220852676367</v>
      </c>
    </row>
    <row r="3322" customFormat="false" ht="15" hidden="false" customHeight="false" outlineLevel="0" collapsed="false">
      <c r="A3322" s="0" t="n">
        <v>7242</v>
      </c>
      <c r="B3322" s="5" t="str">
        <f aca="false">CONCATENATE(C3322,"_",E3322,"_",F3322)</f>
        <v>2025-04-27_Zaragoza_Huesca</v>
      </c>
      <c r="C3322" s="1" t="s">
        <v>671</v>
      </c>
      <c r="D3322" s="1" t="s">
        <v>286</v>
      </c>
      <c r="E3322" s="1" t="s">
        <v>297</v>
      </c>
      <c r="F3322" s="1" t="s">
        <v>417</v>
      </c>
      <c r="G3322" s="6" t="str">
        <f aca="false">VLOOKUP(B3322,[1]Sheet1!$C$1:$H$1048576,6,0)</f>
        <v/>
      </c>
      <c r="H3322" s="7" t="str">
        <f aca="false">VLOOKUP(B3322,[1]Sheet1!$C$1:$I$1048576,7,0)</f>
        <v/>
      </c>
      <c r="I3322" s="1" t="s">
        <v>28</v>
      </c>
      <c r="J3322" s="7" t="n">
        <f aca="false">IF(LEFT(I3322,1)&gt;RIGHT(I3322,1),1,IF(LEFT(I3322,1)&lt;RIGHT(I3322,1),3,2))</f>
        <v>2</v>
      </c>
      <c r="K3322" s="0" t="n">
        <v>1</v>
      </c>
      <c r="L3322" s="0" t="n">
        <v>1</v>
      </c>
      <c r="M3322" s="0" t="n">
        <v>1.38001088251498</v>
      </c>
      <c r="N3322" s="0" t="n">
        <v>1.02465519839165</v>
      </c>
      <c r="O3322" s="0" t="n">
        <v>3.53010584464132</v>
      </c>
      <c r="P3322" s="0" t="n">
        <v>1.3478797487455</v>
      </c>
      <c r="Q3322" s="0" t="n">
        <v>1.06371687076216</v>
      </c>
    </row>
    <row r="3323" customFormat="false" ht="15" hidden="false" customHeight="false" outlineLevel="0" collapsed="false">
      <c r="A3323" s="0" t="n">
        <v>7243</v>
      </c>
      <c r="B3323" s="5" t="str">
        <f aca="false">CONCATENATE(C3323,"_",E3323,"_",F3323)</f>
        <v>2025-04-27_Cádiz_Sporting Gijón</v>
      </c>
      <c r="C3323" s="1" t="s">
        <v>671</v>
      </c>
      <c r="D3323" s="1" t="s">
        <v>286</v>
      </c>
      <c r="E3323" s="1" t="s">
        <v>294</v>
      </c>
      <c r="F3323" s="1" t="s">
        <v>293</v>
      </c>
      <c r="G3323" s="6" t="str">
        <f aca="false">VLOOKUP(B3323,[1]Sheet1!$C$1:$H$1048576,6,0)</f>
        <v/>
      </c>
      <c r="H3323" s="7" t="str">
        <f aca="false">VLOOKUP(B3323,[1]Sheet1!$C$1:$I$1048576,7,0)</f>
        <v/>
      </c>
      <c r="I3323" s="1" t="s">
        <v>28</v>
      </c>
      <c r="J3323" s="7" t="n">
        <f aca="false">IF(LEFT(I3323,1)&gt;RIGHT(I3323,1),1,IF(LEFT(I3323,1)&lt;RIGHT(I3323,1),3,2))</f>
        <v>2</v>
      </c>
      <c r="K3323" s="0" t="n">
        <v>1</v>
      </c>
      <c r="L3323" s="0" t="n">
        <v>1</v>
      </c>
      <c r="M3323" s="0" t="n">
        <v>1.20865203654759</v>
      </c>
      <c r="N3323" s="0" t="n">
        <v>1.01446023714475</v>
      </c>
      <c r="O3323" s="0" t="n">
        <v>3.63655763945189</v>
      </c>
      <c r="P3323" s="0" t="n">
        <v>0.990488534400422</v>
      </c>
      <c r="Q3323" s="0" t="n">
        <v>1.2362337360405</v>
      </c>
    </row>
    <row r="3324" customFormat="false" ht="15" hidden="false" customHeight="false" outlineLevel="0" collapsed="false">
      <c r="A3324" s="0" t="n">
        <v>7244</v>
      </c>
      <c r="B3324" s="5" t="str">
        <f aca="false">CONCATENATE(C3324,"_",E3324,"_",F3324)</f>
        <v>2025-04-27_Tenerife_Eibar</v>
      </c>
      <c r="C3324" s="1" t="s">
        <v>671</v>
      </c>
      <c r="D3324" s="1" t="s">
        <v>286</v>
      </c>
      <c r="E3324" s="1" t="s">
        <v>412</v>
      </c>
      <c r="F3324" s="1" t="s">
        <v>287</v>
      </c>
      <c r="G3324" s="6" t="str">
        <f aca="false">VLOOKUP(B3324,[1]Sheet1!$C$1:$H$1048576,6,0)</f>
        <v/>
      </c>
      <c r="H3324" s="7" t="str">
        <f aca="false">VLOOKUP(B3324,[1]Sheet1!$C$1:$I$1048576,7,0)</f>
        <v/>
      </c>
      <c r="I3324" s="1" t="s">
        <v>28</v>
      </c>
      <c r="J3324" s="7" t="n">
        <f aca="false">IF(LEFT(I3324,1)&gt;RIGHT(I3324,1),1,IF(LEFT(I3324,1)&lt;RIGHT(I3324,1),3,2))</f>
        <v>2</v>
      </c>
      <c r="K3324" s="0" t="n">
        <v>1</v>
      </c>
      <c r="L3324" s="0" t="n">
        <v>1</v>
      </c>
      <c r="M3324" s="0" t="n">
        <v>1.19328437223839</v>
      </c>
      <c r="N3324" s="0" t="n">
        <v>1.07750384984975</v>
      </c>
      <c r="O3324" s="0" t="n">
        <v>3.81180576215855</v>
      </c>
      <c r="P3324" s="0" t="n">
        <v>1.18768861784203</v>
      </c>
      <c r="Q3324" s="0" t="n">
        <v>1.02277615028704</v>
      </c>
    </row>
    <row r="3325" customFormat="false" ht="15" hidden="false" customHeight="false" outlineLevel="0" collapsed="false">
      <c r="A3325" s="0" t="n">
        <v>7245</v>
      </c>
      <c r="B3325" s="5" t="str">
        <f aca="false">CONCATENATE(C3325,"_",E3325,"_",F3325)</f>
        <v>2025-04-27_Málaga_Castellón</v>
      </c>
      <c r="C3325" s="1" t="s">
        <v>671</v>
      </c>
      <c r="D3325" s="1" t="s">
        <v>286</v>
      </c>
      <c r="E3325" s="1" t="s">
        <v>456</v>
      </c>
      <c r="F3325" s="1" t="s">
        <v>414</v>
      </c>
      <c r="G3325" s="6" t="str">
        <f aca="false">VLOOKUP(B3325,[1]Sheet1!$C$1:$H$1048576,6,0)</f>
        <v/>
      </c>
      <c r="H3325" s="7" t="str">
        <f aca="false">VLOOKUP(B3325,[1]Sheet1!$C$1:$I$1048576,7,0)</f>
        <v/>
      </c>
      <c r="I3325" s="1" t="s">
        <v>28</v>
      </c>
      <c r="J3325" s="7" t="n">
        <f aca="false">IF(LEFT(I3325,1)&gt;RIGHT(I3325,1),1,IF(LEFT(I3325,1)&lt;RIGHT(I3325,1),3,2))</f>
        <v>2</v>
      </c>
      <c r="K3325" s="0" t="n">
        <v>1</v>
      </c>
      <c r="L3325" s="0" t="n">
        <v>1</v>
      </c>
      <c r="M3325" s="0" t="n">
        <v>0.936050540904765</v>
      </c>
      <c r="N3325" s="0" t="n">
        <v>1.4459243434357</v>
      </c>
      <c r="O3325" s="0" t="n">
        <v>4.64828652491106</v>
      </c>
      <c r="P3325" s="0" t="n">
        <v>1.04452096961394</v>
      </c>
      <c r="Q3325" s="0" t="n">
        <v>1.63143904871827</v>
      </c>
    </row>
    <row r="3326" customFormat="false" ht="15" hidden="false" customHeight="false" outlineLevel="0" collapsed="false">
      <c r="A3326" s="0" t="n">
        <v>7246</v>
      </c>
      <c r="B3326" s="5" t="str">
        <f aca="false">CONCATENATE(C3326,"_",E3326,"_",F3326)</f>
        <v>2025-04-27_Granada_Elche</v>
      </c>
      <c r="C3326" s="1" t="s">
        <v>671</v>
      </c>
      <c r="D3326" s="1" t="s">
        <v>286</v>
      </c>
      <c r="E3326" s="1" t="s">
        <v>298</v>
      </c>
      <c r="F3326" s="1" t="s">
        <v>288</v>
      </c>
      <c r="G3326" s="6" t="str">
        <f aca="false">VLOOKUP(B3326,[1]Sheet1!$C$1:$H$1048576,6,0)</f>
        <v/>
      </c>
      <c r="H3326" s="7" t="str">
        <f aca="false">VLOOKUP(B3326,[1]Sheet1!$C$1:$I$1048576,7,0)</f>
        <v/>
      </c>
      <c r="I3326" s="1" t="s">
        <v>28</v>
      </c>
      <c r="J3326" s="7" t="n">
        <f aca="false">IF(LEFT(I3326,1)&gt;RIGHT(I3326,1),1,IF(LEFT(I3326,1)&lt;RIGHT(I3326,1),3,2))</f>
        <v>2</v>
      </c>
      <c r="K3326" s="0" t="n">
        <v>1</v>
      </c>
      <c r="L3326" s="0" t="n">
        <v>1</v>
      </c>
      <c r="M3326" s="0" t="n">
        <v>1.14088269931073</v>
      </c>
      <c r="N3326" s="0" t="n">
        <v>1.30250602981389</v>
      </c>
      <c r="O3326" s="0" t="n">
        <v>4.11108933240454</v>
      </c>
      <c r="P3326" s="0" t="n">
        <v>1.13900090471108</v>
      </c>
      <c r="Q3326" s="0" t="n">
        <v>1.18499337927896</v>
      </c>
    </row>
    <row r="3327" customFormat="false" ht="15" hidden="false" customHeight="false" outlineLevel="0" collapsed="false">
      <c r="A3327" s="0" t="n">
        <v>3757</v>
      </c>
      <c r="B3327" s="5" t="str">
        <f aca="false">CONCATENATE(C3327,"_",E3327,"_",F3327)</f>
        <v>2025-04-27_Como_Genoa</v>
      </c>
      <c r="C3327" s="1" t="s">
        <v>671</v>
      </c>
      <c r="D3327" s="1" t="s">
        <v>25</v>
      </c>
      <c r="E3327" s="1" t="s">
        <v>83</v>
      </c>
      <c r="F3327" s="1" t="s">
        <v>78</v>
      </c>
      <c r="G3327" s="6" t="str">
        <f aca="false">VLOOKUP(B3327,[1]Sheet1!$C$1:$H$1048576,6,0)</f>
        <v/>
      </c>
      <c r="H3327" s="7" t="str">
        <f aca="false">VLOOKUP(B3327,[1]Sheet1!$C$1:$I$1048576,7,0)</f>
        <v/>
      </c>
      <c r="I3327" s="1" t="s">
        <v>39</v>
      </c>
      <c r="J3327" s="7" t="n">
        <f aca="false">IF(LEFT(I3327,1)&gt;RIGHT(I3327,1),1,IF(LEFT(I3327,1)&lt;RIGHT(I3327,1),3,2))</f>
        <v>1</v>
      </c>
      <c r="K3327" s="0" t="n">
        <v>2</v>
      </c>
      <c r="L3327" s="0" t="n">
        <v>1</v>
      </c>
      <c r="M3327" s="0" t="n">
        <v>1.66673059649009</v>
      </c>
      <c r="N3327" s="0" t="n">
        <v>1.00639603394384</v>
      </c>
      <c r="O3327" s="0" t="n">
        <v>2.99429348206621</v>
      </c>
      <c r="P3327" s="0" t="n">
        <v>1.23490408552492</v>
      </c>
      <c r="Q3327" s="0" t="n">
        <v>1.22585459231682</v>
      </c>
    </row>
    <row r="3328" customFormat="false" ht="15" hidden="false" customHeight="false" outlineLevel="0" collapsed="false">
      <c r="A3328" s="0" t="n">
        <v>3758</v>
      </c>
      <c r="B3328" s="5" t="str">
        <f aca="false">CONCATENATE(C3328,"_",E3328,"_",F3328)</f>
        <v>2025-04-27_Hellas Verona_Cagliari</v>
      </c>
      <c r="C3328" s="1" t="s">
        <v>671</v>
      </c>
      <c r="D3328" s="1" t="s">
        <v>25</v>
      </c>
      <c r="E3328" s="1" t="s">
        <v>421</v>
      </c>
      <c r="F3328" s="1" t="s">
        <v>461</v>
      </c>
      <c r="G3328" s="6" t="str">
        <f aca="false">VLOOKUP(B3328,[1]Sheet1!$C$1:$H$1048576,6,0)</f>
        <v/>
      </c>
      <c r="H3328" s="7" t="str">
        <f aca="false">VLOOKUP(B3328,[1]Sheet1!$C$1:$I$1048576,7,0)</f>
        <v/>
      </c>
      <c r="I3328" s="1" t="s">
        <v>28</v>
      </c>
      <c r="J3328" s="7" t="n">
        <f aca="false">IF(LEFT(I3328,1)&gt;RIGHT(I3328,1),1,IF(LEFT(I3328,1)&lt;RIGHT(I3328,1),3,2))</f>
        <v>2</v>
      </c>
      <c r="K3328" s="0" t="n">
        <v>1</v>
      </c>
      <c r="L3328" s="0" t="n">
        <v>1</v>
      </c>
      <c r="M3328" s="0" t="n">
        <v>1.25470172542584</v>
      </c>
      <c r="N3328" s="0" t="n">
        <v>1.24926004440463</v>
      </c>
      <c r="O3328" s="0" t="n">
        <v>3.57480568705569</v>
      </c>
      <c r="P3328" s="0" t="n">
        <v>1.34669730547513</v>
      </c>
      <c r="Q3328" s="0" t="n">
        <v>1.0528042553764</v>
      </c>
    </row>
    <row r="3329" customFormat="false" ht="15" hidden="false" customHeight="false" outlineLevel="0" collapsed="false">
      <c r="A3329" s="0" t="n">
        <v>3759</v>
      </c>
      <c r="B3329" s="5" t="str">
        <f aca="false">CONCATENATE(C3329,"_",E3329,"_",F3329)</f>
        <v>2025-04-27_Juventus_Monza</v>
      </c>
      <c r="C3329" s="1" t="s">
        <v>671</v>
      </c>
      <c r="D3329" s="1" t="s">
        <v>25</v>
      </c>
      <c r="E3329" s="1" t="s">
        <v>43</v>
      </c>
      <c r="F3329" s="1" t="s">
        <v>38</v>
      </c>
      <c r="G3329" s="6" t="str">
        <f aca="false">VLOOKUP(B3329,[1]Sheet1!$C$1:$H$1048576,6,0)</f>
        <v/>
      </c>
      <c r="H3329" s="7" t="str">
        <f aca="false">VLOOKUP(B3329,[1]Sheet1!$C$1:$I$1048576,7,0)</f>
        <v/>
      </c>
      <c r="I3329" s="1" t="s">
        <v>28</v>
      </c>
      <c r="J3329" s="7" t="n">
        <f aca="false">IF(LEFT(I3329,1)&gt;RIGHT(I3329,1),1,IF(LEFT(I3329,1)&lt;RIGHT(I3329,1),3,2))</f>
        <v>2</v>
      </c>
      <c r="K3329" s="0" t="n">
        <v>1</v>
      </c>
      <c r="L3329" s="0" t="n">
        <v>1</v>
      </c>
      <c r="M3329" s="0" t="n">
        <v>1.46722937208245</v>
      </c>
      <c r="N3329" s="0" t="n">
        <v>0.967112068180849</v>
      </c>
      <c r="O3329" s="0" t="n">
        <v>3.46705559862292</v>
      </c>
      <c r="P3329" s="0" t="n">
        <v>1.26437343943424</v>
      </c>
      <c r="Q3329" s="0" t="n">
        <v>0.998479106801815</v>
      </c>
    </row>
    <row r="3330" customFormat="false" ht="15" hidden="false" customHeight="false" outlineLevel="0" collapsed="false">
      <c r="A3330" s="0" t="n">
        <v>3760</v>
      </c>
      <c r="B3330" s="5" t="str">
        <f aca="false">CONCATENATE(C3330,"_",E3330,"_",F3330)</f>
        <v>2025-04-27_Fiorentina_Empoli</v>
      </c>
      <c r="C3330" s="1" t="s">
        <v>671</v>
      </c>
      <c r="D3330" s="1" t="s">
        <v>25</v>
      </c>
      <c r="E3330" s="1" t="s">
        <v>79</v>
      </c>
      <c r="F3330" s="1" t="s">
        <v>32</v>
      </c>
      <c r="G3330" s="6" t="str">
        <f aca="false">VLOOKUP(B3330,[1]Sheet1!$C$1:$H$1048576,6,0)</f>
        <v/>
      </c>
      <c r="H3330" s="7" t="str">
        <f aca="false">VLOOKUP(B3330,[1]Sheet1!$C$1:$I$1048576,7,0)</f>
        <v/>
      </c>
      <c r="I3330" s="1" t="s">
        <v>28</v>
      </c>
      <c r="J3330" s="7" t="n">
        <f aca="false">IF(LEFT(I3330,1)&gt;RIGHT(I3330,1),1,IF(LEFT(I3330,1)&lt;RIGHT(I3330,1),3,2))</f>
        <v>2</v>
      </c>
      <c r="K3330" s="0" t="n">
        <v>1</v>
      </c>
      <c r="L3330" s="0" t="n">
        <v>1</v>
      </c>
      <c r="M3330" s="0" t="n">
        <v>1.4335053222958</v>
      </c>
      <c r="N3330" s="0" t="n">
        <v>1.13732606280205</v>
      </c>
      <c r="O3330" s="0" t="n">
        <v>3.34314482854923</v>
      </c>
      <c r="P3330" s="0" t="n">
        <v>1.44485953028438</v>
      </c>
      <c r="Q3330" s="0" t="n">
        <v>1.03186828192931</v>
      </c>
    </row>
    <row r="3331" customFormat="false" ht="15" hidden="false" customHeight="false" outlineLevel="0" collapsed="false">
      <c r="A3331" s="0" t="n">
        <v>3761</v>
      </c>
      <c r="B3331" s="5" t="str">
        <f aca="false">CONCATENATE(C3331,"_",E3331,"_",F3331)</f>
        <v>2025-04-27_Napoli_Torino</v>
      </c>
      <c r="C3331" s="1" t="s">
        <v>671</v>
      </c>
      <c r="D3331" s="1" t="s">
        <v>25</v>
      </c>
      <c r="E3331" s="1" t="s">
        <v>418</v>
      </c>
      <c r="F3331" s="1" t="s">
        <v>89</v>
      </c>
      <c r="G3331" s="6" t="str">
        <f aca="false">VLOOKUP(B3331,[1]Sheet1!$C$1:$H$1048576,6,0)</f>
        <v/>
      </c>
      <c r="H3331" s="7" t="str">
        <f aca="false">VLOOKUP(B3331,[1]Sheet1!$C$1:$I$1048576,7,0)</f>
        <v/>
      </c>
      <c r="I3331" s="1" t="s">
        <v>39</v>
      </c>
      <c r="J3331" s="7" t="n">
        <f aca="false">IF(LEFT(I3331,1)&gt;RIGHT(I3331,1),1,IF(LEFT(I3331,1)&lt;RIGHT(I3331,1),3,2))</f>
        <v>1</v>
      </c>
      <c r="K3331" s="0" t="n">
        <v>2</v>
      </c>
      <c r="L3331" s="0" t="n">
        <v>1</v>
      </c>
      <c r="M3331" s="0" t="n">
        <v>1.62593543515828</v>
      </c>
      <c r="N3331" s="0" t="n">
        <v>0.938045575774702</v>
      </c>
      <c r="O3331" s="0" t="n">
        <v>3.13440571425654</v>
      </c>
      <c r="P3331" s="0" t="n">
        <v>1.71323892345731</v>
      </c>
      <c r="Q3331" s="0" t="n">
        <v>0.871935874775677</v>
      </c>
    </row>
    <row r="3332" customFormat="false" ht="15" hidden="false" customHeight="false" outlineLevel="0" collapsed="false">
      <c r="A3332" s="0" t="n">
        <v>3762</v>
      </c>
      <c r="B3332" s="5" t="str">
        <f aca="false">CONCATENATE(C3332,"_",E3332,"_",F3332)</f>
        <v>2025-04-27_Venezia_Milan</v>
      </c>
      <c r="C3332" s="1" t="s">
        <v>671</v>
      </c>
      <c r="D3332" s="1" t="s">
        <v>25</v>
      </c>
      <c r="E3332" s="1" t="s">
        <v>26</v>
      </c>
      <c r="F3332" s="1" t="s">
        <v>305</v>
      </c>
      <c r="G3332" s="6" t="str">
        <f aca="false">VLOOKUP(B3332,[1]Sheet1!$C$1:$H$1048576,6,0)</f>
        <v/>
      </c>
      <c r="H3332" s="7" t="str">
        <f aca="false">VLOOKUP(B3332,[1]Sheet1!$C$1:$I$1048576,7,0)</f>
        <v/>
      </c>
      <c r="I3332" s="1" t="s">
        <v>24</v>
      </c>
      <c r="J3332" s="7" t="n">
        <f aca="false">IF(LEFT(I3332,1)&gt;RIGHT(I3332,1),1,IF(LEFT(I3332,1)&lt;RIGHT(I3332,1),3,2))</f>
        <v>3</v>
      </c>
      <c r="K3332" s="0" t="n">
        <v>1</v>
      </c>
      <c r="L3332" s="0" t="n">
        <v>2</v>
      </c>
      <c r="M3332" s="0" t="n">
        <v>1.20460712451223</v>
      </c>
      <c r="N3332" s="0" t="n">
        <v>1.63894290188102</v>
      </c>
      <c r="O3332" s="0" t="n">
        <v>4.5204960102189</v>
      </c>
      <c r="P3332" s="0" t="n">
        <v>1.34973542948833</v>
      </c>
      <c r="Q3332" s="0" t="n">
        <v>1.16254984411206</v>
      </c>
    </row>
    <row r="3333" customFormat="false" ht="15" hidden="false" customHeight="false" outlineLevel="0" collapsed="false">
      <c r="A3333" s="0" t="n">
        <v>3763</v>
      </c>
      <c r="B3333" s="5" t="str">
        <f aca="false">CONCATENATE(C3333,"_",E3333,"_",F3333)</f>
        <v>2025-04-27_Inter_Roma</v>
      </c>
      <c r="C3333" s="1" t="s">
        <v>671</v>
      </c>
      <c r="D3333" s="1" t="s">
        <v>25</v>
      </c>
      <c r="E3333" s="1" t="s">
        <v>33</v>
      </c>
      <c r="F3333" s="1" t="s">
        <v>88</v>
      </c>
      <c r="G3333" s="6" t="str">
        <f aca="false">VLOOKUP(B3333,[1]Sheet1!$C$1:$H$1048576,6,0)</f>
        <v/>
      </c>
      <c r="H3333" s="7" t="str">
        <f aca="false">VLOOKUP(B3333,[1]Sheet1!$C$1:$I$1048576,7,0)</f>
        <v/>
      </c>
      <c r="I3333" s="1" t="s">
        <v>39</v>
      </c>
      <c r="J3333" s="7" t="n">
        <f aca="false">IF(LEFT(I3333,1)&gt;RIGHT(I3333,1),1,IF(LEFT(I3333,1)&lt;RIGHT(I3333,1),3,2))</f>
        <v>1</v>
      </c>
      <c r="K3333" s="0" t="n">
        <v>2</v>
      </c>
      <c r="L3333" s="0" t="n">
        <v>1</v>
      </c>
      <c r="M3333" s="0" t="n">
        <v>1.6798010964151</v>
      </c>
      <c r="N3333" s="0" t="n">
        <v>1.31646815521392</v>
      </c>
      <c r="O3333" s="0" t="n">
        <v>3.16715427550095</v>
      </c>
      <c r="P3333" s="0" t="n">
        <v>1.82347269326877</v>
      </c>
      <c r="Q3333" s="0" t="n">
        <v>1.00876885866657</v>
      </c>
    </row>
    <row r="3334" customFormat="false" ht="15" hidden="false" customHeight="false" outlineLevel="0" collapsed="false">
      <c r="A3334" s="0" t="n">
        <v>3764</v>
      </c>
      <c r="B3334" s="5" t="str">
        <f aca="false">CONCATENATE(C3334,"_",E3334,"_",F3334)</f>
        <v>2025-04-27_Lazio_Parma</v>
      </c>
      <c r="C3334" s="1" t="s">
        <v>671</v>
      </c>
      <c r="D3334" s="1" t="s">
        <v>25</v>
      </c>
      <c r="E3334" s="1" t="s">
        <v>84</v>
      </c>
      <c r="F3334" s="1" t="s">
        <v>44</v>
      </c>
      <c r="G3334" s="6" t="str">
        <f aca="false">VLOOKUP(B3334,[1]Sheet1!$C$1:$H$1048576,6,0)</f>
        <v/>
      </c>
      <c r="H3334" s="7" t="str">
        <f aca="false">VLOOKUP(B3334,[1]Sheet1!$C$1:$I$1048576,7,0)</f>
        <v/>
      </c>
      <c r="I3334" s="1" t="s">
        <v>39</v>
      </c>
      <c r="J3334" s="7" t="n">
        <f aca="false">IF(LEFT(I3334,1)&gt;RIGHT(I3334,1),1,IF(LEFT(I3334,1)&lt;RIGHT(I3334,1),3,2))</f>
        <v>1</v>
      </c>
      <c r="K3334" s="0" t="n">
        <v>2</v>
      </c>
      <c r="L3334" s="0" t="n">
        <v>1</v>
      </c>
      <c r="M3334" s="0" t="n">
        <v>1.83518961673621</v>
      </c>
      <c r="N3334" s="0" t="n">
        <v>1.13106452662963</v>
      </c>
      <c r="O3334" s="0" t="n">
        <v>3.15488187434697</v>
      </c>
      <c r="P3334" s="0" t="n">
        <v>1.73348873245161</v>
      </c>
      <c r="Q3334" s="0" t="n">
        <v>0.840308925460346</v>
      </c>
    </row>
    <row r="3335" customFormat="false" ht="15" hidden="false" customHeight="false" outlineLevel="0" collapsed="false">
      <c r="A3335" s="0" t="n">
        <v>3765</v>
      </c>
      <c r="B3335" s="5" t="str">
        <f aca="false">CONCATENATE(C3335,"_",E3335,"_",F3335)</f>
        <v>2025-04-27_Atalanta_Lecce</v>
      </c>
      <c r="C3335" s="1" t="s">
        <v>671</v>
      </c>
      <c r="D3335" s="1" t="s">
        <v>25</v>
      </c>
      <c r="E3335" s="1" t="s">
        <v>37</v>
      </c>
      <c r="F3335" s="1" t="s">
        <v>300</v>
      </c>
      <c r="G3335" s="6" t="str">
        <f aca="false">VLOOKUP(B3335,[1]Sheet1!$C$1:$H$1048576,6,0)</f>
        <v/>
      </c>
      <c r="H3335" s="7" t="str">
        <f aca="false">VLOOKUP(B3335,[1]Sheet1!$C$1:$I$1048576,7,0)</f>
        <v/>
      </c>
      <c r="I3335" s="1" t="s">
        <v>146</v>
      </c>
      <c r="J3335" s="7" t="n">
        <f aca="false">IF(LEFT(I3335,1)&gt;RIGHT(I3335,1),1,IF(LEFT(I3335,1)&lt;RIGHT(I3335,1),3,2))</f>
        <v>1</v>
      </c>
      <c r="K3335" s="0" t="n">
        <v>3</v>
      </c>
      <c r="L3335" s="0" t="n">
        <v>1</v>
      </c>
      <c r="M3335" s="0" t="n">
        <v>2.60361129208139</v>
      </c>
      <c r="N3335" s="0" t="n">
        <v>0.988766242230352</v>
      </c>
      <c r="O3335" s="0" t="n">
        <v>2.3688379642952</v>
      </c>
      <c r="P3335" s="0" t="n">
        <v>2.41187189750876</v>
      </c>
      <c r="Q3335" s="0" t="n">
        <v>0.51149393057766</v>
      </c>
    </row>
    <row r="3336" customFormat="false" ht="15" hidden="false" customHeight="false" outlineLevel="0" collapsed="false">
      <c r="A3336" s="0" t="n">
        <v>3766</v>
      </c>
      <c r="B3336" s="5" t="str">
        <f aca="false">CONCATENATE(C3336,"_",E3336,"_",F3336)</f>
        <v>2025-04-27_Udinese_Bologna</v>
      </c>
      <c r="C3336" s="1" t="s">
        <v>671</v>
      </c>
      <c r="D3336" s="1" t="s">
        <v>25</v>
      </c>
      <c r="E3336" s="1" t="s">
        <v>27</v>
      </c>
      <c r="F3336" s="1" t="s">
        <v>299</v>
      </c>
      <c r="G3336" s="6" t="str">
        <f aca="false">VLOOKUP(B3336,[1]Sheet1!$C$1:$H$1048576,6,0)</f>
        <v/>
      </c>
      <c r="H3336" s="7" t="str">
        <f aca="false">VLOOKUP(B3336,[1]Sheet1!$C$1:$I$1048576,7,0)</f>
        <v/>
      </c>
      <c r="I3336" s="1" t="s">
        <v>28</v>
      </c>
      <c r="J3336" s="7" t="n">
        <f aca="false">IF(LEFT(I3336,1)&gt;RIGHT(I3336,1),1,IF(LEFT(I3336,1)&lt;RIGHT(I3336,1),3,2))</f>
        <v>2</v>
      </c>
      <c r="K3336" s="0" t="n">
        <v>1</v>
      </c>
      <c r="L3336" s="0" t="n">
        <v>1</v>
      </c>
      <c r="M3336" s="0" t="n">
        <v>1.18132655444727</v>
      </c>
      <c r="N3336" s="0" t="n">
        <v>1.18126489972577</v>
      </c>
      <c r="O3336" s="0" t="n">
        <v>4.22194314225589</v>
      </c>
      <c r="P3336" s="0" t="n">
        <v>1.47897659532233</v>
      </c>
      <c r="Q3336" s="0" t="n">
        <v>1.11745506126805</v>
      </c>
    </row>
    <row r="3337" customFormat="false" ht="15" hidden="false" customHeight="false" outlineLevel="0" collapsed="false">
      <c r="A3337" s="0" t="n">
        <v>7652</v>
      </c>
      <c r="B3337" s="5" t="str">
        <f aca="false">CONCATENATE(C3337,"_",E3337,"_",F3337)</f>
        <v>2025-05-01_Mantova_Cesena</v>
      </c>
      <c r="C3337" s="1" t="s">
        <v>672</v>
      </c>
      <c r="D3337" s="1" t="s">
        <v>50</v>
      </c>
      <c r="E3337" s="1" t="s">
        <v>63</v>
      </c>
      <c r="F3337" s="1" t="s">
        <v>429</v>
      </c>
      <c r="G3337" s="6" t="str">
        <f aca="false">VLOOKUP(B3337,[1]Sheet1!$C$1:$H$1048576,6,0)</f>
        <v/>
      </c>
      <c r="H3337" s="7" t="str">
        <f aca="false">VLOOKUP(B3337,[1]Sheet1!$C$1:$I$1048576,7,0)</f>
        <v/>
      </c>
      <c r="I3337" s="1" t="s">
        <v>39</v>
      </c>
      <c r="J3337" s="7" t="n">
        <f aca="false">IF(LEFT(I3337,1)&gt;RIGHT(I3337,1),1,IF(LEFT(I3337,1)&lt;RIGHT(I3337,1),3,2))</f>
        <v>1</v>
      </c>
      <c r="K3337" s="0" t="n">
        <v>2</v>
      </c>
      <c r="L3337" s="0" t="n">
        <v>1</v>
      </c>
      <c r="M3337" s="0" t="n">
        <v>1.64067309961287</v>
      </c>
      <c r="N3337" s="0" t="n">
        <v>0.996452403642012</v>
      </c>
      <c r="O3337" s="0" t="n">
        <v>2.89844017855934</v>
      </c>
      <c r="P3337" s="0" t="n">
        <v>1.58641682037376</v>
      </c>
      <c r="Q3337" s="0" t="n">
        <v>0.703300762624558</v>
      </c>
    </row>
    <row r="3338" customFormat="false" ht="15" hidden="false" customHeight="false" outlineLevel="0" collapsed="false">
      <c r="A3338" s="0" t="n">
        <v>7653</v>
      </c>
      <c r="B3338" s="5" t="str">
        <f aca="false">CONCATENATE(C3338,"_",E3338,"_",F3338)</f>
        <v>2025-05-01_Spezia_Salernitana</v>
      </c>
      <c r="C3338" s="1" t="s">
        <v>672</v>
      </c>
      <c r="D3338" s="1" t="s">
        <v>50</v>
      </c>
      <c r="E3338" s="1" t="s">
        <v>319</v>
      </c>
      <c r="F3338" s="1" t="s">
        <v>326</v>
      </c>
      <c r="G3338" s="6" t="str">
        <f aca="false">VLOOKUP(B3338,[1]Sheet1!$C$1:$H$1048576,6,0)</f>
        <v/>
      </c>
      <c r="H3338" s="7" t="str">
        <f aca="false">VLOOKUP(B3338,[1]Sheet1!$C$1:$I$1048576,7,0)</f>
        <v/>
      </c>
      <c r="I3338" s="1" t="s">
        <v>28</v>
      </c>
      <c r="J3338" s="7" t="n">
        <f aca="false">IF(LEFT(I3338,1)&gt;RIGHT(I3338,1),1,IF(LEFT(I3338,1)&lt;RIGHT(I3338,1),3,2))</f>
        <v>2</v>
      </c>
      <c r="K3338" s="0" t="n">
        <v>1</v>
      </c>
      <c r="L3338" s="0" t="n">
        <v>1</v>
      </c>
      <c r="M3338" s="0" t="n">
        <v>1.3224015882932</v>
      </c>
      <c r="N3338" s="0" t="n">
        <v>1.02936727012666</v>
      </c>
      <c r="O3338" s="0" t="n">
        <v>3.54550398793542</v>
      </c>
      <c r="P3338" s="0" t="n">
        <v>1.6940979135806</v>
      </c>
      <c r="Q3338" s="0" t="n">
        <v>0.776049990225346</v>
      </c>
    </row>
    <row r="3339" customFormat="false" ht="15" hidden="false" customHeight="false" outlineLevel="0" collapsed="false">
      <c r="A3339" s="0" t="n">
        <v>7654</v>
      </c>
      <c r="B3339" s="5" t="str">
        <f aca="false">CONCATENATE(C3339,"_",E3339,"_",F3339)</f>
        <v>2025-05-01_Palermo_Südtirol</v>
      </c>
      <c r="C3339" s="1" t="s">
        <v>672</v>
      </c>
      <c r="D3339" s="1" t="s">
        <v>50</v>
      </c>
      <c r="E3339" s="1" t="s">
        <v>64</v>
      </c>
      <c r="F3339" s="1" t="s">
        <v>51</v>
      </c>
      <c r="G3339" s="6" t="str">
        <f aca="false">VLOOKUP(B3339,[1]Sheet1!$C$1:$H$1048576,6,0)</f>
        <v/>
      </c>
      <c r="H3339" s="7" t="str">
        <f aca="false">VLOOKUP(B3339,[1]Sheet1!$C$1:$I$1048576,7,0)</f>
        <v/>
      </c>
      <c r="I3339" s="1" t="s">
        <v>28</v>
      </c>
      <c r="J3339" s="7" t="n">
        <f aca="false">IF(LEFT(I3339,1)&gt;RIGHT(I3339,1),1,IF(LEFT(I3339,1)&lt;RIGHT(I3339,1),3,2))</f>
        <v>2</v>
      </c>
      <c r="K3339" s="0" t="n">
        <v>1</v>
      </c>
      <c r="L3339" s="0" t="n">
        <v>1</v>
      </c>
      <c r="M3339" s="0" t="n">
        <v>1.30835851588168</v>
      </c>
      <c r="N3339" s="0" t="n">
        <v>1.11601518950084</v>
      </c>
      <c r="O3339" s="0" t="n">
        <v>3.7387468060195</v>
      </c>
      <c r="P3339" s="0" t="n">
        <v>1.19165915592749</v>
      </c>
      <c r="Q3339" s="0" t="n">
        <v>1.18848582521268</v>
      </c>
    </row>
    <row r="3340" customFormat="false" ht="15" hidden="false" customHeight="false" outlineLevel="0" collapsed="false">
      <c r="A3340" s="0" t="n">
        <v>7655</v>
      </c>
      <c r="B3340" s="5" t="str">
        <f aca="false">CONCATENATE(C3340,"_",E3340,"_",F3340)</f>
        <v>2025-05-01_Juve Stabia_Catanzaro</v>
      </c>
      <c r="C3340" s="1" t="s">
        <v>672</v>
      </c>
      <c r="D3340" s="1" t="s">
        <v>50</v>
      </c>
      <c r="E3340" s="1" t="s">
        <v>324</v>
      </c>
      <c r="F3340" s="1" t="s">
        <v>54</v>
      </c>
      <c r="G3340" s="6" t="str">
        <f aca="false">VLOOKUP(B3340,[1]Sheet1!$C$1:$H$1048576,6,0)</f>
        <v/>
      </c>
      <c r="H3340" s="7" t="str">
        <f aca="false">VLOOKUP(B3340,[1]Sheet1!$C$1:$I$1048576,7,0)</f>
        <v/>
      </c>
      <c r="I3340" s="1" t="s">
        <v>28</v>
      </c>
      <c r="J3340" s="7" t="n">
        <f aca="false">IF(LEFT(I3340,1)&gt;RIGHT(I3340,1),1,IF(LEFT(I3340,1)&lt;RIGHT(I3340,1),3,2))</f>
        <v>2</v>
      </c>
      <c r="K3340" s="0" t="n">
        <v>1</v>
      </c>
      <c r="L3340" s="0" t="n">
        <v>1</v>
      </c>
      <c r="M3340" s="0" t="n">
        <v>1.41005154219378</v>
      </c>
      <c r="N3340" s="0" t="n">
        <v>0.931853465757852</v>
      </c>
      <c r="O3340" s="0" t="n">
        <v>3.38756134839711</v>
      </c>
      <c r="P3340" s="0" t="n">
        <v>1.43104567696337</v>
      </c>
      <c r="Q3340" s="0" t="n">
        <v>0.844508969651249</v>
      </c>
    </row>
    <row r="3341" customFormat="false" ht="15" hidden="false" customHeight="false" outlineLevel="0" collapsed="false">
      <c r="A3341" s="0" t="n">
        <v>7656</v>
      </c>
      <c r="B3341" s="5" t="str">
        <f aca="false">CONCATENATE(C3341,"_",E3341,"_",F3341)</f>
        <v>2025-05-01_Cosenza_Bari</v>
      </c>
      <c r="C3341" s="1" t="s">
        <v>672</v>
      </c>
      <c r="D3341" s="1" t="s">
        <v>50</v>
      </c>
      <c r="E3341" s="1" t="s">
        <v>325</v>
      </c>
      <c r="F3341" s="1" t="s">
        <v>314</v>
      </c>
      <c r="G3341" s="6" t="str">
        <f aca="false">VLOOKUP(B3341,[1]Sheet1!$C$1:$H$1048576,6,0)</f>
        <v/>
      </c>
      <c r="H3341" s="7" t="str">
        <f aca="false">VLOOKUP(B3341,[1]Sheet1!$C$1:$I$1048576,7,0)</f>
        <v/>
      </c>
      <c r="I3341" s="1" t="s">
        <v>28</v>
      </c>
      <c r="J3341" s="7" t="n">
        <f aca="false">IF(LEFT(I3341,1)&gt;RIGHT(I3341,1),1,IF(LEFT(I3341,1)&lt;RIGHT(I3341,1),3,2))</f>
        <v>2</v>
      </c>
      <c r="K3341" s="0" t="n">
        <v>1</v>
      </c>
      <c r="L3341" s="0" t="n">
        <v>1</v>
      </c>
      <c r="M3341" s="0" t="n">
        <v>1.20334450710214</v>
      </c>
      <c r="N3341" s="0" t="n">
        <v>1.2101198634936</v>
      </c>
      <c r="O3341" s="0" t="n">
        <v>4.10504386748369</v>
      </c>
      <c r="P3341" s="0" t="n">
        <v>1.11341761328988</v>
      </c>
      <c r="Q3341" s="0" t="n">
        <v>1.14465870857566</v>
      </c>
    </row>
    <row r="3342" customFormat="false" ht="15" hidden="false" customHeight="false" outlineLevel="0" collapsed="false">
      <c r="A3342" s="0" t="n">
        <v>7657</v>
      </c>
      <c r="B3342" s="5" t="str">
        <f aca="false">CONCATENATE(C3342,"_",E3342,"_",F3342)</f>
        <v>2025-05-01_Cittadella_Brescia</v>
      </c>
      <c r="C3342" s="1" t="s">
        <v>672</v>
      </c>
      <c r="D3342" s="1" t="s">
        <v>50</v>
      </c>
      <c r="E3342" s="1" t="s">
        <v>58</v>
      </c>
      <c r="F3342" s="1" t="s">
        <v>437</v>
      </c>
      <c r="G3342" s="6" t="str">
        <f aca="false">VLOOKUP(B3342,[1]Sheet1!$C$1:$H$1048576,6,0)</f>
        <v/>
      </c>
      <c r="H3342" s="7" t="str">
        <f aca="false">VLOOKUP(B3342,[1]Sheet1!$C$1:$I$1048576,7,0)</f>
        <v/>
      </c>
      <c r="I3342" s="1" t="s">
        <v>28</v>
      </c>
      <c r="J3342" s="7" t="n">
        <f aca="false">IF(LEFT(I3342,1)&gt;RIGHT(I3342,1),1,IF(LEFT(I3342,1)&lt;RIGHT(I3342,1),3,2))</f>
        <v>2</v>
      </c>
      <c r="K3342" s="0" t="n">
        <v>1</v>
      </c>
      <c r="L3342" s="0" t="n">
        <v>1</v>
      </c>
      <c r="M3342" s="0" t="n">
        <v>1.34577951301049</v>
      </c>
      <c r="N3342" s="0" t="n">
        <v>1.03906895820707</v>
      </c>
      <c r="O3342" s="0" t="n">
        <v>3.9328770142725</v>
      </c>
      <c r="P3342" s="0" t="n">
        <v>1.04292733990355</v>
      </c>
      <c r="Q3342" s="0" t="n">
        <v>1.31053448876738</v>
      </c>
    </row>
    <row r="3343" customFormat="false" ht="15" hidden="false" customHeight="false" outlineLevel="0" collapsed="false">
      <c r="A3343" s="0" t="n">
        <v>7658</v>
      </c>
      <c r="B3343" s="5" t="str">
        <f aca="false">CONCATENATE(C3343,"_",E3343,"_",F3343)</f>
        <v>2025-05-01_Sassuolo_Carrarese</v>
      </c>
      <c r="C3343" s="1" t="s">
        <v>672</v>
      </c>
      <c r="D3343" s="1" t="s">
        <v>50</v>
      </c>
      <c r="E3343" s="1" t="s">
        <v>433</v>
      </c>
      <c r="F3343" s="1" t="s">
        <v>323</v>
      </c>
      <c r="G3343" s="6" t="str">
        <f aca="false">VLOOKUP(B3343,[1]Sheet1!$C$1:$H$1048576,6,0)</f>
        <v/>
      </c>
      <c r="H3343" s="7" t="str">
        <f aca="false">VLOOKUP(B3343,[1]Sheet1!$C$1:$I$1048576,7,0)</f>
        <v/>
      </c>
      <c r="I3343" s="1" t="s">
        <v>39</v>
      </c>
      <c r="J3343" s="7" t="n">
        <f aca="false">IF(LEFT(I3343,1)&gt;RIGHT(I3343,1),1,IF(LEFT(I3343,1)&lt;RIGHT(I3343,1),3,2))</f>
        <v>1</v>
      </c>
      <c r="K3343" s="0" t="n">
        <v>2</v>
      </c>
      <c r="L3343" s="0" t="n">
        <v>1</v>
      </c>
      <c r="M3343" s="0" t="n">
        <v>1.67022080202722</v>
      </c>
      <c r="N3343" s="0" t="n">
        <v>0.949966329397839</v>
      </c>
      <c r="O3343" s="0" t="n">
        <v>2.79500256618562</v>
      </c>
      <c r="P3343" s="0" t="n">
        <v>1.72844939769481</v>
      </c>
      <c r="Q3343" s="0" t="n">
        <v>0.742377351918679</v>
      </c>
    </row>
    <row r="3344" customFormat="false" ht="15" hidden="false" customHeight="false" outlineLevel="0" collapsed="false">
      <c r="A3344" s="0" t="n">
        <v>7659</v>
      </c>
      <c r="B3344" s="5" t="str">
        <f aca="false">CONCATENATE(C3344,"_",E3344,"_",F3344)</f>
        <v>2025-05-01_Modena_Reggiana</v>
      </c>
      <c r="C3344" s="1" t="s">
        <v>672</v>
      </c>
      <c r="D3344" s="1" t="s">
        <v>50</v>
      </c>
      <c r="E3344" s="1" t="s">
        <v>320</v>
      </c>
      <c r="F3344" s="1" t="s">
        <v>315</v>
      </c>
      <c r="G3344" s="6" t="str">
        <f aca="false">VLOOKUP(B3344,[1]Sheet1!$C$1:$H$1048576,6,0)</f>
        <v/>
      </c>
      <c r="H3344" s="7" t="str">
        <f aca="false">VLOOKUP(B3344,[1]Sheet1!$C$1:$I$1048576,7,0)</f>
        <v/>
      </c>
      <c r="I3344" s="1" t="s">
        <v>28</v>
      </c>
      <c r="J3344" s="7" t="n">
        <f aca="false">IF(LEFT(I3344,1)&gt;RIGHT(I3344,1),1,IF(LEFT(I3344,1)&lt;RIGHT(I3344,1),3,2))</f>
        <v>2</v>
      </c>
      <c r="K3344" s="0" t="n">
        <v>1</v>
      </c>
      <c r="L3344" s="0" t="n">
        <v>1</v>
      </c>
      <c r="M3344" s="0" t="n">
        <v>1.26419776344659</v>
      </c>
      <c r="N3344" s="0" t="n">
        <v>1.04889709182788</v>
      </c>
      <c r="O3344" s="0" t="n">
        <v>3.5082495100023</v>
      </c>
      <c r="P3344" s="0" t="n">
        <v>1.29339812396789</v>
      </c>
      <c r="Q3344" s="0" t="n">
        <v>0.965416782428692</v>
      </c>
    </row>
    <row r="3345" customFormat="false" ht="15" hidden="false" customHeight="false" outlineLevel="0" collapsed="false">
      <c r="A3345" s="0" t="n">
        <v>7660</v>
      </c>
      <c r="B3345" s="5" t="str">
        <f aca="false">CONCATENATE(C3345,"_",E3345,"_",F3345)</f>
        <v>2025-05-01_Pisa_Frosinone</v>
      </c>
      <c r="C3345" s="1" t="s">
        <v>672</v>
      </c>
      <c r="D3345" s="1" t="s">
        <v>50</v>
      </c>
      <c r="E3345" s="1" t="s">
        <v>53</v>
      </c>
      <c r="F3345" s="1" t="s">
        <v>52</v>
      </c>
      <c r="G3345" s="6" t="str">
        <f aca="false">VLOOKUP(B3345,[1]Sheet1!$C$1:$H$1048576,6,0)</f>
        <v/>
      </c>
      <c r="H3345" s="7" t="str">
        <f aca="false">VLOOKUP(B3345,[1]Sheet1!$C$1:$I$1048576,7,0)</f>
        <v/>
      </c>
      <c r="I3345" s="1" t="s">
        <v>28</v>
      </c>
      <c r="J3345" s="7" t="n">
        <f aca="false">IF(LEFT(I3345,1)&gt;RIGHT(I3345,1),1,IF(LEFT(I3345,1)&lt;RIGHT(I3345,1),3,2))</f>
        <v>2</v>
      </c>
      <c r="K3345" s="0" t="n">
        <v>1</v>
      </c>
      <c r="L3345" s="0" t="n">
        <v>1</v>
      </c>
      <c r="M3345" s="0" t="n">
        <v>1.3313068201347</v>
      </c>
      <c r="N3345" s="0" t="n">
        <v>1.04252646680874</v>
      </c>
      <c r="O3345" s="0" t="n">
        <v>3.25070328328926</v>
      </c>
      <c r="P3345" s="0" t="n">
        <v>1.76011408550601</v>
      </c>
      <c r="Q3345" s="0" t="n">
        <v>0.722874988415717</v>
      </c>
    </row>
    <row r="3346" customFormat="false" ht="15" hidden="false" customHeight="false" outlineLevel="0" collapsed="false">
      <c r="A3346" s="0" t="n">
        <v>7661</v>
      </c>
      <c r="B3346" s="5" t="str">
        <f aca="false">CONCATENATE(C3346,"_",E3346,"_",F3346)</f>
        <v>2025-05-01_Sampdoria_Cremonese</v>
      </c>
      <c r="C3346" s="1" t="s">
        <v>672</v>
      </c>
      <c r="D3346" s="1" t="s">
        <v>50</v>
      </c>
      <c r="E3346" s="1" t="s">
        <v>59</v>
      </c>
      <c r="F3346" s="1" t="s">
        <v>430</v>
      </c>
      <c r="G3346" s="6" t="str">
        <f aca="false">VLOOKUP(B3346,[1]Sheet1!$C$1:$H$1048576,6,0)</f>
        <v/>
      </c>
      <c r="H3346" s="7" t="str">
        <f aca="false">VLOOKUP(B3346,[1]Sheet1!$C$1:$I$1048576,7,0)</f>
        <v/>
      </c>
      <c r="I3346" s="1" t="s">
        <v>24</v>
      </c>
      <c r="J3346" s="7" t="n">
        <f aca="false">IF(LEFT(I3346,1)&gt;RIGHT(I3346,1),1,IF(LEFT(I3346,1)&lt;RIGHT(I3346,1),3,2))</f>
        <v>3</v>
      </c>
      <c r="K3346" s="0" t="n">
        <v>1</v>
      </c>
      <c r="L3346" s="0" t="n">
        <v>2</v>
      </c>
      <c r="M3346" s="0" t="n">
        <v>0.947995712758934</v>
      </c>
      <c r="N3346" s="0" t="n">
        <v>2.06744825742334</v>
      </c>
      <c r="O3346" s="0" t="n">
        <v>5.50836789506822</v>
      </c>
      <c r="P3346" s="0" t="n">
        <v>1.08422049062683</v>
      </c>
      <c r="Q3346" s="0" t="n">
        <v>1.48830104664204</v>
      </c>
    </row>
    <row r="3347" customFormat="false" ht="15" hidden="false" customHeight="false" outlineLevel="0" collapsed="false">
      <c r="A3347" s="0" t="n">
        <v>18901</v>
      </c>
      <c r="B3347" s="5" t="str">
        <f aca="false">CONCATENATE(C3347,"_",E3347,"_",F3347)</f>
        <v>2025-05-03_Ulm_Hannover 96</v>
      </c>
      <c r="C3347" s="1" t="s">
        <v>673</v>
      </c>
      <c r="D3347" s="1" t="s">
        <v>91</v>
      </c>
      <c r="E3347" s="1" t="s">
        <v>94</v>
      </c>
      <c r="F3347" s="1" t="s">
        <v>154</v>
      </c>
      <c r="G3347" s="6" t="str">
        <f aca="false">VLOOKUP(B3347,[1]Sheet1!$C$1:$H$1048576,6,0)</f>
        <v/>
      </c>
      <c r="H3347" s="7" t="str">
        <f aca="false">VLOOKUP(B3347,[1]Sheet1!$C$1:$I$1048576,7,0)</f>
        <v/>
      </c>
      <c r="I3347" s="1" t="s">
        <v>28</v>
      </c>
      <c r="J3347" s="7" t="n">
        <f aca="false">IF(LEFT(I3347,1)&gt;RIGHT(I3347,1),1,IF(LEFT(I3347,1)&lt;RIGHT(I3347,1),3,2))</f>
        <v>2</v>
      </c>
      <c r="K3347" s="0" t="n">
        <v>1</v>
      </c>
      <c r="L3347" s="0" t="n">
        <v>1</v>
      </c>
      <c r="M3347" s="0" t="n">
        <v>1.1457996078353</v>
      </c>
      <c r="N3347" s="0" t="n">
        <v>1.15783847693962</v>
      </c>
      <c r="O3347" s="0" t="n">
        <v>4.07971773471364</v>
      </c>
      <c r="P3347" s="0" t="n">
        <v>1.05665107841039</v>
      </c>
      <c r="Q3347" s="0" t="n">
        <v>1.14046964599828</v>
      </c>
    </row>
    <row r="3348" customFormat="false" ht="15" hidden="false" customHeight="false" outlineLevel="0" collapsed="false">
      <c r="A3348" s="0" t="n">
        <v>18902</v>
      </c>
      <c r="B3348" s="5" t="str">
        <f aca="false">CONCATENATE(C3348,"_",E3348,"_",F3348)</f>
        <v>2025-05-03_Nürnberg_Elversberg</v>
      </c>
      <c r="C3348" s="1" t="s">
        <v>673</v>
      </c>
      <c r="D3348" s="1" t="s">
        <v>91</v>
      </c>
      <c r="E3348" s="1" t="s">
        <v>336</v>
      </c>
      <c r="F3348" s="1" t="s">
        <v>153</v>
      </c>
      <c r="G3348" s="6" t="str">
        <f aca="false">VLOOKUP(B3348,[1]Sheet1!$C$1:$H$1048576,6,0)</f>
        <v/>
      </c>
      <c r="H3348" s="7" t="str">
        <f aca="false">VLOOKUP(B3348,[1]Sheet1!$C$1:$I$1048576,7,0)</f>
        <v/>
      </c>
      <c r="I3348" s="1" t="s">
        <v>24</v>
      </c>
      <c r="J3348" s="7" t="n">
        <f aca="false">IF(LEFT(I3348,1)&gt;RIGHT(I3348,1),1,IF(LEFT(I3348,1)&lt;RIGHT(I3348,1),3,2))</f>
        <v>3</v>
      </c>
      <c r="K3348" s="0" t="n">
        <v>1</v>
      </c>
      <c r="L3348" s="0" t="n">
        <v>2</v>
      </c>
      <c r="M3348" s="0" t="n">
        <v>1.35611272707944</v>
      </c>
      <c r="N3348" s="0" t="n">
        <v>1.6206085250233</v>
      </c>
      <c r="O3348" s="0" t="n">
        <v>4.08082254657261</v>
      </c>
      <c r="P3348" s="0" t="n">
        <v>1.49287861476598</v>
      </c>
      <c r="Q3348" s="0" t="n">
        <v>0.899100877994979</v>
      </c>
    </row>
    <row r="3349" customFormat="false" ht="15" hidden="false" customHeight="false" outlineLevel="0" collapsed="false">
      <c r="A3349" s="0" t="n">
        <v>18903</v>
      </c>
      <c r="B3349" s="5" t="str">
        <f aca="false">CONCATENATE(C3349,"_",E3349,"_",F3349)</f>
        <v>2025-05-03_Darmstadt 98_Hamburger SV</v>
      </c>
      <c r="C3349" s="1" t="s">
        <v>673</v>
      </c>
      <c r="D3349" s="1" t="s">
        <v>91</v>
      </c>
      <c r="E3349" s="1" t="s">
        <v>151</v>
      </c>
      <c r="F3349" s="1" t="s">
        <v>335</v>
      </c>
      <c r="G3349" s="6" t="str">
        <f aca="false">VLOOKUP(B3349,[1]Sheet1!$C$1:$H$1048576,6,0)</f>
        <v/>
      </c>
      <c r="H3349" s="7" t="str">
        <f aca="false">VLOOKUP(B3349,[1]Sheet1!$C$1:$I$1048576,7,0)</f>
        <v/>
      </c>
      <c r="I3349" s="1" t="s">
        <v>28</v>
      </c>
      <c r="J3349" s="7" t="n">
        <f aca="false">IF(LEFT(I3349,1)&gt;RIGHT(I3349,1),1,IF(LEFT(I3349,1)&lt;RIGHT(I3349,1),3,2))</f>
        <v>2</v>
      </c>
      <c r="K3349" s="0" t="n">
        <v>1</v>
      </c>
      <c r="L3349" s="0" t="n">
        <v>1</v>
      </c>
      <c r="M3349" s="0" t="n">
        <v>1.21397617492924</v>
      </c>
      <c r="N3349" s="0" t="n">
        <v>1.48953890791347</v>
      </c>
      <c r="O3349" s="0" t="n">
        <v>4.11859922492372</v>
      </c>
      <c r="P3349" s="0" t="n">
        <v>1.0011822161623</v>
      </c>
      <c r="Q3349" s="0" t="n">
        <v>1.29181476177113</v>
      </c>
    </row>
    <row r="3350" customFormat="false" ht="15" hidden="false" customHeight="false" outlineLevel="0" collapsed="false">
      <c r="A3350" s="0" t="n">
        <v>18904</v>
      </c>
      <c r="B3350" s="5" t="str">
        <f aca="false">CONCATENATE(C3350,"_",E3350,"_",F3350)</f>
        <v>2025-05-03_Schalke 04_Paderborn 07</v>
      </c>
      <c r="C3350" s="1" t="s">
        <v>673</v>
      </c>
      <c r="D3350" s="1" t="s">
        <v>91</v>
      </c>
      <c r="E3350" s="1" t="s">
        <v>95</v>
      </c>
      <c r="F3350" s="1" t="s">
        <v>333</v>
      </c>
      <c r="G3350" s="6" t="str">
        <f aca="false">VLOOKUP(B3350,[1]Sheet1!$C$1:$H$1048576,6,0)</f>
        <v/>
      </c>
      <c r="H3350" s="7" t="str">
        <f aca="false">VLOOKUP(B3350,[1]Sheet1!$C$1:$I$1048576,7,0)</f>
        <v/>
      </c>
      <c r="I3350" s="1" t="s">
        <v>28</v>
      </c>
      <c r="J3350" s="7" t="n">
        <f aca="false">IF(LEFT(I3350,1)&gt;RIGHT(I3350,1),1,IF(LEFT(I3350,1)&lt;RIGHT(I3350,1),3,2))</f>
        <v>2</v>
      </c>
      <c r="K3350" s="0" t="n">
        <v>1</v>
      </c>
      <c r="L3350" s="0" t="n">
        <v>1</v>
      </c>
      <c r="M3350" s="0" t="n">
        <v>1.39111667147177</v>
      </c>
      <c r="N3350" s="0" t="n">
        <v>1.46476615596618</v>
      </c>
      <c r="O3350" s="0" t="n">
        <v>4.12324235747817</v>
      </c>
      <c r="P3350" s="0" t="n">
        <v>1.23089737468297</v>
      </c>
      <c r="Q3350" s="0" t="n">
        <v>1.2282250739935</v>
      </c>
    </row>
    <row r="3351" customFormat="false" ht="15" hidden="false" customHeight="false" outlineLevel="0" collapsed="false">
      <c r="A3351" s="0" t="n">
        <v>18905</v>
      </c>
      <c r="B3351" s="5" t="str">
        <f aca="false">CONCATENATE(C3351,"_",E3351,"_",F3351)</f>
        <v>2025-05-03_Köln_Jahn R'burg</v>
      </c>
      <c r="C3351" s="1" t="s">
        <v>673</v>
      </c>
      <c r="D3351" s="1" t="s">
        <v>91</v>
      </c>
      <c r="E3351" s="1" t="s">
        <v>157</v>
      </c>
      <c r="F3351" s="1" t="s">
        <v>152</v>
      </c>
      <c r="G3351" s="6" t="str">
        <f aca="false">VLOOKUP(B3351,[1]Sheet1!$C$1:$H$1048576,6,0)</f>
        <v/>
      </c>
      <c r="H3351" s="7" t="str">
        <f aca="false">VLOOKUP(B3351,[1]Sheet1!$C$1:$I$1048576,7,0)</f>
        <v/>
      </c>
      <c r="I3351" s="1" t="s">
        <v>146</v>
      </c>
      <c r="J3351" s="7" t="n">
        <f aca="false">IF(LEFT(I3351,1)&gt;RIGHT(I3351,1),1,IF(LEFT(I3351,1)&lt;RIGHT(I3351,1),3,2))</f>
        <v>1</v>
      </c>
      <c r="K3351" s="0" t="n">
        <v>3</v>
      </c>
      <c r="L3351" s="0" t="n">
        <v>1</v>
      </c>
      <c r="M3351" s="0" t="n">
        <v>2.50255664826265</v>
      </c>
      <c r="N3351" s="0" t="n">
        <v>0.939427416400147</v>
      </c>
      <c r="O3351" s="0" t="n">
        <v>2.17988455739349</v>
      </c>
      <c r="P3351" s="0" t="n">
        <v>1.92681492311829</v>
      </c>
      <c r="Q3351" s="0" t="n">
        <v>0.594734357163224</v>
      </c>
    </row>
    <row r="3352" customFormat="false" ht="15" hidden="false" customHeight="false" outlineLevel="0" collapsed="false">
      <c r="A3352" s="0" t="n">
        <v>18906</v>
      </c>
      <c r="B3352" s="5" t="str">
        <f aca="false">CONCATENATE(C3352,"_",E3352,"_",F3352)</f>
        <v>2025-05-03_Magdeburg_Preußen Münster</v>
      </c>
      <c r="C3352" s="1" t="s">
        <v>673</v>
      </c>
      <c r="D3352" s="1" t="s">
        <v>91</v>
      </c>
      <c r="E3352" s="1" t="s">
        <v>329</v>
      </c>
      <c r="F3352" s="1" t="s">
        <v>92</v>
      </c>
      <c r="G3352" s="6" t="str">
        <f aca="false">VLOOKUP(B3352,[1]Sheet1!$C$1:$H$1048576,6,0)</f>
        <v/>
      </c>
      <c r="H3352" s="7" t="str">
        <f aca="false">VLOOKUP(B3352,[1]Sheet1!$C$1:$I$1048576,7,0)</f>
        <v/>
      </c>
      <c r="I3352" s="1" t="s">
        <v>39</v>
      </c>
      <c r="J3352" s="7" t="n">
        <f aca="false">IF(LEFT(I3352,1)&gt;RIGHT(I3352,1),1,IF(LEFT(I3352,1)&lt;RIGHT(I3352,1),3,2))</f>
        <v>1</v>
      </c>
      <c r="K3352" s="0" t="n">
        <v>2</v>
      </c>
      <c r="L3352" s="0" t="n">
        <v>1</v>
      </c>
      <c r="M3352" s="0" t="n">
        <v>1.70738325786089</v>
      </c>
      <c r="N3352" s="0" t="n">
        <v>1.20571926194477</v>
      </c>
      <c r="O3352" s="0" t="n">
        <v>3.53078118303727</v>
      </c>
      <c r="P3352" s="0" t="n">
        <v>0.95439016029125</v>
      </c>
      <c r="Q3352" s="0" t="n">
        <v>1.22339665378197</v>
      </c>
    </row>
    <row r="3353" customFormat="false" ht="15" hidden="false" customHeight="false" outlineLevel="0" collapsed="false">
      <c r="A3353" s="0" t="n">
        <v>18907</v>
      </c>
      <c r="B3353" s="5" t="str">
        <f aca="false">CONCATENATE(C3353,"_",E3353,"_",F3353)</f>
        <v>2025-05-03_Karlsruher_Kaiserslautern</v>
      </c>
      <c r="C3353" s="1" t="s">
        <v>673</v>
      </c>
      <c r="D3353" s="1" t="s">
        <v>91</v>
      </c>
      <c r="E3353" s="1" t="s">
        <v>155</v>
      </c>
      <c r="F3353" s="1" t="s">
        <v>328</v>
      </c>
      <c r="G3353" s="6" t="str">
        <f aca="false">VLOOKUP(B3353,[1]Sheet1!$C$1:$H$1048576,6,0)</f>
        <v/>
      </c>
      <c r="H3353" s="7" t="str">
        <f aca="false">VLOOKUP(B3353,[1]Sheet1!$C$1:$I$1048576,7,0)</f>
        <v/>
      </c>
      <c r="I3353" s="1" t="s">
        <v>39</v>
      </c>
      <c r="J3353" s="7" t="n">
        <f aca="false">IF(LEFT(I3353,1)&gt;RIGHT(I3353,1),1,IF(LEFT(I3353,1)&lt;RIGHT(I3353,1),3,2))</f>
        <v>1</v>
      </c>
      <c r="K3353" s="0" t="n">
        <v>2</v>
      </c>
      <c r="L3353" s="0" t="n">
        <v>1</v>
      </c>
      <c r="M3353" s="0" t="n">
        <v>1.60201886318214</v>
      </c>
      <c r="N3353" s="0" t="n">
        <v>1.13276996073176</v>
      </c>
      <c r="O3353" s="0" t="n">
        <v>3.76113966521083</v>
      </c>
      <c r="P3353" s="0" t="n">
        <v>1.78622036064929</v>
      </c>
      <c r="Q3353" s="0" t="n">
        <v>0.957165092814994</v>
      </c>
    </row>
    <row r="3354" customFormat="false" ht="15" hidden="false" customHeight="false" outlineLevel="0" collapsed="false">
      <c r="A3354" s="0" t="n">
        <v>18908</v>
      </c>
      <c r="B3354" s="5" t="str">
        <f aca="false">CONCATENATE(C3354,"_",E3354,"_",F3354)</f>
        <v>2025-05-03_Hertha BSC_Greuther Fürth</v>
      </c>
      <c r="C3354" s="1" t="s">
        <v>673</v>
      </c>
      <c r="D3354" s="1" t="s">
        <v>91</v>
      </c>
      <c r="E3354" s="1" t="s">
        <v>156</v>
      </c>
      <c r="F3354" s="1" t="s">
        <v>150</v>
      </c>
      <c r="G3354" s="6" t="str">
        <f aca="false">VLOOKUP(B3354,[1]Sheet1!$C$1:$H$1048576,6,0)</f>
        <v/>
      </c>
      <c r="H3354" s="7" t="str">
        <f aca="false">VLOOKUP(B3354,[1]Sheet1!$C$1:$I$1048576,7,0)</f>
        <v/>
      </c>
      <c r="I3354" s="1" t="s">
        <v>525</v>
      </c>
      <c r="J3354" s="7" t="n">
        <f aca="false">IF(LEFT(I3354,1)&gt;RIGHT(I3354,1),1,IF(LEFT(I3354,1)&lt;RIGHT(I3354,1),3,2))</f>
        <v>2</v>
      </c>
      <c r="K3354" s="0" t="n">
        <v>2</v>
      </c>
      <c r="L3354" s="0" t="n">
        <v>2</v>
      </c>
      <c r="M3354" s="0" t="n">
        <v>1.5181992323653</v>
      </c>
      <c r="N3354" s="0" t="n">
        <v>1.63742819455954</v>
      </c>
      <c r="O3354" s="0" t="n">
        <v>4.6187254751618</v>
      </c>
      <c r="P3354" s="0" t="n">
        <v>0.836228260476553</v>
      </c>
      <c r="Q3354" s="0" t="n">
        <v>1.430180780029</v>
      </c>
    </row>
    <row r="3355" customFormat="false" ht="15" hidden="false" customHeight="false" outlineLevel="0" collapsed="false">
      <c r="A3355" s="0" t="n">
        <v>18909</v>
      </c>
      <c r="B3355" s="5" t="str">
        <f aca="false">CONCATENATE(C3355,"_",E3355,"_",F3355)</f>
        <v>2025-05-03_Braunschweig_Düsseldorf</v>
      </c>
      <c r="C3355" s="1" t="s">
        <v>673</v>
      </c>
      <c r="D3355" s="1" t="s">
        <v>91</v>
      </c>
      <c r="E3355" s="1" t="s">
        <v>334</v>
      </c>
      <c r="F3355" s="1" t="s">
        <v>93</v>
      </c>
      <c r="G3355" s="6" t="str">
        <f aca="false">VLOOKUP(B3355,[1]Sheet1!$C$1:$H$1048576,6,0)</f>
        <v/>
      </c>
      <c r="H3355" s="7" t="str">
        <f aca="false">VLOOKUP(B3355,[1]Sheet1!$C$1:$I$1048576,7,0)</f>
        <v/>
      </c>
      <c r="I3355" s="1" t="s">
        <v>24</v>
      </c>
      <c r="J3355" s="7" t="n">
        <f aca="false">IF(LEFT(I3355,1)&gt;RIGHT(I3355,1),1,IF(LEFT(I3355,1)&lt;RIGHT(I3355,1),3,2))</f>
        <v>3</v>
      </c>
      <c r="K3355" s="0" t="n">
        <v>1</v>
      </c>
      <c r="L3355" s="0" t="n">
        <v>2</v>
      </c>
      <c r="M3355" s="0" t="n">
        <v>1.16807027363347</v>
      </c>
      <c r="N3355" s="0" t="n">
        <v>1.63995747278737</v>
      </c>
      <c r="O3355" s="0" t="n">
        <v>4.84469103385435</v>
      </c>
      <c r="P3355" s="0" t="n">
        <v>0.99667040425213</v>
      </c>
      <c r="Q3355" s="0" t="n">
        <v>1.89288935324724</v>
      </c>
    </row>
    <row r="3356" customFormat="false" ht="15" hidden="false" customHeight="false" outlineLevel="0" collapsed="false">
      <c r="A3356" s="0" t="n">
        <v>4392</v>
      </c>
      <c r="B3356" s="5" t="str">
        <f aca="false">CONCATENATE(C3356,"_",E3356,"_",F3356)</f>
        <v>2025-05-03_Union Berlin_Werder Bremen</v>
      </c>
      <c r="C3356" s="1" t="s">
        <v>673</v>
      </c>
      <c r="D3356" s="1" t="s">
        <v>96</v>
      </c>
      <c r="E3356" s="1" t="s">
        <v>169</v>
      </c>
      <c r="F3356" s="1" t="s">
        <v>340</v>
      </c>
      <c r="G3356" s="6" t="str">
        <f aca="false">VLOOKUP(B3356,[1]Sheet1!$C$1:$H$1048576,6,0)</f>
        <v/>
      </c>
      <c r="H3356" s="7" t="str">
        <f aca="false">VLOOKUP(B3356,[1]Sheet1!$C$1:$I$1048576,7,0)</f>
        <v/>
      </c>
      <c r="I3356" s="1" t="s">
        <v>24</v>
      </c>
      <c r="J3356" s="7" t="n">
        <f aca="false">IF(LEFT(I3356,1)&gt;RIGHT(I3356,1),1,IF(LEFT(I3356,1)&lt;RIGHT(I3356,1),3,2))</f>
        <v>3</v>
      </c>
      <c r="K3356" s="0" t="n">
        <v>1</v>
      </c>
      <c r="L3356" s="0" t="n">
        <v>2</v>
      </c>
      <c r="M3356" s="0" t="n">
        <v>1.32977441206398</v>
      </c>
      <c r="N3356" s="0" t="n">
        <v>1.71921530473007</v>
      </c>
      <c r="O3356" s="0" t="n">
        <v>4.20979969686566</v>
      </c>
      <c r="P3356" s="0" t="n">
        <v>1.57387588227877</v>
      </c>
      <c r="Q3356" s="0" t="n">
        <v>1.13396796251186</v>
      </c>
    </row>
    <row r="3357" customFormat="false" ht="15" hidden="false" customHeight="false" outlineLevel="0" collapsed="false">
      <c r="A3357" s="0" t="n">
        <v>4393</v>
      </c>
      <c r="B3357" s="5" t="str">
        <f aca="false">CONCATENATE(C3357,"_",E3357,"_",F3357)</f>
        <v>2025-05-03_RB Leipzig_Bayern Munich</v>
      </c>
      <c r="C3357" s="1" t="s">
        <v>673</v>
      </c>
      <c r="D3357" s="1" t="s">
        <v>96</v>
      </c>
      <c r="E3357" s="1" t="s">
        <v>180</v>
      </c>
      <c r="F3357" s="1" t="s">
        <v>168</v>
      </c>
      <c r="G3357" s="6" t="str">
        <f aca="false">VLOOKUP(B3357,[1]Sheet1!$C$1:$H$1048576,6,0)</f>
        <v/>
      </c>
      <c r="H3357" s="7" t="str">
        <f aca="false">VLOOKUP(B3357,[1]Sheet1!$C$1:$I$1048576,7,0)</f>
        <v/>
      </c>
      <c r="I3357" s="1" t="s">
        <v>24</v>
      </c>
      <c r="J3357" s="7" t="n">
        <f aca="false">IF(LEFT(I3357,1)&gt;RIGHT(I3357,1),1,IF(LEFT(I3357,1)&lt;RIGHT(I3357,1),3,2))</f>
        <v>3</v>
      </c>
      <c r="K3357" s="0" t="n">
        <v>1</v>
      </c>
      <c r="L3357" s="0" t="n">
        <v>2</v>
      </c>
      <c r="M3357" s="0" t="n">
        <v>1.11181880059389</v>
      </c>
      <c r="N3357" s="0" t="n">
        <v>2.0155497752873</v>
      </c>
      <c r="O3357" s="0" t="n">
        <v>4.97736511642069</v>
      </c>
      <c r="P3357" s="0" t="n">
        <v>1.10235633530488</v>
      </c>
      <c r="Q3357" s="0" t="n">
        <v>1.62974192180656</v>
      </c>
    </row>
    <row r="3358" customFormat="false" ht="15" hidden="false" customHeight="false" outlineLevel="0" collapsed="false">
      <c r="A3358" s="0" t="n">
        <v>4394</v>
      </c>
      <c r="B3358" s="5" t="str">
        <f aca="false">CONCATENATE(C3358,"_",E3358,"_",F3358)</f>
        <v>2025-05-03_Mainz 05_Eint Frankfurt</v>
      </c>
      <c r="C3358" s="1" t="s">
        <v>673</v>
      </c>
      <c r="D3358" s="1" t="s">
        <v>96</v>
      </c>
      <c r="E3358" s="1" t="s">
        <v>338</v>
      </c>
      <c r="F3358" s="1" t="s">
        <v>177</v>
      </c>
      <c r="G3358" s="6" t="str">
        <f aca="false">VLOOKUP(B3358,[1]Sheet1!$C$1:$H$1048576,6,0)</f>
        <v/>
      </c>
      <c r="H3358" s="7" t="str">
        <f aca="false">VLOOKUP(B3358,[1]Sheet1!$C$1:$I$1048576,7,0)</f>
        <v/>
      </c>
      <c r="I3358" s="1" t="s">
        <v>24</v>
      </c>
      <c r="J3358" s="7" t="n">
        <f aca="false">IF(LEFT(I3358,1)&gt;RIGHT(I3358,1),1,IF(LEFT(I3358,1)&lt;RIGHT(I3358,1),3,2))</f>
        <v>3</v>
      </c>
      <c r="K3358" s="0" t="n">
        <v>1</v>
      </c>
      <c r="L3358" s="0" t="n">
        <v>2</v>
      </c>
      <c r="M3358" s="0" t="n">
        <v>1.3401172916833</v>
      </c>
      <c r="N3358" s="0" t="n">
        <v>1.74028843574233</v>
      </c>
      <c r="O3358" s="0" t="n">
        <v>3.75506864278943</v>
      </c>
      <c r="P3358" s="0" t="n">
        <v>0.878233737984572</v>
      </c>
      <c r="Q3358" s="0" t="n">
        <v>1.54977140941842</v>
      </c>
    </row>
    <row r="3359" customFormat="false" ht="15" hidden="false" customHeight="false" outlineLevel="0" collapsed="false">
      <c r="A3359" s="0" t="n">
        <v>4395</v>
      </c>
      <c r="B3359" s="5" t="str">
        <f aca="false">CONCATENATE(C3359,"_",E3359,"_",F3359)</f>
        <v>2025-05-03_Gladbach_Hoffenheim</v>
      </c>
      <c r="C3359" s="1" t="s">
        <v>673</v>
      </c>
      <c r="D3359" s="1" t="s">
        <v>96</v>
      </c>
      <c r="E3359" s="1" t="s">
        <v>339</v>
      </c>
      <c r="F3359" s="1" t="s">
        <v>158</v>
      </c>
      <c r="G3359" s="6" t="str">
        <f aca="false">VLOOKUP(B3359,[1]Sheet1!$C$1:$H$1048576,6,0)</f>
        <v/>
      </c>
      <c r="H3359" s="7" t="str">
        <f aca="false">VLOOKUP(B3359,[1]Sheet1!$C$1:$I$1048576,7,0)</f>
        <v/>
      </c>
      <c r="I3359" s="1" t="s">
        <v>39</v>
      </c>
      <c r="J3359" s="7" t="n">
        <f aca="false">IF(LEFT(I3359,1)&gt;RIGHT(I3359,1),1,IF(LEFT(I3359,1)&lt;RIGHT(I3359,1),3,2))</f>
        <v>1</v>
      </c>
      <c r="K3359" s="0" t="n">
        <v>2</v>
      </c>
      <c r="L3359" s="0" t="n">
        <v>1</v>
      </c>
      <c r="M3359" s="0" t="n">
        <v>1.87412745567659</v>
      </c>
      <c r="N3359" s="0" t="n">
        <v>1.16451217346443</v>
      </c>
      <c r="O3359" s="0" t="n">
        <v>3.11088730458789</v>
      </c>
      <c r="P3359" s="0" t="n">
        <v>1.59543388128449</v>
      </c>
      <c r="Q3359" s="0" t="n">
        <v>0.72548841565178</v>
      </c>
    </row>
    <row r="3360" customFormat="false" ht="15" hidden="false" customHeight="false" outlineLevel="0" collapsed="false">
      <c r="A3360" s="0" t="n">
        <v>4396</v>
      </c>
      <c r="B3360" s="5" t="str">
        <f aca="false">CONCATENATE(C3360,"_",E3360,"_",F3360)</f>
        <v>2025-05-03_St. Pauli_Stuttgart</v>
      </c>
      <c r="C3360" s="1" t="s">
        <v>673</v>
      </c>
      <c r="D3360" s="1" t="s">
        <v>96</v>
      </c>
      <c r="E3360" s="1" t="s">
        <v>159</v>
      </c>
      <c r="F3360" s="1" t="s">
        <v>98</v>
      </c>
      <c r="G3360" s="6" t="str">
        <f aca="false">VLOOKUP(B3360,[1]Sheet1!$C$1:$H$1048576,6,0)</f>
        <v/>
      </c>
      <c r="H3360" s="7" t="str">
        <f aca="false">VLOOKUP(B3360,[1]Sheet1!$C$1:$I$1048576,7,0)</f>
        <v/>
      </c>
      <c r="I3360" s="1" t="s">
        <v>28</v>
      </c>
      <c r="J3360" s="7" t="n">
        <f aca="false">IF(LEFT(I3360,1)&gt;RIGHT(I3360,1),1,IF(LEFT(I3360,1)&lt;RIGHT(I3360,1),3,2))</f>
        <v>2</v>
      </c>
      <c r="K3360" s="0" t="n">
        <v>1</v>
      </c>
      <c r="L3360" s="0" t="n">
        <v>1</v>
      </c>
      <c r="M3360" s="0" t="n">
        <v>1.19561746760554</v>
      </c>
      <c r="N3360" s="0" t="n">
        <v>1.48718100074957</v>
      </c>
      <c r="O3360" s="0" t="n">
        <v>4.11508136564023</v>
      </c>
      <c r="P3360" s="0" t="n">
        <v>1.02034803298388</v>
      </c>
      <c r="Q3360" s="0" t="n">
        <v>1.23311834365399</v>
      </c>
    </row>
    <row r="3361" customFormat="false" ht="15" hidden="false" customHeight="false" outlineLevel="0" collapsed="false">
      <c r="A3361" s="0" t="n">
        <v>4397</v>
      </c>
      <c r="B3361" s="5" t="str">
        <f aca="false">CONCATENATE(C3361,"_",E3361,"_",F3361)</f>
        <v>2025-05-03_Freiburg_Leverkusen</v>
      </c>
      <c r="C3361" s="1" t="s">
        <v>673</v>
      </c>
      <c r="D3361" s="1" t="s">
        <v>96</v>
      </c>
      <c r="E3361" s="1" t="s">
        <v>337</v>
      </c>
      <c r="F3361" s="1" t="s">
        <v>97</v>
      </c>
      <c r="G3361" s="6" t="str">
        <f aca="false">VLOOKUP(B3361,[1]Sheet1!$C$1:$H$1048576,6,0)</f>
        <v/>
      </c>
      <c r="H3361" s="7" t="str">
        <f aca="false">VLOOKUP(B3361,[1]Sheet1!$C$1:$I$1048576,7,0)</f>
        <v/>
      </c>
      <c r="I3361" s="1" t="s">
        <v>28</v>
      </c>
      <c r="J3361" s="7" t="n">
        <f aca="false">IF(LEFT(I3361,1)&gt;RIGHT(I3361,1),1,IF(LEFT(I3361,1)&lt;RIGHT(I3361,1),3,2))</f>
        <v>2</v>
      </c>
      <c r="K3361" s="0" t="n">
        <v>1</v>
      </c>
      <c r="L3361" s="0" t="n">
        <v>1</v>
      </c>
      <c r="M3361" s="0" t="n">
        <v>1.43161402441112</v>
      </c>
      <c r="N3361" s="0" t="n">
        <v>1.3653528457115</v>
      </c>
      <c r="O3361" s="0" t="n">
        <v>4.18994448543147</v>
      </c>
      <c r="P3361" s="0" t="n">
        <v>1.21991147336355</v>
      </c>
      <c r="Q3361" s="0" t="n">
        <v>1.2558246514097</v>
      </c>
    </row>
    <row r="3362" customFormat="false" ht="15" hidden="false" customHeight="false" outlineLevel="0" collapsed="false">
      <c r="A3362" s="0" t="n">
        <v>4398</v>
      </c>
      <c r="B3362" s="5" t="str">
        <f aca="false">CONCATENATE(C3362,"_",E3362,"_",F3362)</f>
        <v>2025-05-03_Heidenheim_Bochum</v>
      </c>
      <c r="C3362" s="1" t="s">
        <v>673</v>
      </c>
      <c r="D3362" s="1" t="s">
        <v>96</v>
      </c>
      <c r="E3362" s="1" t="s">
        <v>174</v>
      </c>
      <c r="F3362" s="1" t="s">
        <v>178</v>
      </c>
      <c r="G3362" s="6" t="str">
        <f aca="false">VLOOKUP(B3362,[1]Sheet1!$C$1:$H$1048576,6,0)</f>
        <v/>
      </c>
      <c r="H3362" s="7" t="str">
        <f aca="false">VLOOKUP(B3362,[1]Sheet1!$C$1:$I$1048576,7,0)</f>
        <v/>
      </c>
      <c r="I3362" s="1" t="s">
        <v>28</v>
      </c>
      <c r="J3362" s="7" t="n">
        <f aca="false">IF(LEFT(I3362,1)&gt;RIGHT(I3362,1),1,IF(LEFT(I3362,1)&lt;RIGHT(I3362,1),3,2))</f>
        <v>2</v>
      </c>
      <c r="K3362" s="0" t="n">
        <v>1</v>
      </c>
      <c r="L3362" s="0" t="n">
        <v>1</v>
      </c>
      <c r="M3362" s="0" t="n">
        <v>1.43874233194196</v>
      </c>
      <c r="N3362" s="0" t="n">
        <v>1.19803059775967</v>
      </c>
      <c r="O3362" s="0" t="n">
        <v>3.56367534518557</v>
      </c>
      <c r="P3362" s="0" t="n">
        <v>1.60443323372461</v>
      </c>
      <c r="Q3362" s="0" t="n">
        <v>0.774451375143441</v>
      </c>
    </row>
    <row r="3363" customFormat="false" ht="15" hidden="false" customHeight="false" outlineLevel="0" collapsed="false">
      <c r="A3363" s="0" t="n">
        <v>4399</v>
      </c>
      <c r="B3363" s="5" t="str">
        <f aca="false">CONCATENATE(C3363,"_",E3363,"_",F3363)</f>
        <v>2025-05-03_Augsburg_Holstein Kiel</v>
      </c>
      <c r="C3363" s="1" t="s">
        <v>673</v>
      </c>
      <c r="D3363" s="1" t="s">
        <v>96</v>
      </c>
      <c r="E3363" s="1" t="s">
        <v>164</v>
      </c>
      <c r="F3363" s="1" t="s">
        <v>173</v>
      </c>
      <c r="G3363" s="6" t="str">
        <f aca="false">VLOOKUP(B3363,[1]Sheet1!$C$1:$H$1048576,6,0)</f>
        <v/>
      </c>
      <c r="H3363" s="7" t="str">
        <f aca="false">VLOOKUP(B3363,[1]Sheet1!$C$1:$I$1048576,7,0)</f>
        <v/>
      </c>
      <c r="I3363" s="1" t="s">
        <v>39</v>
      </c>
      <c r="J3363" s="7" t="n">
        <f aca="false">IF(LEFT(I3363,1)&gt;RIGHT(I3363,1),1,IF(LEFT(I3363,1)&lt;RIGHT(I3363,1),3,2))</f>
        <v>1</v>
      </c>
      <c r="K3363" s="0" t="n">
        <v>2</v>
      </c>
      <c r="L3363" s="0" t="n">
        <v>1</v>
      </c>
      <c r="M3363" s="0" t="n">
        <v>1.63180926906225</v>
      </c>
      <c r="N3363" s="0" t="n">
        <v>1.01178824894697</v>
      </c>
      <c r="O3363" s="0" t="n">
        <v>3.36428265538835</v>
      </c>
      <c r="P3363" s="0" t="n">
        <v>1.53584222675995</v>
      </c>
      <c r="Q3363" s="0" t="n">
        <v>0.71915614065237</v>
      </c>
    </row>
    <row r="3364" customFormat="false" ht="15" hidden="false" customHeight="false" outlineLevel="0" collapsed="false">
      <c r="A3364" s="0" t="n">
        <v>4400</v>
      </c>
      <c r="B3364" s="5" t="str">
        <f aca="false">CONCATENATE(C3364,"_",E3364,"_",F3364)</f>
        <v>2025-05-03_Dortmund_Wolfsburg</v>
      </c>
      <c r="C3364" s="1" t="s">
        <v>673</v>
      </c>
      <c r="D3364" s="1" t="s">
        <v>96</v>
      </c>
      <c r="E3364" s="1" t="s">
        <v>179</v>
      </c>
      <c r="F3364" s="1" t="s">
        <v>163</v>
      </c>
      <c r="G3364" s="6" t="str">
        <f aca="false">VLOOKUP(B3364,[1]Sheet1!$C$1:$H$1048576,6,0)</f>
        <v/>
      </c>
      <c r="H3364" s="7" t="str">
        <f aca="false">VLOOKUP(B3364,[1]Sheet1!$C$1:$I$1048576,7,0)</f>
        <v/>
      </c>
      <c r="I3364" s="1" t="s">
        <v>39</v>
      </c>
      <c r="J3364" s="7" t="n">
        <f aca="false">IF(LEFT(I3364,1)&gt;RIGHT(I3364,1),1,IF(LEFT(I3364,1)&lt;RIGHT(I3364,1),3,2))</f>
        <v>1</v>
      </c>
      <c r="K3364" s="0" t="n">
        <v>2</v>
      </c>
      <c r="L3364" s="0" t="n">
        <v>1</v>
      </c>
      <c r="M3364" s="0" t="n">
        <v>1.96581643534711</v>
      </c>
      <c r="N3364" s="0" t="n">
        <v>1.16564666196541</v>
      </c>
      <c r="O3364" s="0" t="n">
        <v>2.56967483430624</v>
      </c>
      <c r="P3364" s="0" t="n">
        <v>1.75930782859497</v>
      </c>
      <c r="Q3364" s="0" t="n">
        <v>0.967794029803356</v>
      </c>
    </row>
    <row r="3365" customFormat="false" ht="15" hidden="false" customHeight="false" outlineLevel="0" collapsed="false">
      <c r="A3365" s="0" t="n">
        <v>18606</v>
      </c>
      <c r="B3365" s="5" t="str">
        <f aca="false">CONCATENATE(C3365,"_",E3365,"_",F3365)</f>
        <v>2025-05-03_Portsmouth_Hull City</v>
      </c>
      <c r="C3365" s="1" t="s">
        <v>673</v>
      </c>
      <c r="D3365" s="1" t="s">
        <v>99</v>
      </c>
      <c r="E3365" s="1" t="s">
        <v>198</v>
      </c>
      <c r="F3365" s="1" t="s">
        <v>197</v>
      </c>
      <c r="G3365" s="6" t="str">
        <f aca="false">VLOOKUP(B3365,[1]Sheet1!$C$1:$H$1048576,6,0)</f>
        <v/>
      </c>
      <c r="H3365" s="7" t="str">
        <f aca="false">VLOOKUP(B3365,[1]Sheet1!$C$1:$I$1048576,7,0)</f>
        <v/>
      </c>
      <c r="I3365" s="1" t="s">
        <v>28</v>
      </c>
      <c r="J3365" s="7" t="n">
        <f aca="false">IF(LEFT(I3365,1)&gt;RIGHT(I3365,1),1,IF(LEFT(I3365,1)&lt;RIGHT(I3365,1),3,2))</f>
        <v>2</v>
      </c>
      <c r="K3365" s="0" t="n">
        <v>1</v>
      </c>
      <c r="L3365" s="0" t="n">
        <v>1</v>
      </c>
      <c r="M3365" s="0" t="n">
        <v>1.06877519235239</v>
      </c>
      <c r="N3365" s="0" t="n">
        <v>1.26232525530933</v>
      </c>
      <c r="O3365" s="0" t="n">
        <v>4.30505106020877</v>
      </c>
      <c r="P3365" s="0" t="n">
        <v>0.990071342690566</v>
      </c>
      <c r="Q3365" s="0" t="n">
        <v>1.41289913850343</v>
      </c>
    </row>
    <row r="3366" customFormat="false" ht="15" hidden="false" customHeight="false" outlineLevel="0" collapsed="false">
      <c r="A3366" s="0" t="n">
        <v>18607</v>
      </c>
      <c r="B3366" s="5" t="str">
        <f aca="false">CONCATENATE(C3366,"_",E3366,"_",F3366)</f>
        <v>2025-05-03_Watford_Sheffield Weds</v>
      </c>
      <c r="C3366" s="1" t="s">
        <v>673</v>
      </c>
      <c r="D3366" s="1" t="s">
        <v>99</v>
      </c>
      <c r="E3366" s="1" t="s">
        <v>196</v>
      </c>
      <c r="F3366" s="1" t="s">
        <v>195</v>
      </c>
      <c r="G3366" s="6" t="str">
        <f aca="false">VLOOKUP(B3366,[1]Sheet1!$C$1:$H$1048576,6,0)</f>
        <v/>
      </c>
      <c r="H3366" s="7" t="str">
        <f aca="false">VLOOKUP(B3366,[1]Sheet1!$C$1:$I$1048576,7,0)</f>
        <v/>
      </c>
      <c r="I3366" s="1" t="s">
        <v>39</v>
      </c>
      <c r="J3366" s="7" t="n">
        <f aca="false">IF(LEFT(I3366,1)&gt;RIGHT(I3366,1),1,IF(LEFT(I3366,1)&lt;RIGHT(I3366,1),3,2))</f>
        <v>1</v>
      </c>
      <c r="K3366" s="0" t="n">
        <v>2</v>
      </c>
      <c r="L3366" s="0" t="n">
        <v>1</v>
      </c>
      <c r="M3366" s="0" t="n">
        <v>1.72102308766588</v>
      </c>
      <c r="N3366" s="0" t="n">
        <v>1.0704399316414</v>
      </c>
      <c r="O3366" s="0" t="n">
        <v>2.97498692457003</v>
      </c>
      <c r="P3366" s="0" t="n">
        <v>1.94799559225876</v>
      </c>
      <c r="Q3366" s="0" t="n">
        <v>0.772141311578654</v>
      </c>
    </row>
    <row r="3367" customFormat="false" ht="15" hidden="false" customHeight="false" outlineLevel="0" collapsed="false">
      <c r="A3367" s="0" t="n">
        <v>18608</v>
      </c>
      <c r="B3367" s="5" t="str">
        <f aca="false">CONCATENATE(C3367,"_",E3367,"_",F3367)</f>
        <v>2025-05-03_Sunderland_QPR</v>
      </c>
      <c r="C3367" s="1" t="s">
        <v>673</v>
      </c>
      <c r="D3367" s="1" t="s">
        <v>99</v>
      </c>
      <c r="E3367" s="1" t="s">
        <v>208</v>
      </c>
      <c r="F3367" s="1" t="s">
        <v>207</v>
      </c>
      <c r="G3367" s="6" t="str">
        <f aca="false">VLOOKUP(B3367,[1]Sheet1!$C$1:$H$1048576,6,0)</f>
        <v/>
      </c>
      <c r="H3367" s="7" t="str">
        <f aca="false">VLOOKUP(B3367,[1]Sheet1!$C$1:$I$1048576,7,0)</f>
        <v/>
      </c>
      <c r="I3367" s="1" t="s">
        <v>39</v>
      </c>
      <c r="J3367" s="7" t="n">
        <f aca="false">IF(LEFT(I3367,1)&gt;RIGHT(I3367,1),1,IF(LEFT(I3367,1)&lt;RIGHT(I3367,1),3,2))</f>
        <v>1</v>
      </c>
      <c r="K3367" s="0" t="n">
        <v>2</v>
      </c>
      <c r="L3367" s="0" t="n">
        <v>1</v>
      </c>
      <c r="M3367" s="0" t="n">
        <v>1.88128058644201</v>
      </c>
      <c r="N3367" s="0" t="n">
        <v>0.770115165365009</v>
      </c>
      <c r="O3367" s="0" t="n">
        <v>2.92725846252062</v>
      </c>
      <c r="P3367" s="0" t="n">
        <v>2.00799169133057</v>
      </c>
      <c r="Q3367" s="0" t="n">
        <v>0.657150896590357</v>
      </c>
    </row>
    <row r="3368" customFormat="false" ht="15" hidden="false" customHeight="false" outlineLevel="0" collapsed="false">
      <c r="A3368" s="0" t="n">
        <v>18609</v>
      </c>
      <c r="B3368" s="5" t="str">
        <f aca="false">CONCATENATE(C3368,"_",E3368,"_",F3368)</f>
        <v>2025-05-03_Plymouth Argyle_Leeds United</v>
      </c>
      <c r="C3368" s="1" t="s">
        <v>673</v>
      </c>
      <c r="D3368" s="1" t="s">
        <v>99</v>
      </c>
      <c r="E3368" s="1" t="s">
        <v>204</v>
      </c>
      <c r="F3368" s="1" t="s">
        <v>203</v>
      </c>
      <c r="G3368" s="6" t="str">
        <f aca="false">VLOOKUP(B3368,[1]Sheet1!$C$1:$H$1048576,6,0)</f>
        <v/>
      </c>
      <c r="H3368" s="7" t="str">
        <f aca="false">VLOOKUP(B3368,[1]Sheet1!$C$1:$I$1048576,7,0)</f>
        <v/>
      </c>
      <c r="I3368" s="1" t="s">
        <v>28</v>
      </c>
      <c r="J3368" s="7" t="n">
        <f aca="false">IF(LEFT(I3368,1)&gt;RIGHT(I3368,1),1,IF(LEFT(I3368,1)&lt;RIGHT(I3368,1),3,2))</f>
        <v>2</v>
      </c>
      <c r="K3368" s="0" t="n">
        <v>1</v>
      </c>
      <c r="L3368" s="0" t="n">
        <v>1</v>
      </c>
      <c r="M3368" s="0" t="n">
        <v>1.28608798672175</v>
      </c>
      <c r="N3368" s="0" t="n">
        <v>1.32535473952461</v>
      </c>
      <c r="O3368" s="0" t="n">
        <v>4.08610036020453</v>
      </c>
      <c r="P3368" s="0" t="n">
        <v>1.30159751898511</v>
      </c>
      <c r="Q3368" s="0" t="n">
        <v>0.998337610551782</v>
      </c>
    </row>
    <row r="3369" customFormat="false" ht="15" hidden="false" customHeight="false" outlineLevel="0" collapsed="false">
      <c r="A3369" s="0" t="n">
        <v>18610</v>
      </c>
      <c r="B3369" s="5" t="str">
        <f aca="false">CONCATENATE(C3369,"_",E3369,"_",F3369)</f>
        <v>2025-05-03_Sheffield Utd_Blackburn</v>
      </c>
      <c r="C3369" s="1" t="s">
        <v>673</v>
      </c>
      <c r="D3369" s="1" t="s">
        <v>99</v>
      </c>
      <c r="E3369" s="1" t="s">
        <v>189</v>
      </c>
      <c r="F3369" s="1" t="s">
        <v>188</v>
      </c>
      <c r="G3369" s="6" t="str">
        <f aca="false">VLOOKUP(B3369,[1]Sheet1!$C$1:$H$1048576,6,0)</f>
        <v/>
      </c>
      <c r="H3369" s="7" t="str">
        <f aca="false">VLOOKUP(B3369,[1]Sheet1!$C$1:$I$1048576,7,0)</f>
        <v/>
      </c>
      <c r="I3369" s="1" t="s">
        <v>39</v>
      </c>
      <c r="J3369" s="7" t="n">
        <f aca="false">IF(LEFT(I3369,1)&gt;RIGHT(I3369,1),1,IF(LEFT(I3369,1)&lt;RIGHT(I3369,1),3,2))</f>
        <v>1</v>
      </c>
      <c r="K3369" s="0" t="n">
        <v>2</v>
      </c>
      <c r="L3369" s="0" t="n">
        <v>1</v>
      </c>
      <c r="M3369" s="0" t="n">
        <v>1.67729344074175</v>
      </c>
      <c r="N3369" s="0" t="n">
        <v>0.997468241185985</v>
      </c>
      <c r="O3369" s="0" t="n">
        <v>2.67096539668597</v>
      </c>
      <c r="P3369" s="0" t="n">
        <v>1.95083979097547</v>
      </c>
      <c r="Q3369" s="0" t="n">
        <v>0.593715691781384</v>
      </c>
    </row>
    <row r="3370" customFormat="false" ht="15" hidden="false" customHeight="false" outlineLevel="0" collapsed="false">
      <c r="A3370" s="0" t="n">
        <v>18611</v>
      </c>
      <c r="B3370" s="5" t="str">
        <f aca="false">CONCATENATE(C3370,"_",E3370,"_",F3370)</f>
        <v>2025-05-03_Derby County_Stoke City</v>
      </c>
      <c r="C3370" s="1" t="s">
        <v>673</v>
      </c>
      <c r="D3370" s="1" t="s">
        <v>99</v>
      </c>
      <c r="E3370" s="1" t="s">
        <v>187</v>
      </c>
      <c r="F3370" s="1" t="s">
        <v>186</v>
      </c>
      <c r="G3370" s="6" t="str">
        <f aca="false">VLOOKUP(B3370,[1]Sheet1!$C$1:$H$1048576,6,0)</f>
        <v/>
      </c>
      <c r="H3370" s="7" t="str">
        <f aca="false">VLOOKUP(B3370,[1]Sheet1!$C$1:$I$1048576,7,0)</f>
        <v/>
      </c>
      <c r="I3370" s="1" t="s">
        <v>39</v>
      </c>
      <c r="J3370" s="7" t="n">
        <f aca="false">IF(LEFT(I3370,1)&gt;RIGHT(I3370,1),1,IF(LEFT(I3370,1)&lt;RIGHT(I3370,1),3,2))</f>
        <v>1</v>
      </c>
      <c r="K3370" s="0" t="n">
        <v>2</v>
      </c>
      <c r="L3370" s="0" t="n">
        <v>1</v>
      </c>
      <c r="M3370" s="0" t="n">
        <v>1.50380030174051</v>
      </c>
      <c r="N3370" s="0" t="n">
        <v>1.00137810174968</v>
      </c>
      <c r="O3370" s="0" t="n">
        <v>3.34791777410616</v>
      </c>
      <c r="P3370" s="0" t="n">
        <v>1.7413460636381</v>
      </c>
      <c r="Q3370" s="0" t="n">
        <v>0.797049627113183</v>
      </c>
    </row>
    <row r="3371" customFormat="false" ht="15" hidden="false" customHeight="false" outlineLevel="0" collapsed="false">
      <c r="A3371" s="0" t="n">
        <v>18612</v>
      </c>
      <c r="B3371" s="5" t="str">
        <f aca="false">CONCATENATE(C3371,"_",E3371,"_",F3371)</f>
        <v>2025-05-03_Bristol City_Preston</v>
      </c>
      <c r="C3371" s="1" t="s">
        <v>673</v>
      </c>
      <c r="D3371" s="1" t="s">
        <v>99</v>
      </c>
      <c r="E3371" s="1" t="s">
        <v>200</v>
      </c>
      <c r="F3371" s="1" t="s">
        <v>199</v>
      </c>
      <c r="G3371" s="6" t="str">
        <f aca="false">VLOOKUP(B3371,[1]Sheet1!$C$1:$H$1048576,6,0)</f>
        <v/>
      </c>
      <c r="H3371" s="7" t="str">
        <f aca="false">VLOOKUP(B3371,[1]Sheet1!$C$1:$I$1048576,7,0)</f>
        <v/>
      </c>
      <c r="I3371" s="1" t="s">
        <v>28</v>
      </c>
      <c r="J3371" s="7" t="n">
        <f aca="false">IF(LEFT(I3371,1)&gt;RIGHT(I3371,1),1,IF(LEFT(I3371,1)&lt;RIGHT(I3371,1),3,2))</f>
        <v>2</v>
      </c>
      <c r="K3371" s="0" t="n">
        <v>1</v>
      </c>
      <c r="L3371" s="0" t="n">
        <v>1</v>
      </c>
      <c r="M3371" s="0" t="n">
        <v>1.24113961261412</v>
      </c>
      <c r="N3371" s="0" t="n">
        <v>1.16406905339019</v>
      </c>
      <c r="O3371" s="0" t="n">
        <v>3.90294084589029</v>
      </c>
      <c r="P3371" s="0" t="n">
        <v>1.36819557485562</v>
      </c>
      <c r="Q3371" s="0" t="n">
        <v>0.815484114874583</v>
      </c>
    </row>
    <row r="3372" customFormat="false" ht="15" hidden="false" customHeight="false" outlineLevel="0" collapsed="false">
      <c r="A3372" s="0" t="n">
        <v>18613</v>
      </c>
      <c r="B3372" s="5" t="str">
        <f aca="false">CONCATENATE(C3372,"_",E3372,"_",F3372)</f>
        <v>2025-05-03_Coventry City_Middlesbrough</v>
      </c>
      <c r="C3372" s="1" t="s">
        <v>673</v>
      </c>
      <c r="D3372" s="1" t="s">
        <v>99</v>
      </c>
      <c r="E3372" s="1" t="s">
        <v>206</v>
      </c>
      <c r="F3372" s="1" t="s">
        <v>205</v>
      </c>
      <c r="G3372" s="6" t="str">
        <f aca="false">VLOOKUP(B3372,[1]Sheet1!$C$1:$H$1048576,6,0)</f>
        <v/>
      </c>
      <c r="H3372" s="7" t="str">
        <f aca="false">VLOOKUP(B3372,[1]Sheet1!$C$1:$I$1048576,7,0)</f>
        <v/>
      </c>
      <c r="I3372" s="1" t="s">
        <v>28</v>
      </c>
      <c r="J3372" s="7" t="n">
        <f aca="false">IF(LEFT(I3372,1)&gt;RIGHT(I3372,1),1,IF(LEFT(I3372,1)&lt;RIGHT(I3372,1),3,2))</f>
        <v>2</v>
      </c>
      <c r="K3372" s="0" t="n">
        <v>1</v>
      </c>
      <c r="L3372" s="0" t="n">
        <v>1</v>
      </c>
      <c r="M3372" s="0" t="n">
        <v>1.22160908168815</v>
      </c>
      <c r="N3372" s="0" t="n">
        <v>1.38404956913823</v>
      </c>
      <c r="O3372" s="0" t="n">
        <v>3.85334001049604</v>
      </c>
      <c r="P3372" s="0" t="n">
        <v>1.21030514687982</v>
      </c>
      <c r="Q3372" s="0" t="n">
        <v>1.3062235058628</v>
      </c>
    </row>
    <row r="3373" customFormat="false" ht="15" hidden="false" customHeight="false" outlineLevel="0" collapsed="false">
      <c r="A3373" s="0" t="n">
        <v>18614</v>
      </c>
      <c r="B3373" s="5" t="str">
        <f aca="false">CONCATENATE(C3373,"_",E3373,"_",F3373)</f>
        <v>2025-05-03_Norwich City_Cardiff City</v>
      </c>
      <c r="C3373" s="1" t="s">
        <v>673</v>
      </c>
      <c r="D3373" s="1" t="s">
        <v>99</v>
      </c>
      <c r="E3373" s="1" t="s">
        <v>194</v>
      </c>
      <c r="F3373" s="1" t="s">
        <v>193</v>
      </c>
      <c r="G3373" s="6" t="str">
        <f aca="false">VLOOKUP(B3373,[1]Sheet1!$C$1:$H$1048576,6,0)</f>
        <v/>
      </c>
      <c r="H3373" s="7" t="str">
        <f aca="false">VLOOKUP(B3373,[1]Sheet1!$C$1:$I$1048576,7,0)</f>
        <v/>
      </c>
      <c r="I3373" s="1" t="s">
        <v>39</v>
      </c>
      <c r="J3373" s="7" t="n">
        <f aca="false">IF(LEFT(I3373,1)&gt;RIGHT(I3373,1),1,IF(LEFT(I3373,1)&lt;RIGHT(I3373,1),3,2))</f>
        <v>1</v>
      </c>
      <c r="K3373" s="0" t="n">
        <v>2</v>
      </c>
      <c r="L3373" s="0" t="n">
        <v>1</v>
      </c>
      <c r="M3373" s="0" t="n">
        <v>1.89475968348202</v>
      </c>
      <c r="N3373" s="0" t="n">
        <v>1.09979645108938</v>
      </c>
      <c r="O3373" s="0" t="n">
        <v>2.76479951556592</v>
      </c>
      <c r="P3373" s="0" t="n">
        <v>1.7497800833617</v>
      </c>
      <c r="Q3373" s="0" t="n">
        <v>0.647258818603238</v>
      </c>
    </row>
    <row r="3374" customFormat="false" ht="15" hidden="false" customHeight="false" outlineLevel="0" collapsed="false">
      <c r="A3374" s="0" t="n">
        <v>18615</v>
      </c>
      <c r="B3374" s="5" t="str">
        <f aca="false">CONCATENATE(C3374,"_",E3374,"_",F3374)</f>
        <v>2025-05-03_Swansea City_Oxford United</v>
      </c>
      <c r="C3374" s="1" t="s">
        <v>673</v>
      </c>
      <c r="D3374" s="1" t="s">
        <v>99</v>
      </c>
      <c r="E3374" s="1" t="s">
        <v>185</v>
      </c>
      <c r="F3374" s="1" t="s">
        <v>184</v>
      </c>
      <c r="G3374" s="6" t="str">
        <f aca="false">VLOOKUP(B3374,[1]Sheet1!$C$1:$H$1048576,6,0)</f>
        <v/>
      </c>
      <c r="H3374" s="7" t="str">
        <f aca="false">VLOOKUP(B3374,[1]Sheet1!$C$1:$I$1048576,7,0)</f>
        <v/>
      </c>
      <c r="I3374" s="1" t="s">
        <v>39</v>
      </c>
      <c r="J3374" s="7" t="n">
        <f aca="false">IF(LEFT(I3374,1)&gt;RIGHT(I3374,1),1,IF(LEFT(I3374,1)&lt;RIGHT(I3374,1),3,2))</f>
        <v>1</v>
      </c>
      <c r="K3374" s="0" t="n">
        <v>2</v>
      </c>
      <c r="L3374" s="0" t="n">
        <v>1</v>
      </c>
      <c r="M3374" s="0" t="n">
        <v>1.50779930350607</v>
      </c>
      <c r="N3374" s="0" t="n">
        <v>1.06679712306007</v>
      </c>
      <c r="O3374" s="0" t="n">
        <v>3.40523413091097</v>
      </c>
      <c r="P3374" s="0" t="n">
        <v>1.4257089488914</v>
      </c>
      <c r="Q3374" s="0" t="n">
        <v>0.745520311318429</v>
      </c>
    </row>
    <row r="3375" customFormat="false" ht="15" hidden="false" customHeight="false" outlineLevel="0" collapsed="false">
      <c r="A3375" s="0" t="n">
        <v>18616</v>
      </c>
      <c r="B3375" s="5" t="str">
        <f aca="false">CONCATENATE(C3375,"_",E3375,"_",F3375)</f>
        <v>2025-05-03_West Brom_Luton Town</v>
      </c>
      <c r="C3375" s="1" t="s">
        <v>673</v>
      </c>
      <c r="D3375" s="1" t="s">
        <v>99</v>
      </c>
      <c r="E3375" s="1" t="s">
        <v>101</v>
      </c>
      <c r="F3375" s="1" t="s">
        <v>100</v>
      </c>
      <c r="G3375" s="6" t="str">
        <f aca="false">VLOOKUP(B3375,[1]Sheet1!$C$1:$H$1048576,6,0)</f>
        <v/>
      </c>
      <c r="H3375" s="7" t="str">
        <f aca="false">VLOOKUP(B3375,[1]Sheet1!$C$1:$I$1048576,7,0)</f>
        <v/>
      </c>
      <c r="I3375" s="1" t="s">
        <v>39</v>
      </c>
      <c r="J3375" s="7" t="n">
        <f aca="false">IF(LEFT(I3375,1)&gt;RIGHT(I3375,1),1,IF(LEFT(I3375,1)&lt;RIGHT(I3375,1),3,2))</f>
        <v>1</v>
      </c>
      <c r="K3375" s="0" t="n">
        <v>2</v>
      </c>
      <c r="L3375" s="0" t="n">
        <v>1</v>
      </c>
      <c r="M3375" s="0" t="n">
        <v>1.72270544709569</v>
      </c>
      <c r="N3375" s="0" t="n">
        <v>0.975509669078229</v>
      </c>
      <c r="O3375" s="0" t="n">
        <v>2.86567921663811</v>
      </c>
      <c r="P3375" s="0" t="n">
        <v>1.31329953231235</v>
      </c>
      <c r="Q3375" s="0" t="n">
        <v>0.955192743999009</v>
      </c>
    </row>
    <row r="3376" customFormat="false" ht="15" hidden="false" customHeight="false" outlineLevel="0" collapsed="false">
      <c r="A3376" s="0" t="n">
        <v>18617</v>
      </c>
      <c r="B3376" s="5" t="str">
        <f aca="false">CONCATENATE(C3376,"_",E3376,"_",F3376)</f>
        <v>2025-05-03_Burnley_Millwall</v>
      </c>
      <c r="C3376" s="1" t="s">
        <v>673</v>
      </c>
      <c r="D3376" s="1" t="s">
        <v>99</v>
      </c>
      <c r="E3376" s="1" t="s">
        <v>342</v>
      </c>
      <c r="F3376" s="1" t="s">
        <v>341</v>
      </c>
      <c r="G3376" s="6" t="str">
        <f aca="false">VLOOKUP(B3376,[1]Sheet1!$C$1:$H$1048576,6,0)</f>
        <v/>
      </c>
      <c r="H3376" s="7" t="str">
        <f aca="false">VLOOKUP(B3376,[1]Sheet1!$C$1:$I$1048576,7,0)</f>
        <v/>
      </c>
      <c r="I3376" s="1" t="s">
        <v>28</v>
      </c>
      <c r="J3376" s="7" t="n">
        <f aca="false">IF(LEFT(I3376,1)&gt;RIGHT(I3376,1),1,IF(LEFT(I3376,1)&lt;RIGHT(I3376,1),3,2))</f>
        <v>2</v>
      </c>
      <c r="K3376" s="0" t="n">
        <v>1</v>
      </c>
      <c r="L3376" s="0" t="n">
        <v>1</v>
      </c>
      <c r="M3376" s="0" t="n">
        <v>1.48374406760069</v>
      </c>
      <c r="N3376" s="0" t="n">
        <v>0.886238597906937</v>
      </c>
      <c r="O3376" s="0" t="n">
        <v>3.39726666120653</v>
      </c>
      <c r="P3376" s="0" t="n">
        <v>1.49513514982639</v>
      </c>
      <c r="Q3376" s="0" t="n">
        <v>0.814103708536868</v>
      </c>
    </row>
    <row r="3377" customFormat="false" ht="15" hidden="false" customHeight="false" outlineLevel="0" collapsed="false">
      <c r="A3377" s="0" t="n">
        <v>27594</v>
      </c>
      <c r="B3377" s="5" t="str">
        <f aca="false">CONCATENATE(C3377,"_",E3377,"_",F3377)</f>
        <v>2025-05-03_Martigues_Paris FC</v>
      </c>
      <c r="C3377" s="1" t="s">
        <v>673</v>
      </c>
      <c r="D3377" s="1" t="s">
        <v>124</v>
      </c>
      <c r="E3377" s="1" t="s">
        <v>132</v>
      </c>
      <c r="F3377" s="1" t="s">
        <v>130</v>
      </c>
      <c r="G3377" s="6" t="str">
        <f aca="false">VLOOKUP(B3377,[1]Sheet1!$C$1:$H$1048576,6,0)</f>
        <v/>
      </c>
      <c r="H3377" s="7" t="str">
        <f aca="false">VLOOKUP(B3377,[1]Sheet1!$C$1:$I$1048576,7,0)</f>
        <v/>
      </c>
      <c r="I3377" s="1" t="s">
        <v>24</v>
      </c>
      <c r="J3377" s="7" t="n">
        <f aca="false">IF(LEFT(I3377,1)&gt;RIGHT(I3377,1),1,IF(LEFT(I3377,1)&lt;RIGHT(I3377,1),3,2))</f>
        <v>3</v>
      </c>
      <c r="K3377" s="0" t="n">
        <v>1</v>
      </c>
      <c r="L3377" s="0" t="n">
        <v>2</v>
      </c>
      <c r="M3377" s="0" t="n">
        <v>1.07765418891526</v>
      </c>
      <c r="N3377" s="0" t="n">
        <v>2.38087186109693</v>
      </c>
      <c r="O3377" s="0" t="n">
        <v>5.17057626078106</v>
      </c>
      <c r="P3377" s="0" t="n">
        <v>0.623367576491784</v>
      </c>
      <c r="Q3377" s="0" t="n">
        <v>2.42259185050943</v>
      </c>
    </row>
    <row r="3378" customFormat="false" ht="15" hidden="false" customHeight="false" outlineLevel="0" collapsed="false">
      <c r="A3378" s="0" t="n">
        <v>27595</v>
      </c>
      <c r="B3378" s="5" t="str">
        <f aca="false">CONCATENATE(C3378,"_",E3378,"_",F3378)</f>
        <v>2025-05-03_Grenoble_Troyes</v>
      </c>
      <c r="C3378" s="1" t="s">
        <v>673</v>
      </c>
      <c r="D3378" s="1" t="s">
        <v>124</v>
      </c>
      <c r="E3378" s="1" t="s">
        <v>253</v>
      </c>
      <c r="F3378" s="1" t="s">
        <v>136</v>
      </c>
      <c r="G3378" s="6" t="str">
        <f aca="false">VLOOKUP(B3378,[1]Sheet1!$C$1:$H$1048576,6,0)</f>
        <v/>
      </c>
      <c r="H3378" s="7" t="str">
        <f aca="false">VLOOKUP(B3378,[1]Sheet1!$C$1:$I$1048576,7,0)</f>
        <v/>
      </c>
      <c r="I3378" s="1" t="s">
        <v>39</v>
      </c>
      <c r="J3378" s="7" t="n">
        <f aca="false">IF(LEFT(I3378,1)&gt;RIGHT(I3378,1),1,IF(LEFT(I3378,1)&lt;RIGHT(I3378,1),3,2))</f>
        <v>1</v>
      </c>
      <c r="K3378" s="0" t="n">
        <v>2</v>
      </c>
      <c r="L3378" s="0" t="n">
        <v>1</v>
      </c>
      <c r="M3378" s="0" t="n">
        <v>1.76535734529958</v>
      </c>
      <c r="N3378" s="0" t="n">
        <v>1.10208887417012</v>
      </c>
      <c r="O3378" s="0" t="n">
        <v>3.29430045505199</v>
      </c>
      <c r="P3378" s="0" t="n">
        <v>1.87602266811486</v>
      </c>
      <c r="Q3378" s="0" t="n">
        <v>0.715340195864521</v>
      </c>
    </row>
    <row r="3379" customFormat="false" ht="15" hidden="false" customHeight="false" outlineLevel="0" collapsed="false">
      <c r="A3379" s="0" t="n">
        <v>27596</v>
      </c>
      <c r="B3379" s="5" t="str">
        <f aca="false">CONCATENATE(C3379,"_",E3379,"_",F3379)</f>
        <v>2025-05-03_Ajaccio_Lorient</v>
      </c>
      <c r="C3379" s="1" t="s">
        <v>673</v>
      </c>
      <c r="D3379" s="1" t="s">
        <v>124</v>
      </c>
      <c r="E3379" s="1" t="s">
        <v>446</v>
      </c>
      <c r="F3379" s="1" t="s">
        <v>126</v>
      </c>
      <c r="G3379" s="6" t="str">
        <f aca="false">VLOOKUP(B3379,[1]Sheet1!$C$1:$H$1048576,6,0)</f>
        <v/>
      </c>
      <c r="H3379" s="7" t="str">
        <f aca="false">VLOOKUP(B3379,[1]Sheet1!$C$1:$I$1048576,7,0)</f>
        <v/>
      </c>
      <c r="I3379" s="1" t="s">
        <v>24</v>
      </c>
      <c r="J3379" s="7" t="n">
        <f aca="false">IF(LEFT(I3379,1)&gt;RIGHT(I3379,1),1,IF(LEFT(I3379,1)&lt;RIGHT(I3379,1),3,2))</f>
        <v>3</v>
      </c>
      <c r="K3379" s="0" t="n">
        <v>1</v>
      </c>
      <c r="L3379" s="0" t="n">
        <v>2</v>
      </c>
      <c r="M3379" s="0" t="n">
        <v>1.07992462634787</v>
      </c>
      <c r="N3379" s="0" t="n">
        <v>1.54185501168556</v>
      </c>
      <c r="O3379" s="0" t="n">
        <v>4.31220217414634</v>
      </c>
      <c r="P3379" s="0" t="n">
        <v>0.934773479217901</v>
      </c>
      <c r="Q3379" s="0" t="n">
        <v>1.27004537184558</v>
      </c>
    </row>
    <row r="3380" customFormat="false" ht="15" hidden="false" customHeight="false" outlineLevel="0" collapsed="false">
      <c r="A3380" s="0" t="n">
        <v>27597</v>
      </c>
      <c r="B3380" s="5" t="str">
        <f aca="false">CONCATENATE(C3380,"_",E3380,"_",F3380)</f>
        <v>2025-05-03_Guingamp_Bastia</v>
      </c>
      <c r="C3380" s="1" t="s">
        <v>673</v>
      </c>
      <c r="D3380" s="1" t="s">
        <v>124</v>
      </c>
      <c r="E3380" s="1" t="s">
        <v>252</v>
      </c>
      <c r="F3380" s="1" t="s">
        <v>249</v>
      </c>
      <c r="G3380" s="6" t="str">
        <f aca="false">VLOOKUP(B3380,[1]Sheet1!$C$1:$H$1048576,6,0)</f>
        <v/>
      </c>
      <c r="H3380" s="7" t="str">
        <f aca="false">VLOOKUP(B3380,[1]Sheet1!$C$1:$I$1048576,7,0)</f>
        <v/>
      </c>
      <c r="I3380" s="1" t="s">
        <v>39</v>
      </c>
      <c r="J3380" s="7" t="n">
        <f aca="false">IF(LEFT(I3380,1)&gt;RIGHT(I3380,1),1,IF(LEFT(I3380,1)&lt;RIGHT(I3380,1),3,2))</f>
        <v>1</v>
      </c>
      <c r="K3380" s="0" t="n">
        <v>2</v>
      </c>
      <c r="L3380" s="0" t="n">
        <v>1</v>
      </c>
      <c r="M3380" s="0" t="n">
        <v>1.66307219925247</v>
      </c>
      <c r="N3380" s="0" t="n">
        <v>1.19814054772362</v>
      </c>
      <c r="O3380" s="0" t="n">
        <v>3.53181664521293</v>
      </c>
      <c r="P3380" s="0" t="n">
        <v>1.59562166617154</v>
      </c>
      <c r="Q3380" s="0" t="n">
        <v>0.796697610230757</v>
      </c>
    </row>
    <row r="3381" customFormat="false" ht="15" hidden="false" customHeight="false" outlineLevel="0" collapsed="false">
      <c r="A3381" s="0" t="n">
        <v>27598</v>
      </c>
      <c r="B3381" s="5" t="str">
        <f aca="false">CONCATENATE(C3381,"_",E3381,"_",F3381)</f>
        <v>2025-05-03_Clermont Foot_Annecy</v>
      </c>
      <c r="C3381" s="1" t="s">
        <v>673</v>
      </c>
      <c r="D3381" s="1" t="s">
        <v>124</v>
      </c>
      <c r="E3381" s="1" t="s">
        <v>125</v>
      </c>
      <c r="F3381" s="1" t="s">
        <v>138</v>
      </c>
      <c r="G3381" s="6" t="str">
        <f aca="false">VLOOKUP(B3381,[1]Sheet1!$C$1:$H$1048576,6,0)</f>
        <v/>
      </c>
      <c r="H3381" s="7" t="str">
        <f aca="false">VLOOKUP(B3381,[1]Sheet1!$C$1:$I$1048576,7,0)</f>
        <v/>
      </c>
      <c r="I3381" s="1" t="s">
        <v>28</v>
      </c>
      <c r="J3381" s="7" t="n">
        <f aca="false">IF(LEFT(I3381,1)&gt;RIGHT(I3381,1),1,IF(LEFT(I3381,1)&lt;RIGHT(I3381,1),3,2))</f>
        <v>2</v>
      </c>
      <c r="K3381" s="0" t="n">
        <v>1</v>
      </c>
      <c r="L3381" s="0" t="n">
        <v>1</v>
      </c>
      <c r="M3381" s="0" t="n">
        <v>1.35205284184294</v>
      </c>
      <c r="N3381" s="0" t="n">
        <v>1.32190290135223</v>
      </c>
      <c r="O3381" s="0" t="n">
        <v>3.62841885714504</v>
      </c>
      <c r="P3381" s="0" t="n">
        <v>1.20495255938963</v>
      </c>
      <c r="Q3381" s="0" t="n">
        <v>1.0001577383555</v>
      </c>
    </row>
    <row r="3382" customFormat="false" ht="15" hidden="false" customHeight="false" outlineLevel="0" collapsed="false">
      <c r="A3382" s="0" t="n">
        <v>27599</v>
      </c>
      <c r="B3382" s="5" t="str">
        <f aca="false">CONCATENATE(C3382,"_",E3382,"_",F3382)</f>
        <v>2025-05-03_Caen_Red Star</v>
      </c>
      <c r="C3382" s="1" t="s">
        <v>673</v>
      </c>
      <c r="D3382" s="1" t="s">
        <v>124</v>
      </c>
      <c r="E3382" s="1" t="s">
        <v>248</v>
      </c>
      <c r="F3382" s="1" t="s">
        <v>133</v>
      </c>
      <c r="G3382" s="6" t="str">
        <f aca="false">VLOOKUP(B3382,[1]Sheet1!$C$1:$H$1048576,6,0)</f>
        <v/>
      </c>
      <c r="H3382" s="7" t="str">
        <f aca="false">VLOOKUP(B3382,[1]Sheet1!$C$1:$I$1048576,7,0)</f>
        <v/>
      </c>
      <c r="I3382" s="1" t="s">
        <v>39</v>
      </c>
      <c r="J3382" s="7" t="n">
        <f aca="false">IF(LEFT(I3382,1)&gt;RIGHT(I3382,1),1,IF(LEFT(I3382,1)&lt;RIGHT(I3382,1),3,2))</f>
        <v>1</v>
      </c>
      <c r="K3382" s="0" t="n">
        <v>2</v>
      </c>
      <c r="L3382" s="0" t="n">
        <v>1</v>
      </c>
      <c r="M3382" s="0" t="n">
        <v>1.51450399847361</v>
      </c>
      <c r="N3382" s="0" t="n">
        <v>1.01987352762386</v>
      </c>
      <c r="O3382" s="0" t="n">
        <v>3.07166596125289</v>
      </c>
      <c r="P3382" s="0" t="n">
        <v>1.37762069660854</v>
      </c>
      <c r="Q3382" s="0" t="n">
        <v>1.00851351780644</v>
      </c>
    </row>
    <row r="3383" customFormat="false" ht="15" hidden="false" customHeight="false" outlineLevel="0" collapsed="false">
      <c r="A3383" s="0" t="n">
        <v>27600</v>
      </c>
      <c r="B3383" s="5" t="str">
        <f aca="false">CONCATENATE(C3383,"_",E3383,"_",F3383)</f>
        <v>2025-05-03_Amiens_Pau FC</v>
      </c>
      <c r="C3383" s="1" t="s">
        <v>673</v>
      </c>
      <c r="D3383" s="1" t="s">
        <v>124</v>
      </c>
      <c r="E3383" s="1" t="s">
        <v>128</v>
      </c>
      <c r="F3383" s="1" t="s">
        <v>139</v>
      </c>
      <c r="G3383" s="6" t="str">
        <f aca="false">VLOOKUP(B3383,[1]Sheet1!$C$1:$H$1048576,6,0)</f>
        <v/>
      </c>
      <c r="H3383" s="7" t="str">
        <f aca="false">VLOOKUP(B3383,[1]Sheet1!$C$1:$I$1048576,7,0)</f>
        <v/>
      </c>
      <c r="I3383" s="1" t="s">
        <v>39</v>
      </c>
      <c r="J3383" s="7" t="n">
        <f aca="false">IF(LEFT(I3383,1)&gt;RIGHT(I3383,1),1,IF(LEFT(I3383,1)&lt;RIGHT(I3383,1),3,2))</f>
        <v>1</v>
      </c>
      <c r="K3383" s="0" t="n">
        <v>2</v>
      </c>
      <c r="L3383" s="0" t="n">
        <v>1</v>
      </c>
      <c r="M3383" s="0" t="n">
        <v>1.68871802612483</v>
      </c>
      <c r="N3383" s="0" t="n">
        <v>1.20344275365238</v>
      </c>
      <c r="O3383" s="0" t="n">
        <v>3.46921802901941</v>
      </c>
      <c r="P3383" s="0" t="n">
        <v>2.16065578376609</v>
      </c>
      <c r="Q3383" s="0" t="n">
        <v>0.638628336002177</v>
      </c>
    </row>
    <row r="3384" customFormat="false" ht="15" hidden="false" customHeight="false" outlineLevel="0" collapsed="false">
      <c r="A3384" s="0" t="n">
        <v>27601</v>
      </c>
      <c r="B3384" s="5" t="str">
        <f aca="false">CONCATENATE(C3384,"_",E3384,"_",F3384)</f>
        <v>2025-05-03_Dunkerque_Stade Laval</v>
      </c>
      <c r="C3384" s="1" t="s">
        <v>673</v>
      </c>
      <c r="D3384" s="1" t="s">
        <v>124</v>
      </c>
      <c r="E3384" s="1" t="s">
        <v>127</v>
      </c>
      <c r="F3384" s="1" t="s">
        <v>137</v>
      </c>
      <c r="G3384" s="6" t="str">
        <f aca="false">VLOOKUP(B3384,[1]Sheet1!$C$1:$H$1048576,6,0)</f>
        <v/>
      </c>
      <c r="H3384" s="7" t="str">
        <f aca="false">VLOOKUP(B3384,[1]Sheet1!$C$1:$I$1048576,7,0)</f>
        <v/>
      </c>
      <c r="I3384" s="1" t="s">
        <v>39</v>
      </c>
      <c r="J3384" s="7" t="n">
        <f aca="false">IF(LEFT(I3384,1)&gt;RIGHT(I3384,1),1,IF(LEFT(I3384,1)&lt;RIGHT(I3384,1),3,2))</f>
        <v>1</v>
      </c>
      <c r="K3384" s="0" t="n">
        <v>2</v>
      </c>
      <c r="L3384" s="0" t="n">
        <v>1</v>
      </c>
      <c r="M3384" s="0" t="n">
        <v>1.66117895960568</v>
      </c>
      <c r="N3384" s="0" t="n">
        <v>0.866873887984243</v>
      </c>
      <c r="O3384" s="0" t="n">
        <v>3.17896799395411</v>
      </c>
      <c r="P3384" s="0" t="n">
        <v>1.64629523797556</v>
      </c>
      <c r="Q3384" s="0" t="n">
        <v>0.881409933251963</v>
      </c>
    </row>
    <row r="3385" customFormat="false" ht="15" hidden="false" customHeight="false" outlineLevel="0" collapsed="false">
      <c r="A3385" s="0" t="n">
        <v>27602</v>
      </c>
      <c r="B3385" s="5" t="str">
        <f aca="false">CONCATENATE(C3385,"_",E3385,"_",F3385)</f>
        <v>2025-05-03_Metz_Rodez Aveyron</v>
      </c>
      <c r="C3385" s="1" t="s">
        <v>673</v>
      </c>
      <c r="D3385" s="1" t="s">
        <v>124</v>
      </c>
      <c r="E3385" s="1" t="s">
        <v>447</v>
      </c>
      <c r="F3385" s="1" t="s">
        <v>131</v>
      </c>
      <c r="G3385" s="6" t="str">
        <f aca="false">VLOOKUP(B3385,[1]Sheet1!$C$1:$H$1048576,6,0)</f>
        <v/>
      </c>
      <c r="H3385" s="7" t="str">
        <f aca="false">VLOOKUP(B3385,[1]Sheet1!$C$1:$I$1048576,7,0)</f>
        <v/>
      </c>
      <c r="I3385" s="1" t="s">
        <v>39</v>
      </c>
      <c r="J3385" s="7" t="n">
        <f aca="false">IF(LEFT(I3385,1)&gt;RIGHT(I3385,1),1,IF(LEFT(I3385,1)&lt;RIGHT(I3385,1),3,2))</f>
        <v>1</v>
      </c>
      <c r="K3385" s="0" t="n">
        <v>2</v>
      </c>
      <c r="L3385" s="0" t="n">
        <v>1</v>
      </c>
      <c r="M3385" s="0" t="n">
        <v>1.76660239318312</v>
      </c>
      <c r="N3385" s="0" t="n">
        <v>0.954385704506855</v>
      </c>
      <c r="O3385" s="0" t="n">
        <v>3.09223162716421</v>
      </c>
      <c r="P3385" s="0" t="n">
        <v>1.48614543111458</v>
      </c>
      <c r="Q3385" s="0" t="n">
        <v>0.965391046762829</v>
      </c>
    </row>
    <row r="3386" customFormat="false" ht="15" hidden="false" customHeight="false" outlineLevel="0" collapsed="false">
      <c r="A3386" s="0" t="n">
        <v>721</v>
      </c>
      <c r="B3386" s="5" t="str">
        <f aca="false">CONCATENATE(C3386,"_",E3386,"_",F3386)</f>
        <v>2025-05-03_Chelsea_Liverpool</v>
      </c>
      <c r="C3386" s="1" t="s">
        <v>673</v>
      </c>
      <c r="D3386" s="1" t="s">
        <v>256</v>
      </c>
      <c r="E3386" s="1" t="s">
        <v>398</v>
      </c>
      <c r="F3386" s="1" t="s">
        <v>262</v>
      </c>
      <c r="G3386" s="6" t="str">
        <f aca="false">VLOOKUP(B3386,[1]Sheet1!$C$1:$H$1048576,6,0)</f>
        <v/>
      </c>
      <c r="H3386" s="7" t="str">
        <f aca="false">VLOOKUP(B3386,[1]Sheet1!$C$1:$I$1048576,7,0)</f>
        <v/>
      </c>
      <c r="I3386" s="1" t="s">
        <v>24</v>
      </c>
      <c r="J3386" s="7" t="n">
        <f aca="false">IF(LEFT(I3386,1)&gt;RIGHT(I3386,1),1,IF(LEFT(I3386,1)&lt;RIGHT(I3386,1),3,2))</f>
        <v>3</v>
      </c>
      <c r="K3386" s="0" t="n">
        <v>1</v>
      </c>
      <c r="L3386" s="0" t="n">
        <v>2</v>
      </c>
      <c r="M3386" s="0" t="n">
        <v>1.13269825034225</v>
      </c>
      <c r="N3386" s="0" t="n">
        <v>1.84941384873364</v>
      </c>
      <c r="O3386" s="0" t="n">
        <v>5.30711998032208</v>
      </c>
      <c r="P3386" s="0" t="n">
        <v>0.99396113852776</v>
      </c>
      <c r="Q3386" s="0" t="n">
        <v>1.90617312230876</v>
      </c>
    </row>
    <row r="3387" customFormat="false" ht="15" hidden="false" customHeight="false" outlineLevel="0" collapsed="false">
      <c r="A3387" s="0" t="n">
        <v>722</v>
      </c>
      <c r="B3387" s="5" t="str">
        <f aca="false">CONCATENATE(C3387,"_",E3387,"_",F3387)</f>
        <v>2025-05-03_Brentford_Manchester Utd</v>
      </c>
      <c r="C3387" s="1" t="s">
        <v>673</v>
      </c>
      <c r="D3387" s="1" t="s">
        <v>256</v>
      </c>
      <c r="E3387" s="1" t="s">
        <v>449</v>
      </c>
      <c r="F3387" s="1" t="s">
        <v>397</v>
      </c>
      <c r="G3387" s="6" t="str">
        <f aca="false">VLOOKUP(B3387,[1]Sheet1!$C$1:$H$1048576,6,0)</f>
        <v/>
      </c>
      <c r="H3387" s="7" t="str">
        <f aca="false">VLOOKUP(B3387,[1]Sheet1!$C$1:$I$1048576,7,0)</f>
        <v/>
      </c>
      <c r="I3387" s="1" t="s">
        <v>525</v>
      </c>
      <c r="J3387" s="7" t="n">
        <f aca="false">IF(LEFT(I3387,1)&gt;RIGHT(I3387,1),1,IF(LEFT(I3387,1)&lt;RIGHT(I3387,1),3,2))</f>
        <v>2</v>
      </c>
      <c r="K3387" s="0" t="n">
        <v>2</v>
      </c>
      <c r="L3387" s="0" t="n">
        <v>2</v>
      </c>
      <c r="M3387" s="0" t="n">
        <v>1.90033536139913</v>
      </c>
      <c r="N3387" s="0" t="n">
        <v>1.54029807773437</v>
      </c>
      <c r="O3387" s="0" t="n">
        <v>3.86945821933072</v>
      </c>
      <c r="P3387" s="0" t="n">
        <v>1.66795224524753</v>
      </c>
      <c r="Q3387" s="0" t="n">
        <v>0.790466396460649</v>
      </c>
    </row>
    <row r="3388" customFormat="false" ht="15" hidden="false" customHeight="false" outlineLevel="0" collapsed="false">
      <c r="A3388" s="0" t="n">
        <v>723</v>
      </c>
      <c r="B3388" s="5" t="str">
        <f aca="false">CONCATENATE(C3388,"_",E3388,"_",F3388)</f>
        <v>2025-05-03_Manchester City_Wolves</v>
      </c>
      <c r="C3388" s="1" t="s">
        <v>673</v>
      </c>
      <c r="D3388" s="1" t="s">
        <v>256</v>
      </c>
      <c r="E3388" s="1" t="s">
        <v>272</v>
      </c>
      <c r="F3388" s="1" t="s">
        <v>276</v>
      </c>
      <c r="G3388" s="6" t="str">
        <f aca="false">VLOOKUP(B3388,[1]Sheet1!$C$1:$H$1048576,6,0)</f>
        <v/>
      </c>
      <c r="H3388" s="7" t="str">
        <f aca="false">VLOOKUP(B3388,[1]Sheet1!$C$1:$I$1048576,7,0)</f>
        <v/>
      </c>
      <c r="I3388" s="1" t="s">
        <v>146</v>
      </c>
      <c r="J3388" s="7" t="n">
        <f aca="false">IF(LEFT(I3388,1)&gt;RIGHT(I3388,1),1,IF(LEFT(I3388,1)&lt;RIGHT(I3388,1),3,2))</f>
        <v>1</v>
      </c>
      <c r="K3388" s="0" t="n">
        <v>3</v>
      </c>
      <c r="L3388" s="0" t="n">
        <v>1</v>
      </c>
      <c r="M3388" s="0" t="n">
        <v>2.70321181228361</v>
      </c>
      <c r="N3388" s="0" t="n">
        <v>0.959083564596431</v>
      </c>
      <c r="O3388" s="0" t="n">
        <v>1.97386827196781</v>
      </c>
      <c r="P3388" s="0" t="n">
        <v>2.03681487012109</v>
      </c>
      <c r="Q3388" s="0" t="n">
        <v>0.593515297921723</v>
      </c>
    </row>
    <row r="3389" customFormat="false" ht="15" hidden="false" customHeight="false" outlineLevel="0" collapsed="false">
      <c r="A3389" s="0" t="n">
        <v>724</v>
      </c>
      <c r="B3389" s="5" t="str">
        <f aca="false">CONCATENATE(C3389,"_",E3389,"_",F3389)</f>
        <v>2025-05-03_West Ham_Tottenham</v>
      </c>
      <c r="C3389" s="1" t="s">
        <v>673</v>
      </c>
      <c r="D3389" s="1" t="s">
        <v>256</v>
      </c>
      <c r="E3389" s="1" t="s">
        <v>268</v>
      </c>
      <c r="F3389" s="1" t="s">
        <v>393</v>
      </c>
      <c r="G3389" s="6" t="str">
        <f aca="false">VLOOKUP(B3389,[1]Sheet1!$C$1:$H$1048576,6,0)</f>
        <v/>
      </c>
      <c r="H3389" s="7" t="str">
        <f aca="false">VLOOKUP(B3389,[1]Sheet1!$C$1:$I$1048576,7,0)</f>
        <v/>
      </c>
      <c r="I3389" s="1" t="s">
        <v>24</v>
      </c>
      <c r="J3389" s="7" t="n">
        <f aca="false">IF(LEFT(I3389,1)&gt;RIGHT(I3389,1),1,IF(LEFT(I3389,1)&lt;RIGHT(I3389,1),3,2))</f>
        <v>3</v>
      </c>
      <c r="K3389" s="0" t="n">
        <v>1</v>
      </c>
      <c r="L3389" s="0" t="n">
        <v>2</v>
      </c>
      <c r="M3389" s="0" t="n">
        <v>1.16824248518479</v>
      </c>
      <c r="N3389" s="0" t="n">
        <v>1.56226526924333</v>
      </c>
      <c r="O3389" s="0" t="n">
        <v>4.3320543044357</v>
      </c>
      <c r="P3389" s="0" t="n">
        <v>1.25095501284107</v>
      </c>
      <c r="Q3389" s="0" t="n">
        <v>1.12661310289991</v>
      </c>
    </row>
    <row r="3390" customFormat="false" ht="15" hidden="false" customHeight="false" outlineLevel="0" collapsed="false">
      <c r="A3390" s="0" t="n">
        <v>725</v>
      </c>
      <c r="B3390" s="5" t="str">
        <f aca="false">CONCATENATE(C3390,"_",E3390,"_",F3390)</f>
        <v>2025-05-03_Crystal Palace_Nott'ham Forest</v>
      </c>
      <c r="C3390" s="1" t="s">
        <v>673</v>
      </c>
      <c r="D3390" s="1" t="s">
        <v>256</v>
      </c>
      <c r="E3390" s="1" t="s">
        <v>277</v>
      </c>
      <c r="F3390" s="1" t="s">
        <v>267</v>
      </c>
      <c r="G3390" s="6" t="str">
        <f aca="false">VLOOKUP(B3390,[1]Sheet1!$C$1:$H$1048576,6,0)</f>
        <v/>
      </c>
      <c r="H3390" s="7" t="str">
        <f aca="false">VLOOKUP(B3390,[1]Sheet1!$C$1:$I$1048576,7,0)</f>
        <v/>
      </c>
      <c r="I3390" s="1" t="s">
        <v>28</v>
      </c>
      <c r="J3390" s="7" t="n">
        <f aca="false">IF(LEFT(I3390,1)&gt;RIGHT(I3390,1),1,IF(LEFT(I3390,1)&lt;RIGHT(I3390,1),3,2))</f>
        <v>2</v>
      </c>
      <c r="K3390" s="0" t="n">
        <v>1</v>
      </c>
      <c r="L3390" s="0" t="n">
        <v>1</v>
      </c>
      <c r="M3390" s="0" t="n">
        <v>1.33507558230284</v>
      </c>
      <c r="N3390" s="0" t="n">
        <v>1.32464217337776</v>
      </c>
      <c r="O3390" s="0" t="n">
        <v>3.89317040193934</v>
      </c>
      <c r="P3390" s="0" t="n">
        <v>0.975317542073098</v>
      </c>
      <c r="Q3390" s="0" t="n">
        <v>1.78839169506836</v>
      </c>
    </row>
    <row r="3391" customFormat="false" ht="15" hidden="false" customHeight="false" outlineLevel="0" collapsed="false">
      <c r="A3391" s="0" t="n">
        <v>726</v>
      </c>
      <c r="B3391" s="5" t="str">
        <f aca="false">CONCATENATE(C3391,"_",E3391,"_",F3391)</f>
        <v>2025-05-03_Arsenal_Bournemouth</v>
      </c>
      <c r="C3391" s="1" t="s">
        <v>673</v>
      </c>
      <c r="D3391" s="1" t="s">
        <v>256</v>
      </c>
      <c r="E3391" s="1" t="s">
        <v>258</v>
      </c>
      <c r="F3391" s="1" t="s">
        <v>271</v>
      </c>
      <c r="G3391" s="6" t="str">
        <f aca="false">VLOOKUP(B3391,[1]Sheet1!$C$1:$H$1048576,6,0)</f>
        <v/>
      </c>
      <c r="H3391" s="7" t="str">
        <f aca="false">VLOOKUP(B3391,[1]Sheet1!$C$1:$I$1048576,7,0)</f>
        <v/>
      </c>
      <c r="I3391" s="1" t="s">
        <v>39</v>
      </c>
      <c r="J3391" s="7" t="n">
        <f aca="false">IF(LEFT(I3391,1)&gt;RIGHT(I3391,1),1,IF(LEFT(I3391,1)&lt;RIGHT(I3391,1),3,2))</f>
        <v>1</v>
      </c>
      <c r="K3391" s="0" t="n">
        <v>2</v>
      </c>
      <c r="L3391" s="0" t="n">
        <v>1</v>
      </c>
      <c r="M3391" s="0" t="n">
        <v>1.92714225671368</v>
      </c>
      <c r="N3391" s="0" t="n">
        <v>1.19092303052959</v>
      </c>
      <c r="O3391" s="0" t="n">
        <v>3.31172282261203</v>
      </c>
      <c r="P3391" s="0" t="n">
        <v>1.68016595819644</v>
      </c>
      <c r="Q3391" s="0" t="n">
        <v>0.798796208737238</v>
      </c>
    </row>
    <row r="3392" customFormat="false" ht="15" hidden="false" customHeight="false" outlineLevel="0" collapsed="false">
      <c r="A3392" s="0" t="n">
        <v>727</v>
      </c>
      <c r="B3392" s="5" t="str">
        <f aca="false">CONCATENATE(C3392,"_",E3392,"_",F3392)</f>
        <v>2025-05-03_Everton_Ipswich Town</v>
      </c>
      <c r="C3392" s="1" t="s">
        <v>673</v>
      </c>
      <c r="D3392" s="1" t="s">
        <v>256</v>
      </c>
      <c r="E3392" s="1" t="s">
        <v>260</v>
      </c>
      <c r="F3392" s="1" t="s">
        <v>269</v>
      </c>
      <c r="G3392" s="6" t="str">
        <f aca="false">VLOOKUP(B3392,[1]Sheet1!$C$1:$H$1048576,6,0)</f>
        <v/>
      </c>
      <c r="H3392" s="7" t="str">
        <f aca="false">VLOOKUP(B3392,[1]Sheet1!$C$1:$I$1048576,7,0)</f>
        <v/>
      </c>
      <c r="I3392" s="1" t="s">
        <v>28</v>
      </c>
      <c r="J3392" s="7" t="n">
        <f aca="false">IF(LEFT(I3392,1)&gt;RIGHT(I3392,1),1,IF(LEFT(I3392,1)&lt;RIGHT(I3392,1),3,2))</f>
        <v>2</v>
      </c>
      <c r="K3392" s="0" t="n">
        <v>1</v>
      </c>
      <c r="L3392" s="0" t="n">
        <v>1</v>
      </c>
      <c r="M3392" s="0" t="n">
        <v>1.47923443733529</v>
      </c>
      <c r="N3392" s="0" t="n">
        <v>1.36391648500414</v>
      </c>
      <c r="O3392" s="0" t="n">
        <v>3.69439297057032</v>
      </c>
      <c r="P3392" s="0" t="n">
        <v>1.33693913049304</v>
      </c>
      <c r="Q3392" s="0" t="n">
        <v>0.932776833090053</v>
      </c>
    </row>
    <row r="3393" customFormat="false" ht="15" hidden="false" customHeight="false" outlineLevel="0" collapsed="false">
      <c r="A3393" s="0" t="n">
        <v>728</v>
      </c>
      <c r="B3393" s="5" t="str">
        <f aca="false">CONCATENATE(C3393,"_",E3393,"_",F3393)</f>
        <v>2025-05-03_Aston Villa_Fulham</v>
      </c>
      <c r="C3393" s="1" t="s">
        <v>673</v>
      </c>
      <c r="D3393" s="1" t="s">
        <v>256</v>
      </c>
      <c r="E3393" s="1" t="s">
        <v>394</v>
      </c>
      <c r="F3393" s="1" t="s">
        <v>448</v>
      </c>
      <c r="G3393" s="6" t="str">
        <f aca="false">VLOOKUP(B3393,[1]Sheet1!$C$1:$H$1048576,6,0)</f>
        <v/>
      </c>
      <c r="H3393" s="7" t="str">
        <f aca="false">VLOOKUP(B3393,[1]Sheet1!$C$1:$I$1048576,7,0)</f>
        <v/>
      </c>
      <c r="I3393" s="1" t="s">
        <v>39</v>
      </c>
      <c r="J3393" s="7" t="n">
        <f aca="false">IF(LEFT(I3393,1)&gt;RIGHT(I3393,1),1,IF(LEFT(I3393,1)&lt;RIGHT(I3393,1),3,2))</f>
        <v>1</v>
      </c>
      <c r="K3393" s="0" t="n">
        <v>2</v>
      </c>
      <c r="L3393" s="0" t="n">
        <v>1</v>
      </c>
      <c r="M3393" s="0" t="n">
        <v>1.73285949655551</v>
      </c>
      <c r="N3393" s="0" t="n">
        <v>1.35986162646663</v>
      </c>
      <c r="O3393" s="0" t="n">
        <v>3.60796678711741</v>
      </c>
      <c r="P3393" s="0" t="n">
        <v>1.32208228020467</v>
      </c>
      <c r="Q3393" s="0" t="n">
        <v>1.01742730190893</v>
      </c>
    </row>
    <row r="3394" customFormat="false" ht="15" hidden="false" customHeight="false" outlineLevel="0" collapsed="false">
      <c r="A3394" s="0" t="n">
        <v>729</v>
      </c>
      <c r="B3394" s="5" t="str">
        <f aca="false">CONCATENATE(C3394,"_",E3394,"_",F3394)</f>
        <v>2025-05-03_Brighton_Newcastle Utd</v>
      </c>
      <c r="C3394" s="1" t="s">
        <v>673</v>
      </c>
      <c r="D3394" s="1" t="s">
        <v>256</v>
      </c>
      <c r="E3394" s="1" t="s">
        <v>263</v>
      </c>
      <c r="F3394" s="1" t="s">
        <v>257</v>
      </c>
      <c r="G3394" s="6" t="str">
        <f aca="false">VLOOKUP(B3394,[1]Sheet1!$C$1:$H$1048576,6,0)</f>
        <v/>
      </c>
      <c r="H3394" s="7" t="str">
        <f aca="false">VLOOKUP(B3394,[1]Sheet1!$C$1:$I$1048576,7,0)</f>
        <v/>
      </c>
      <c r="I3394" s="1" t="s">
        <v>39</v>
      </c>
      <c r="J3394" s="7" t="n">
        <f aca="false">IF(LEFT(I3394,1)&gt;RIGHT(I3394,1),1,IF(LEFT(I3394,1)&lt;RIGHT(I3394,1),3,2))</f>
        <v>1</v>
      </c>
      <c r="K3394" s="0" t="n">
        <v>2</v>
      </c>
      <c r="L3394" s="0" t="n">
        <v>1</v>
      </c>
      <c r="M3394" s="0" t="n">
        <v>1.73598126377971</v>
      </c>
      <c r="N3394" s="0" t="n">
        <v>1.4487553215068</v>
      </c>
      <c r="O3394" s="0" t="n">
        <v>3.51889194942754</v>
      </c>
      <c r="P3394" s="0" t="n">
        <v>1.34311186704475</v>
      </c>
      <c r="Q3394" s="0" t="n">
        <v>0.973050039326916</v>
      </c>
    </row>
    <row r="3395" customFormat="false" ht="15" hidden="false" customHeight="false" outlineLevel="0" collapsed="false">
      <c r="A3395" s="0" t="n">
        <v>730</v>
      </c>
      <c r="B3395" s="5" t="str">
        <f aca="false">CONCATENATE(C3395,"_",E3395,"_",F3395)</f>
        <v>2025-05-03_Leicester City_Southampton</v>
      </c>
      <c r="C3395" s="1" t="s">
        <v>673</v>
      </c>
      <c r="D3395" s="1" t="s">
        <v>256</v>
      </c>
      <c r="E3395" s="1" t="s">
        <v>270</v>
      </c>
      <c r="F3395" s="1" t="s">
        <v>259</v>
      </c>
      <c r="G3395" s="6" t="str">
        <f aca="false">VLOOKUP(B3395,[1]Sheet1!$C$1:$H$1048576,6,0)</f>
        <v/>
      </c>
      <c r="H3395" s="7" t="str">
        <f aca="false">VLOOKUP(B3395,[1]Sheet1!$C$1:$I$1048576,7,0)</f>
        <v/>
      </c>
      <c r="I3395" s="1" t="s">
        <v>28</v>
      </c>
      <c r="J3395" s="7" t="n">
        <f aca="false">IF(LEFT(I3395,1)&gt;RIGHT(I3395,1),1,IF(LEFT(I3395,1)&lt;RIGHT(I3395,1),3,2))</f>
        <v>2</v>
      </c>
      <c r="K3395" s="0" t="n">
        <v>1</v>
      </c>
      <c r="L3395" s="0" t="n">
        <v>1</v>
      </c>
      <c r="M3395" s="0" t="n">
        <v>1.46086077144824</v>
      </c>
      <c r="N3395" s="0" t="n">
        <v>1.28251495476955</v>
      </c>
      <c r="O3395" s="0" t="n">
        <v>4.0995819571331</v>
      </c>
      <c r="P3395" s="0" t="n">
        <v>1.34689891484755</v>
      </c>
      <c r="Q3395" s="0" t="n">
        <v>0.910434837617274</v>
      </c>
    </row>
    <row r="3396" customFormat="false" ht="15" hidden="false" customHeight="false" outlineLevel="0" collapsed="false">
      <c r="A3396" s="0" t="n">
        <v>16010</v>
      </c>
      <c r="B3396" s="5" t="str">
        <f aca="false">CONCATENATE(C3396,"_",E3396,"_",F3396)</f>
        <v>2025-05-04_Sparta R'dam_Twente</v>
      </c>
      <c r="C3396" s="1" t="s">
        <v>674</v>
      </c>
      <c r="D3396" s="1" t="s">
        <v>21</v>
      </c>
      <c r="E3396" s="1" t="s">
        <v>346</v>
      </c>
      <c r="F3396" s="1" t="s">
        <v>213</v>
      </c>
      <c r="G3396" s="6" t="str">
        <f aca="false">VLOOKUP(B3396,[1]Sheet1!$C$1:$H$1048576,6,0)</f>
        <v/>
      </c>
      <c r="H3396" s="7" t="str">
        <f aca="false">VLOOKUP(B3396,[1]Sheet1!$C$1:$I$1048576,7,0)</f>
        <v/>
      </c>
      <c r="I3396" s="1" t="s">
        <v>24</v>
      </c>
      <c r="J3396" s="7" t="n">
        <f aca="false">IF(LEFT(I3396,1)&gt;RIGHT(I3396,1),1,IF(LEFT(I3396,1)&lt;RIGHT(I3396,1),3,2))</f>
        <v>3</v>
      </c>
      <c r="K3396" s="0" t="n">
        <v>1</v>
      </c>
      <c r="L3396" s="0" t="n">
        <v>2</v>
      </c>
      <c r="M3396" s="0" t="n">
        <v>1.03133797966875</v>
      </c>
      <c r="N3396" s="0" t="n">
        <v>1.7424955012452</v>
      </c>
      <c r="O3396" s="0" t="n">
        <v>4.91771318842585</v>
      </c>
      <c r="P3396" s="0" t="n">
        <v>0.75095464255712</v>
      </c>
      <c r="Q3396" s="0" t="n">
        <v>1.7724085627457</v>
      </c>
    </row>
    <row r="3397" customFormat="false" ht="15" hidden="false" customHeight="false" outlineLevel="0" collapsed="false">
      <c r="A3397" s="0" t="n">
        <v>16011</v>
      </c>
      <c r="B3397" s="5" t="str">
        <f aca="false">CONCATENATE(C3397,"_",E3397,"_",F3397)</f>
        <v>2025-05-04_Heracles Almelo_Feyenoord</v>
      </c>
      <c r="C3397" s="1" t="s">
        <v>674</v>
      </c>
      <c r="D3397" s="1" t="s">
        <v>21</v>
      </c>
      <c r="E3397" s="1" t="s">
        <v>215</v>
      </c>
      <c r="F3397" s="1" t="s">
        <v>22</v>
      </c>
      <c r="G3397" s="6" t="str">
        <f aca="false">VLOOKUP(B3397,[1]Sheet1!$C$1:$H$1048576,6,0)</f>
        <v/>
      </c>
      <c r="H3397" s="7" t="str">
        <f aca="false">VLOOKUP(B3397,[1]Sheet1!$C$1:$I$1048576,7,0)</f>
        <v/>
      </c>
      <c r="I3397" s="1" t="s">
        <v>24</v>
      </c>
      <c r="J3397" s="7" t="n">
        <f aca="false">IF(LEFT(I3397,1)&gt;RIGHT(I3397,1),1,IF(LEFT(I3397,1)&lt;RIGHT(I3397,1),3,2))</f>
        <v>3</v>
      </c>
      <c r="K3397" s="0" t="n">
        <v>1</v>
      </c>
      <c r="L3397" s="0" t="n">
        <v>2</v>
      </c>
      <c r="M3397" s="0" t="n">
        <v>1.01479117836362</v>
      </c>
      <c r="N3397" s="0" t="n">
        <v>2.32296736446692</v>
      </c>
      <c r="O3397" s="0" t="n">
        <v>5.91270695715656</v>
      </c>
      <c r="P3397" s="0" t="n">
        <v>0.893893889731166</v>
      </c>
      <c r="Q3397" s="0" t="n">
        <v>1.55467180552008</v>
      </c>
    </row>
    <row r="3398" customFormat="false" ht="15" hidden="false" customHeight="false" outlineLevel="0" collapsed="false">
      <c r="A3398" s="0" t="n">
        <v>16012</v>
      </c>
      <c r="B3398" s="5" t="str">
        <f aca="false">CONCATENATE(C3398,"_",E3398,"_",F3398)</f>
        <v>2025-05-04_Groningen_RKC Waalwijk</v>
      </c>
      <c r="C3398" s="1" t="s">
        <v>674</v>
      </c>
      <c r="D3398" s="1" t="s">
        <v>21</v>
      </c>
      <c r="E3398" s="1" t="s">
        <v>349</v>
      </c>
      <c r="F3398" s="1" t="s">
        <v>350</v>
      </c>
      <c r="G3398" s="6" t="str">
        <f aca="false">VLOOKUP(B3398,[1]Sheet1!$C$1:$H$1048576,6,0)</f>
        <v/>
      </c>
      <c r="H3398" s="7" t="str">
        <f aca="false">VLOOKUP(B3398,[1]Sheet1!$C$1:$I$1048576,7,0)</f>
        <v/>
      </c>
      <c r="I3398" s="1" t="s">
        <v>39</v>
      </c>
      <c r="J3398" s="7" t="n">
        <f aca="false">IF(LEFT(I3398,1)&gt;RIGHT(I3398,1),1,IF(LEFT(I3398,1)&lt;RIGHT(I3398,1),3,2))</f>
        <v>1</v>
      </c>
      <c r="K3398" s="0" t="n">
        <v>2</v>
      </c>
      <c r="L3398" s="0" t="n">
        <v>1</v>
      </c>
      <c r="M3398" s="0" t="n">
        <v>1.73180258172391</v>
      </c>
      <c r="N3398" s="0" t="n">
        <v>1.05996868586909</v>
      </c>
      <c r="O3398" s="0" t="n">
        <v>3.15833342999366</v>
      </c>
      <c r="P3398" s="0" t="n">
        <v>1.62593472598495</v>
      </c>
      <c r="Q3398" s="0" t="n">
        <v>0.76569452422913</v>
      </c>
    </row>
    <row r="3399" customFormat="false" ht="15" hidden="false" customHeight="false" outlineLevel="0" collapsed="false">
      <c r="A3399" s="0" t="n">
        <v>16013</v>
      </c>
      <c r="B3399" s="5" t="str">
        <f aca="false">CONCATENATE(C3399,"_",E3399,"_",F3399)</f>
        <v>2025-05-04_PSV Eindhoven_Fortuna Sittard</v>
      </c>
      <c r="C3399" s="1" t="s">
        <v>674</v>
      </c>
      <c r="D3399" s="1" t="s">
        <v>21</v>
      </c>
      <c r="E3399" s="1" t="s">
        <v>214</v>
      </c>
      <c r="F3399" s="1" t="s">
        <v>218</v>
      </c>
      <c r="G3399" s="6" t="str">
        <f aca="false">VLOOKUP(B3399,[1]Sheet1!$C$1:$H$1048576,6,0)</f>
        <v/>
      </c>
      <c r="H3399" s="7" t="str">
        <f aca="false">VLOOKUP(B3399,[1]Sheet1!$C$1:$I$1048576,7,0)</f>
        <v/>
      </c>
      <c r="I3399" s="1" t="s">
        <v>146</v>
      </c>
      <c r="J3399" s="7" t="n">
        <f aca="false">IF(LEFT(I3399,1)&gt;RIGHT(I3399,1),1,IF(LEFT(I3399,1)&lt;RIGHT(I3399,1),3,2))</f>
        <v>1</v>
      </c>
      <c r="K3399" s="0" t="n">
        <v>3</v>
      </c>
      <c r="L3399" s="0" t="n">
        <v>1</v>
      </c>
      <c r="M3399" s="0" t="n">
        <v>3.3325843058921</v>
      </c>
      <c r="N3399" s="0" t="n">
        <v>0.655778284275811</v>
      </c>
      <c r="O3399" s="0" t="n">
        <v>1.491320531038</v>
      </c>
      <c r="P3399" s="0" t="n">
        <v>2.73560787179074</v>
      </c>
      <c r="Q3399" s="0" t="n">
        <v>0.536047222095242</v>
      </c>
    </row>
    <row r="3400" customFormat="false" ht="15" hidden="false" customHeight="false" outlineLevel="0" collapsed="false">
      <c r="A3400" s="0" t="n">
        <v>16014</v>
      </c>
      <c r="B3400" s="5" t="str">
        <f aca="false">CONCATENATE(C3400,"_",E3400,"_",F3400)</f>
        <v>2025-05-04_NEC Nijmegen_Willem II</v>
      </c>
      <c r="C3400" s="1" t="s">
        <v>674</v>
      </c>
      <c r="D3400" s="1" t="s">
        <v>21</v>
      </c>
      <c r="E3400" s="1" t="s">
        <v>348</v>
      </c>
      <c r="F3400" s="1" t="s">
        <v>212</v>
      </c>
      <c r="G3400" s="6" t="str">
        <f aca="false">VLOOKUP(B3400,[1]Sheet1!$C$1:$H$1048576,6,0)</f>
        <v/>
      </c>
      <c r="H3400" s="7" t="str">
        <f aca="false">VLOOKUP(B3400,[1]Sheet1!$C$1:$I$1048576,7,0)</f>
        <v/>
      </c>
      <c r="I3400" s="1" t="s">
        <v>39</v>
      </c>
      <c r="J3400" s="7" t="n">
        <f aca="false">IF(LEFT(I3400,1)&gt;RIGHT(I3400,1),1,IF(LEFT(I3400,1)&lt;RIGHT(I3400,1),3,2))</f>
        <v>1</v>
      </c>
      <c r="K3400" s="0" t="n">
        <v>2</v>
      </c>
      <c r="L3400" s="0" t="n">
        <v>1</v>
      </c>
      <c r="M3400" s="0" t="n">
        <v>1.59915879568456</v>
      </c>
      <c r="N3400" s="0" t="n">
        <v>0.866815668522304</v>
      </c>
      <c r="O3400" s="0" t="n">
        <v>3.08478685760004</v>
      </c>
      <c r="P3400" s="0" t="n">
        <v>1.55256322465163</v>
      </c>
      <c r="Q3400" s="0" t="n">
        <v>0.804456548772215</v>
      </c>
    </row>
    <row r="3401" customFormat="false" ht="15" hidden="false" customHeight="false" outlineLevel="0" collapsed="false">
      <c r="A3401" s="0" t="n">
        <v>16015</v>
      </c>
      <c r="B3401" s="5" t="str">
        <f aca="false">CONCATENATE(C3401,"_",E3401,"_",F3401)</f>
        <v>2025-05-04_Utrecht_Ajax</v>
      </c>
      <c r="C3401" s="1" t="s">
        <v>674</v>
      </c>
      <c r="D3401" s="1" t="s">
        <v>21</v>
      </c>
      <c r="E3401" s="1" t="s">
        <v>347</v>
      </c>
      <c r="F3401" s="1" t="s">
        <v>23</v>
      </c>
      <c r="G3401" s="6" t="str">
        <f aca="false">VLOOKUP(B3401,[1]Sheet1!$C$1:$H$1048576,6,0)</f>
        <v/>
      </c>
      <c r="H3401" s="7" t="str">
        <f aca="false">VLOOKUP(B3401,[1]Sheet1!$C$1:$I$1048576,7,0)</f>
        <v/>
      </c>
      <c r="I3401" s="1" t="s">
        <v>24</v>
      </c>
      <c r="J3401" s="7" t="n">
        <f aca="false">IF(LEFT(I3401,1)&gt;RIGHT(I3401,1),1,IF(LEFT(I3401,1)&lt;RIGHT(I3401,1),3,2))</f>
        <v>3</v>
      </c>
      <c r="K3401" s="0" t="n">
        <v>1</v>
      </c>
      <c r="L3401" s="0" t="n">
        <v>2</v>
      </c>
      <c r="M3401" s="0" t="n">
        <v>1.13913527579185</v>
      </c>
      <c r="N3401" s="0" t="n">
        <v>2.02126361299633</v>
      </c>
      <c r="O3401" s="0" t="n">
        <v>5.30215269193731</v>
      </c>
      <c r="P3401" s="0" t="n">
        <v>1.28378066787186</v>
      </c>
      <c r="Q3401" s="0" t="n">
        <v>1.58096347508329</v>
      </c>
    </row>
    <row r="3402" customFormat="false" ht="15" hidden="false" customHeight="false" outlineLevel="0" collapsed="false">
      <c r="A3402" s="0" t="n">
        <v>16016</v>
      </c>
      <c r="B3402" s="5" t="str">
        <f aca="false">CONCATENATE(C3402,"_",E3402,"_",F3402)</f>
        <v>2025-05-04_NAC Breda_Zwolle</v>
      </c>
      <c r="C3402" s="1" t="s">
        <v>674</v>
      </c>
      <c r="D3402" s="1" t="s">
        <v>21</v>
      </c>
      <c r="E3402" s="1" t="s">
        <v>216</v>
      </c>
      <c r="F3402" s="1" t="s">
        <v>345</v>
      </c>
      <c r="G3402" s="6" t="str">
        <f aca="false">VLOOKUP(B3402,[1]Sheet1!$C$1:$H$1048576,6,0)</f>
        <v/>
      </c>
      <c r="H3402" s="7" t="str">
        <f aca="false">VLOOKUP(B3402,[1]Sheet1!$C$1:$I$1048576,7,0)</f>
        <v/>
      </c>
      <c r="I3402" s="1" t="s">
        <v>39</v>
      </c>
      <c r="J3402" s="7" t="n">
        <f aca="false">IF(LEFT(I3402,1)&gt;RIGHT(I3402,1),1,IF(LEFT(I3402,1)&lt;RIGHT(I3402,1),3,2))</f>
        <v>1</v>
      </c>
      <c r="K3402" s="0" t="n">
        <v>2</v>
      </c>
      <c r="L3402" s="0" t="n">
        <v>1</v>
      </c>
      <c r="M3402" s="0" t="n">
        <v>2.13242694619549</v>
      </c>
      <c r="N3402" s="0" t="n">
        <v>1.16728240627925</v>
      </c>
      <c r="O3402" s="0" t="n">
        <v>2.92431227830171</v>
      </c>
      <c r="P3402" s="0" t="n">
        <v>2.24194962882908</v>
      </c>
      <c r="Q3402" s="0" t="n">
        <v>0.590617032743945</v>
      </c>
    </row>
    <row r="3403" customFormat="false" ht="15" hidden="false" customHeight="false" outlineLevel="0" collapsed="false">
      <c r="A3403" s="0" t="n">
        <v>16017</v>
      </c>
      <c r="B3403" s="5" t="str">
        <f aca="false">CONCATENATE(C3403,"_",E3403,"_",F3403)</f>
        <v>2025-05-04_Go Ahead Eag_AZ Alkmaar</v>
      </c>
      <c r="C3403" s="1" t="s">
        <v>674</v>
      </c>
      <c r="D3403" s="1" t="s">
        <v>21</v>
      </c>
      <c r="E3403" s="1" t="s">
        <v>344</v>
      </c>
      <c r="F3403" s="1" t="s">
        <v>217</v>
      </c>
      <c r="G3403" s="6" t="str">
        <f aca="false">VLOOKUP(B3403,[1]Sheet1!$C$1:$H$1048576,6,0)</f>
        <v/>
      </c>
      <c r="H3403" s="7" t="str">
        <f aca="false">VLOOKUP(B3403,[1]Sheet1!$C$1:$I$1048576,7,0)</f>
        <v/>
      </c>
      <c r="I3403" s="1" t="s">
        <v>24</v>
      </c>
      <c r="J3403" s="7" t="n">
        <f aca="false">IF(LEFT(I3403,1)&gt;RIGHT(I3403,1),1,IF(LEFT(I3403,1)&lt;RIGHT(I3403,1),3,2))</f>
        <v>3</v>
      </c>
      <c r="K3403" s="0" t="n">
        <v>1</v>
      </c>
      <c r="L3403" s="0" t="n">
        <v>2</v>
      </c>
      <c r="M3403" s="0" t="n">
        <v>1.0448550228925</v>
      </c>
      <c r="N3403" s="0" t="n">
        <v>2.2660880705943</v>
      </c>
      <c r="O3403" s="0" t="n">
        <v>5.87065204712303</v>
      </c>
      <c r="P3403" s="0" t="n">
        <v>0.649488015972984</v>
      </c>
      <c r="Q3403" s="0" t="n">
        <v>1.90490454961822</v>
      </c>
    </row>
    <row r="3404" customFormat="false" ht="15" hidden="false" customHeight="false" outlineLevel="0" collapsed="false">
      <c r="A3404" s="0" t="n">
        <v>16018</v>
      </c>
      <c r="B3404" s="5" t="str">
        <f aca="false">CONCATENATE(C3404,"_",E3404,"_",F3404)</f>
        <v>2025-05-04_Heerenveen_Almere City</v>
      </c>
      <c r="C3404" s="1" t="s">
        <v>674</v>
      </c>
      <c r="D3404" s="1" t="s">
        <v>21</v>
      </c>
      <c r="E3404" s="1" t="s">
        <v>219</v>
      </c>
      <c r="F3404" s="1" t="s">
        <v>351</v>
      </c>
      <c r="G3404" s="6" t="str">
        <f aca="false">VLOOKUP(B3404,[1]Sheet1!$C$1:$H$1048576,6,0)</f>
        <v/>
      </c>
      <c r="H3404" s="7" t="str">
        <f aca="false">VLOOKUP(B3404,[1]Sheet1!$C$1:$I$1048576,7,0)</f>
        <v/>
      </c>
      <c r="I3404" s="1" t="s">
        <v>146</v>
      </c>
      <c r="J3404" s="7" t="n">
        <f aca="false">IF(LEFT(I3404,1)&gt;RIGHT(I3404,1),1,IF(LEFT(I3404,1)&lt;RIGHT(I3404,1),3,2))</f>
        <v>1</v>
      </c>
      <c r="K3404" s="0" t="n">
        <v>3</v>
      </c>
      <c r="L3404" s="0" t="n">
        <v>1</v>
      </c>
      <c r="M3404" s="0" t="n">
        <v>2.61751161463833</v>
      </c>
      <c r="N3404" s="0" t="n">
        <v>0.864215430464305</v>
      </c>
      <c r="O3404" s="0" t="n">
        <v>1.96059060004417</v>
      </c>
      <c r="P3404" s="0" t="n">
        <v>1.87797470662397</v>
      </c>
      <c r="Q3404" s="0" t="n">
        <v>0.632183232617861</v>
      </c>
    </row>
    <row r="3405" customFormat="false" ht="15" hidden="false" customHeight="false" outlineLevel="0" collapsed="false">
      <c r="A3405" s="0" t="n">
        <v>1471</v>
      </c>
      <c r="B3405" s="5" t="str">
        <f aca="false">CONCATENATE(C3405,"_",E3405,"_",F3405)</f>
        <v>2025-05-04_Real Madrid_Celta Vigo</v>
      </c>
      <c r="C3405" s="1" t="s">
        <v>674</v>
      </c>
      <c r="D3405" s="1" t="s">
        <v>102</v>
      </c>
      <c r="E3405" s="1" t="s">
        <v>230</v>
      </c>
      <c r="F3405" s="1" t="s">
        <v>377</v>
      </c>
      <c r="G3405" s="6" t="str">
        <f aca="false">VLOOKUP(B3405,[1]Sheet1!$C$1:$H$1048576,6,0)</f>
        <v/>
      </c>
      <c r="H3405" s="7" t="str">
        <f aca="false">VLOOKUP(B3405,[1]Sheet1!$C$1:$I$1048576,7,0)</f>
        <v/>
      </c>
      <c r="I3405" s="1" t="s">
        <v>39</v>
      </c>
      <c r="J3405" s="7" t="n">
        <f aca="false">IF(LEFT(I3405,1)&gt;RIGHT(I3405,1),1,IF(LEFT(I3405,1)&lt;RIGHT(I3405,1),3,2))</f>
        <v>1</v>
      </c>
      <c r="K3405" s="0" t="n">
        <v>2</v>
      </c>
      <c r="L3405" s="0" t="n">
        <v>1</v>
      </c>
      <c r="M3405" s="0" t="n">
        <v>2.26457731096044</v>
      </c>
      <c r="N3405" s="0" t="n">
        <v>0.915597859679481</v>
      </c>
      <c r="O3405" s="0" t="n">
        <v>2.47183349937524</v>
      </c>
      <c r="P3405" s="0" t="n">
        <v>1.90510022483459</v>
      </c>
      <c r="Q3405" s="0" t="n">
        <v>0.696271202711767</v>
      </c>
    </row>
    <row r="3406" customFormat="false" ht="15" hidden="false" customHeight="false" outlineLevel="0" collapsed="false">
      <c r="A3406" s="0" t="n">
        <v>1472</v>
      </c>
      <c r="B3406" s="5" t="str">
        <f aca="false">CONCATENATE(C3406,"_",E3406,"_",F3406)</f>
        <v>2025-05-04_Rayo Vallecano_Getafe</v>
      </c>
      <c r="C3406" s="1" t="s">
        <v>674</v>
      </c>
      <c r="D3406" s="1" t="s">
        <v>102</v>
      </c>
      <c r="E3406" s="1" t="s">
        <v>228</v>
      </c>
      <c r="F3406" s="1" t="s">
        <v>378</v>
      </c>
      <c r="G3406" s="6" t="str">
        <f aca="false">VLOOKUP(B3406,[1]Sheet1!$C$1:$H$1048576,6,0)</f>
        <v/>
      </c>
      <c r="H3406" s="7" t="str">
        <f aca="false">VLOOKUP(B3406,[1]Sheet1!$C$1:$I$1048576,7,0)</f>
        <v/>
      </c>
      <c r="I3406" s="1" t="s">
        <v>28</v>
      </c>
      <c r="J3406" s="7" t="n">
        <f aca="false">IF(LEFT(I3406,1)&gt;RIGHT(I3406,1),1,IF(LEFT(I3406,1)&lt;RIGHT(I3406,1),3,2))</f>
        <v>2</v>
      </c>
      <c r="K3406" s="0" t="n">
        <v>1</v>
      </c>
      <c r="L3406" s="0" t="n">
        <v>1</v>
      </c>
      <c r="M3406" s="0" t="n">
        <v>1.48822504294927</v>
      </c>
      <c r="N3406" s="0" t="n">
        <v>0.988720766850664</v>
      </c>
      <c r="O3406" s="0" t="n">
        <v>3.39194621878771</v>
      </c>
      <c r="P3406" s="0" t="n">
        <v>1.41870824839662</v>
      </c>
      <c r="Q3406" s="0" t="n">
        <v>0.80683611416075</v>
      </c>
    </row>
    <row r="3407" customFormat="false" ht="15" hidden="false" customHeight="false" outlineLevel="0" collapsed="false">
      <c r="A3407" s="0" t="n">
        <v>1473</v>
      </c>
      <c r="B3407" s="5" t="str">
        <f aca="false">CONCATENATE(C3407,"_",E3407,"_",F3407)</f>
        <v>2025-05-04_Sevilla_Leganés</v>
      </c>
      <c r="C3407" s="1" t="s">
        <v>674</v>
      </c>
      <c r="D3407" s="1" t="s">
        <v>102</v>
      </c>
      <c r="E3407" s="1" t="s">
        <v>354</v>
      </c>
      <c r="F3407" s="1" t="s">
        <v>226</v>
      </c>
      <c r="G3407" s="6" t="str">
        <f aca="false">VLOOKUP(B3407,[1]Sheet1!$C$1:$H$1048576,6,0)</f>
        <v/>
      </c>
      <c r="H3407" s="7" t="str">
        <f aca="false">VLOOKUP(B3407,[1]Sheet1!$C$1:$I$1048576,7,0)</f>
        <v/>
      </c>
      <c r="I3407" s="1" t="s">
        <v>39</v>
      </c>
      <c r="J3407" s="7" t="n">
        <f aca="false">IF(LEFT(I3407,1)&gt;RIGHT(I3407,1),1,IF(LEFT(I3407,1)&lt;RIGHT(I3407,1),3,2))</f>
        <v>1</v>
      </c>
      <c r="K3407" s="0" t="n">
        <v>2</v>
      </c>
      <c r="L3407" s="0" t="n">
        <v>1</v>
      </c>
      <c r="M3407" s="0" t="n">
        <v>1.65267158373722</v>
      </c>
      <c r="N3407" s="0" t="n">
        <v>1.04881389039531</v>
      </c>
      <c r="O3407" s="0" t="n">
        <v>3.03359995409685</v>
      </c>
      <c r="P3407" s="0" t="n">
        <v>1.4876016920615</v>
      </c>
      <c r="Q3407" s="0" t="n">
        <v>0.841024578606463</v>
      </c>
    </row>
    <row r="3408" customFormat="false" ht="15" hidden="false" customHeight="false" outlineLevel="0" collapsed="false">
      <c r="A3408" s="0" t="n">
        <v>1474</v>
      </c>
      <c r="B3408" s="5" t="str">
        <f aca="false">CONCATENATE(C3408,"_",E3408,"_",F3408)</f>
        <v>2025-05-04_Girona_Mallorca</v>
      </c>
      <c r="C3408" s="1" t="s">
        <v>674</v>
      </c>
      <c r="D3408" s="1" t="s">
        <v>102</v>
      </c>
      <c r="E3408" s="1" t="s">
        <v>225</v>
      </c>
      <c r="F3408" s="1" t="s">
        <v>104</v>
      </c>
      <c r="G3408" s="6" t="str">
        <f aca="false">VLOOKUP(B3408,[1]Sheet1!$C$1:$H$1048576,6,0)</f>
        <v/>
      </c>
      <c r="H3408" s="7" t="str">
        <f aca="false">VLOOKUP(B3408,[1]Sheet1!$C$1:$I$1048576,7,0)</f>
        <v/>
      </c>
      <c r="I3408" s="1" t="s">
        <v>28</v>
      </c>
      <c r="J3408" s="7" t="n">
        <f aca="false">IF(LEFT(I3408,1)&gt;RIGHT(I3408,1),1,IF(LEFT(I3408,1)&lt;RIGHT(I3408,1),3,2))</f>
        <v>2</v>
      </c>
      <c r="K3408" s="0" t="n">
        <v>1</v>
      </c>
      <c r="L3408" s="0" t="n">
        <v>1</v>
      </c>
      <c r="M3408" s="0" t="n">
        <v>1.4072644566032</v>
      </c>
      <c r="N3408" s="0" t="n">
        <v>1.27654763806468</v>
      </c>
      <c r="O3408" s="0" t="n">
        <v>3.80669813534219</v>
      </c>
      <c r="P3408" s="0" t="n">
        <v>1.20317959153901</v>
      </c>
      <c r="Q3408" s="0" t="n">
        <v>1.47766593997082</v>
      </c>
    </row>
    <row r="3409" customFormat="false" ht="15" hidden="false" customHeight="false" outlineLevel="0" collapsed="false">
      <c r="A3409" s="0" t="n">
        <v>1475</v>
      </c>
      <c r="B3409" s="5" t="str">
        <f aca="false">CONCATENATE(C3409,"_",E3409,"_",F3409)</f>
        <v>2025-05-04_Villarreal_Osasuna</v>
      </c>
      <c r="C3409" s="1" t="s">
        <v>674</v>
      </c>
      <c r="D3409" s="1" t="s">
        <v>102</v>
      </c>
      <c r="E3409" s="1" t="s">
        <v>227</v>
      </c>
      <c r="F3409" s="1" t="s">
        <v>220</v>
      </c>
      <c r="G3409" s="6" t="str">
        <f aca="false">VLOOKUP(B3409,[1]Sheet1!$C$1:$H$1048576,6,0)</f>
        <v/>
      </c>
      <c r="H3409" s="7" t="str">
        <f aca="false">VLOOKUP(B3409,[1]Sheet1!$C$1:$I$1048576,7,0)</f>
        <v/>
      </c>
      <c r="I3409" s="1" t="s">
        <v>28</v>
      </c>
      <c r="J3409" s="7" t="n">
        <f aca="false">IF(LEFT(I3409,1)&gt;RIGHT(I3409,1),1,IF(LEFT(I3409,1)&lt;RIGHT(I3409,1),3,2))</f>
        <v>2</v>
      </c>
      <c r="K3409" s="0" t="n">
        <v>1</v>
      </c>
      <c r="L3409" s="0" t="n">
        <v>1</v>
      </c>
      <c r="M3409" s="0" t="n">
        <v>1.46889197956707</v>
      </c>
      <c r="N3409" s="0" t="n">
        <v>1.06072939192414</v>
      </c>
      <c r="O3409" s="0" t="n">
        <v>3.12496420464857</v>
      </c>
      <c r="P3409" s="0" t="n">
        <v>1.35297008743769</v>
      </c>
      <c r="Q3409" s="0" t="n">
        <v>1.00688586662496</v>
      </c>
    </row>
    <row r="3410" customFormat="false" ht="15" hidden="false" customHeight="false" outlineLevel="0" collapsed="false">
      <c r="A3410" s="0" t="n">
        <v>1476</v>
      </c>
      <c r="B3410" s="5" t="str">
        <f aca="false">CONCATENATE(C3410,"_",E3410,"_",F3410)</f>
        <v>2025-05-04_Alavés_Atlético Madrid</v>
      </c>
      <c r="C3410" s="1" t="s">
        <v>674</v>
      </c>
      <c r="D3410" s="1" t="s">
        <v>102</v>
      </c>
      <c r="E3410" s="1" t="s">
        <v>103</v>
      </c>
      <c r="F3410" s="1" t="s">
        <v>352</v>
      </c>
      <c r="G3410" s="6" t="str">
        <f aca="false">VLOOKUP(B3410,[1]Sheet1!$C$1:$H$1048576,6,0)</f>
        <v/>
      </c>
      <c r="H3410" s="7" t="str">
        <f aca="false">VLOOKUP(B3410,[1]Sheet1!$C$1:$I$1048576,7,0)</f>
        <v/>
      </c>
      <c r="I3410" s="1" t="s">
        <v>28</v>
      </c>
      <c r="J3410" s="7" t="n">
        <f aca="false">IF(LEFT(I3410,1)&gt;RIGHT(I3410,1),1,IF(LEFT(I3410,1)&lt;RIGHT(I3410,1),3,2))</f>
        <v>2</v>
      </c>
      <c r="K3410" s="0" t="n">
        <v>1</v>
      </c>
      <c r="L3410" s="0" t="n">
        <v>1</v>
      </c>
      <c r="M3410" s="0" t="n">
        <v>1.13187682875541</v>
      </c>
      <c r="N3410" s="0" t="n">
        <v>1.27484493325192</v>
      </c>
      <c r="O3410" s="0" t="n">
        <v>3.89384902877062</v>
      </c>
      <c r="P3410" s="0" t="n">
        <v>1.26781742437734</v>
      </c>
      <c r="Q3410" s="0" t="n">
        <v>1.20128172277458</v>
      </c>
    </row>
    <row r="3411" customFormat="false" ht="15" hidden="false" customHeight="false" outlineLevel="0" collapsed="false">
      <c r="A3411" s="0" t="n">
        <v>1477</v>
      </c>
      <c r="B3411" s="5" t="str">
        <f aca="false">CONCATENATE(C3411,"_",E3411,"_",F3411)</f>
        <v>2025-05-04_Valladolid_Barcelona</v>
      </c>
      <c r="C3411" s="1" t="s">
        <v>674</v>
      </c>
      <c r="D3411" s="1" t="s">
        <v>102</v>
      </c>
      <c r="E3411" s="1" t="s">
        <v>221</v>
      </c>
      <c r="F3411" s="1" t="s">
        <v>359</v>
      </c>
      <c r="G3411" s="6" t="str">
        <f aca="false">VLOOKUP(B3411,[1]Sheet1!$C$1:$H$1048576,6,0)</f>
        <v/>
      </c>
      <c r="H3411" s="7" t="str">
        <f aca="false">VLOOKUP(B3411,[1]Sheet1!$C$1:$I$1048576,7,0)</f>
        <v/>
      </c>
      <c r="I3411" s="1" t="s">
        <v>532</v>
      </c>
      <c r="J3411" s="7" t="n">
        <f aca="false">IF(LEFT(I3411,1)&gt;RIGHT(I3411,1),1,IF(LEFT(I3411,1)&lt;RIGHT(I3411,1),3,2))</f>
        <v>3</v>
      </c>
      <c r="K3411" s="0" t="n">
        <v>1</v>
      </c>
      <c r="L3411" s="0" t="n">
        <v>3</v>
      </c>
      <c r="M3411" s="0" t="n">
        <v>0.841564320080416</v>
      </c>
      <c r="N3411" s="0" t="n">
        <v>2.52084094842062</v>
      </c>
      <c r="O3411" s="0" t="n">
        <v>5.74452075972001</v>
      </c>
      <c r="P3411" s="0" t="n">
        <v>0.733185265517094</v>
      </c>
      <c r="Q3411" s="0" t="n">
        <v>2.51201814270861</v>
      </c>
    </row>
    <row r="3412" customFormat="false" ht="15" hidden="false" customHeight="false" outlineLevel="0" collapsed="false">
      <c r="A3412" s="0" t="n">
        <v>1478</v>
      </c>
      <c r="B3412" s="5" t="str">
        <f aca="false">CONCATENATE(C3412,"_",E3412,"_",F3412)</f>
        <v>2025-05-04_Las Palmas_Valencia</v>
      </c>
      <c r="C3412" s="1" t="s">
        <v>674</v>
      </c>
      <c r="D3412" s="1" t="s">
        <v>102</v>
      </c>
      <c r="E3412" s="1" t="s">
        <v>353</v>
      </c>
      <c r="F3412" s="1" t="s">
        <v>229</v>
      </c>
      <c r="G3412" s="6" t="str">
        <f aca="false">VLOOKUP(B3412,[1]Sheet1!$C$1:$H$1048576,6,0)</f>
        <v/>
      </c>
      <c r="H3412" s="7" t="str">
        <f aca="false">VLOOKUP(B3412,[1]Sheet1!$C$1:$I$1048576,7,0)</f>
        <v/>
      </c>
      <c r="I3412" s="1" t="s">
        <v>28</v>
      </c>
      <c r="J3412" s="7" t="n">
        <f aca="false">IF(LEFT(I3412,1)&gt;RIGHT(I3412,1),1,IF(LEFT(I3412,1)&lt;RIGHT(I3412,1),3,2))</f>
        <v>2</v>
      </c>
      <c r="K3412" s="0" t="n">
        <v>1</v>
      </c>
      <c r="L3412" s="0" t="n">
        <v>1</v>
      </c>
      <c r="M3412" s="0" t="n">
        <v>1.43554890114006</v>
      </c>
      <c r="N3412" s="0" t="n">
        <v>1.07297763713289</v>
      </c>
      <c r="O3412" s="0" t="n">
        <v>3.46619264912222</v>
      </c>
      <c r="P3412" s="0" t="n">
        <v>1.34847123151776</v>
      </c>
      <c r="Q3412" s="0" t="n">
        <v>0.84255423535494</v>
      </c>
    </row>
    <row r="3413" customFormat="false" ht="15" hidden="false" customHeight="false" outlineLevel="0" collapsed="false">
      <c r="A3413" s="0" t="n">
        <v>1479</v>
      </c>
      <c r="B3413" s="5" t="str">
        <f aca="false">CONCATENATE(C3413,"_",E3413,"_",F3413)</f>
        <v>2025-05-04_Espanyol_Betis</v>
      </c>
      <c r="C3413" s="1" t="s">
        <v>674</v>
      </c>
      <c r="D3413" s="1" t="s">
        <v>102</v>
      </c>
      <c r="E3413" s="1" t="s">
        <v>360</v>
      </c>
      <c r="F3413" s="1" t="s">
        <v>365</v>
      </c>
      <c r="G3413" s="6" t="str">
        <f aca="false">VLOOKUP(B3413,[1]Sheet1!$C$1:$H$1048576,6,0)</f>
        <v/>
      </c>
      <c r="H3413" s="7" t="str">
        <f aca="false">VLOOKUP(B3413,[1]Sheet1!$C$1:$I$1048576,7,0)</f>
        <v/>
      </c>
      <c r="I3413" s="1" t="s">
        <v>28</v>
      </c>
      <c r="J3413" s="7" t="n">
        <f aca="false">IF(LEFT(I3413,1)&gt;RIGHT(I3413,1),1,IF(LEFT(I3413,1)&lt;RIGHT(I3413,1),3,2))</f>
        <v>2</v>
      </c>
      <c r="K3413" s="0" t="n">
        <v>1</v>
      </c>
      <c r="L3413" s="0" t="n">
        <v>1</v>
      </c>
      <c r="M3413" s="0" t="n">
        <v>1.38304532254868</v>
      </c>
      <c r="N3413" s="0" t="n">
        <v>1.17246224259733</v>
      </c>
      <c r="O3413" s="0" t="n">
        <v>3.49568804244255</v>
      </c>
      <c r="P3413" s="0" t="n">
        <v>1.42081874632209</v>
      </c>
      <c r="Q3413" s="0" t="n">
        <v>0.983494156671802</v>
      </c>
    </row>
    <row r="3414" customFormat="false" ht="15" hidden="false" customHeight="false" outlineLevel="0" collapsed="false">
      <c r="A3414" s="0" t="n">
        <v>1480</v>
      </c>
      <c r="B3414" s="5" t="str">
        <f aca="false">CONCATENATE(C3414,"_",E3414,"_",F3414)</f>
        <v>2025-05-04_Real Sociedad_Athletic Club</v>
      </c>
      <c r="C3414" s="1" t="s">
        <v>674</v>
      </c>
      <c r="D3414" s="1" t="s">
        <v>102</v>
      </c>
      <c r="E3414" s="1" t="s">
        <v>355</v>
      </c>
      <c r="F3414" s="1" t="s">
        <v>364</v>
      </c>
      <c r="G3414" s="6" t="str">
        <f aca="false">VLOOKUP(B3414,[1]Sheet1!$C$1:$H$1048576,6,0)</f>
        <v/>
      </c>
      <c r="H3414" s="7" t="str">
        <f aca="false">VLOOKUP(B3414,[1]Sheet1!$C$1:$I$1048576,7,0)</f>
        <v/>
      </c>
      <c r="I3414" s="1" t="s">
        <v>525</v>
      </c>
      <c r="J3414" s="7" t="n">
        <f aca="false">IF(LEFT(I3414,1)&gt;RIGHT(I3414,1),1,IF(LEFT(I3414,1)&lt;RIGHT(I3414,1),3,2))</f>
        <v>2</v>
      </c>
      <c r="K3414" s="0" t="n">
        <v>2</v>
      </c>
      <c r="L3414" s="0" t="n">
        <v>2</v>
      </c>
      <c r="M3414" s="0" t="n">
        <v>1.55412911428772</v>
      </c>
      <c r="N3414" s="0" t="n">
        <v>1.53315185267305</v>
      </c>
      <c r="O3414" s="0" t="n">
        <v>3.42439091369259</v>
      </c>
      <c r="P3414" s="0" t="n">
        <v>1.01231804668045</v>
      </c>
      <c r="Q3414" s="0" t="n">
        <v>1.4846113810747</v>
      </c>
    </row>
    <row r="3415" customFormat="false" ht="15" hidden="false" customHeight="false" outlineLevel="0" collapsed="false">
      <c r="A3415" s="0" t="n">
        <v>4086</v>
      </c>
      <c r="B3415" s="5" t="str">
        <f aca="false">CONCATENATE(C3415,"_",E3415,"_",F3415)</f>
        <v>2025-05-04_Brest_Montpellier</v>
      </c>
      <c r="C3415" s="1" t="s">
        <v>674</v>
      </c>
      <c r="D3415" s="1" t="s">
        <v>113</v>
      </c>
      <c r="E3415" s="1" t="s">
        <v>242</v>
      </c>
      <c r="F3415" s="1" t="s">
        <v>382</v>
      </c>
      <c r="G3415" s="6" t="str">
        <f aca="false">VLOOKUP(B3415,[1]Sheet1!$C$1:$H$1048576,6,0)</f>
        <v/>
      </c>
      <c r="H3415" s="7" t="str">
        <f aca="false">VLOOKUP(B3415,[1]Sheet1!$C$1:$I$1048576,7,0)</f>
        <v/>
      </c>
      <c r="I3415" s="1" t="s">
        <v>39</v>
      </c>
      <c r="J3415" s="7" t="n">
        <f aca="false">IF(LEFT(I3415,1)&gt;RIGHT(I3415,1),1,IF(LEFT(I3415,1)&lt;RIGHT(I3415,1),3,2))</f>
        <v>1</v>
      </c>
      <c r="K3415" s="0" t="n">
        <v>2</v>
      </c>
      <c r="L3415" s="0" t="n">
        <v>1</v>
      </c>
      <c r="M3415" s="0" t="n">
        <v>1.72794284257775</v>
      </c>
      <c r="N3415" s="0" t="n">
        <v>0.908505632413066</v>
      </c>
      <c r="O3415" s="0" t="n">
        <v>2.58519076032396</v>
      </c>
      <c r="P3415" s="0" t="n">
        <v>2.04345458783109</v>
      </c>
      <c r="Q3415" s="0" t="n">
        <v>0.599367079646817</v>
      </c>
    </row>
    <row r="3416" customFormat="false" ht="15" hidden="false" customHeight="false" outlineLevel="0" collapsed="false">
      <c r="A3416" s="0" t="n">
        <v>4087</v>
      </c>
      <c r="B3416" s="5" t="str">
        <f aca="false">CONCATENATE(C3416,"_",E3416,"_",F3416)</f>
        <v>2025-05-04_Nice_Reims</v>
      </c>
      <c r="C3416" s="1" t="s">
        <v>674</v>
      </c>
      <c r="D3416" s="1" t="s">
        <v>113</v>
      </c>
      <c r="E3416" s="1" t="s">
        <v>243</v>
      </c>
      <c r="F3416" s="1" t="s">
        <v>389</v>
      </c>
      <c r="G3416" s="6" t="str">
        <f aca="false">VLOOKUP(B3416,[1]Sheet1!$C$1:$H$1048576,6,0)</f>
        <v/>
      </c>
      <c r="H3416" s="7" t="str">
        <f aca="false">VLOOKUP(B3416,[1]Sheet1!$C$1:$I$1048576,7,0)</f>
        <v/>
      </c>
      <c r="I3416" s="1" t="s">
        <v>39</v>
      </c>
      <c r="J3416" s="7" t="n">
        <f aca="false">IF(LEFT(I3416,1)&gt;RIGHT(I3416,1),1,IF(LEFT(I3416,1)&lt;RIGHT(I3416,1),3,2))</f>
        <v>1</v>
      </c>
      <c r="K3416" s="0" t="n">
        <v>2</v>
      </c>
      <c r="L3416" s="0" t="n">
        <v>1</v>
      </c>
      <c r="M3416" s="0" t="n">
        <v>1.55964432601105</v>
      </c>
      <c r="N3416" s="0" t="n">
        <v>1.24239124404929</v>
      </c>
      <c r="O3416" s="0" t="n">
        <v>3.53076026480917</v>
      </c>
      <c r="P3416" s="0" t="n">
        <v>1.5215240649037</v>
      </c>
      <c r="Q3416" s="0" t="n">
        <v>0.946431179204934</v>
      </c>
    </row>
    <row r="3417" customFormat="false" ht="15" hidden="false" customHeight="false" outlineLevel="0" collapsed="false">
      <c r="A3417" s="0" t="n">
        <v>4088</v>
      </c>
      <c r="B3417" s="5" t="str">
        <f aca="false">CONCATENATE(C3417,"_",E3417,"_",F3417)</f>
        <v>2025-05-04_Lille_Marseille</v>
      </c>
      <c r="C3417" s="1" t="s">
        <v>674</v>
      </c>
      <c r="D3417" s="1" t="s">
        <v>113</v>
      </c>
      <c r="E3417" s="1" t="s">
        <v>119</v>
      </c>
      <c r="F3417" s="1" t="s">
        <v>380</v>
      </c>
      <c r="G3417" s="6" t="str">
        <f aca="false">VLOOKUP(B3417,[1]Sheet1!$C$1:$H$1048576,6,0)</f>
        <v/>
      </c>
      <c r="H3417" s="7" t="str">
        <f aca="false">VLOOKUP(B3417,[1]Sheet1!$C$1:$I$1048576,7,0)</f>
        <v/>
      </c>
      <c r="I3417" s="1" t="s">
        <v>24</v>
      </c>
      <c r="J3417" s="7" t="n">
        <f aca="false">IF(LEFT(I3417,1)&gt;RIGHT(I3417,1),1,IF(LEFT(I3417,1)&lt;RIGHT(I3417,1),3,2))</f>
        <v>3</v>
      </c>
      <c r="K3417" s="0" t="n">
        <v>1</v>
      </c>
      <c r="L3417" s="0" t="n">
        <v>2</v>
      </c>
      <c r="M3417" s="0" t="n">
        <v>1.23964329480522</v>
      </c>
      <c r="N3417" s="0" t="n">
        <v>2.03015103740275</v>
      </c>
      <c r="O3417" s="0" t="n">
        <v>5.0611771190769</v>
      </c>
      <c r="P3417" s="0" t="n">
        <v>0.974779909663718</v>
      </c>
      <c r="Q3417" s="0" t="n">
        <v>1.95630488844668</v>
      </c>
    </row>
    <row r="3418" customFormat="false" ht="15" hidden="false" customHeight="false" outlineLevel="0" collapsed="false">
      <c r="A3418" s="0" t="n">
        <v>4089</v>
      </c>
      <c r="B3418" s="5" t="str">
        <f aca="false">CONCATENATE(C3418,"_",E3418,"_",F3418)</f>
        <v>2025-05-04_Saint-Étienne_Monaco</v>
      </c>
      <c r="C3418" s="1" t="s">
        <v>674</v>
      </c>
      <c r="D3418" s="1" t="s">
        <v>113</v>
      </c>
      <c r="E3418" s="1" t="s">
        <v>246</v>
      </c>
      <c r="F3418" s="1" t="s">
        <v>114</v>
      </c>
      <c r="G3418" s="6" t="str">
        <f aca="false">VLOOKUP(B3418,[1]Sheet1!$C$1:$H$1048576,6,0)</f>
        <v/>
      </c>
      <c r="H3418" s="7" t="str">
        <f aca="false">VLOOKUP(B3418,[1]Sheet1!$C$1:$I$1048576,7,0)</f>
        <v/>
      </c>
      <c r="I3418" s="1" t="s">
        <v>24</v>
      </c>
      <c r="J3418" s="7" t="n">
        <f aca="false">IF(LEFT(I3418,1)&gt;RIGHT(I3418,1),1,IF(LEFT(I3418,1)&lt;RIGHT(I3418,1),3,2))</f>
        <v>3</v>
      </c>
      <c r="K3418" s="0" t="n">
        <v>1</v>
      </c>
      <c r="L3418" s="0" t="n">
        <v>2</v>
      </c>
      <c r="M3418" s="0" t="n">
        <v>0.994623514442293</v>
      </c>
      <c r="N3418" s="0" t="n">
        <v>1.64117673622784</v>
      </c>
      <c r="O3418" s="0" t="n">
        <v>5.42734442365612</v>
      </c>
      <c r="P3418" s="0" t="n">
        <v>1.08300733347018</v>
      </c>
      <c r="Q3418" s="0" t="n">
        <v>1.808213332443</v>
      </c>
    </row>
    <row r="3419" customFormat="false" ht="15" hidden="false" customHeight="false" outlineLevel="0" collapsed="false">
      <c r="A3419" s="0" t="n">
        <v>4090</v>
      </c>
      <c r="B3419" s="5" t="str">
        <f aca="false">CONCATENATE(C3419,"_",E3419,"_",F3419)</f>
        <v>2025-05-04_Lyon_Lens</v>
      </c>
      <c r="C3419" s="1" t="s">
        <v>674</v>
      </c>
      <c r="D3419" s="1" t="s">
        <v>113</v>
      </c>
      <c r="E3419" s="1" t="s">
        <v>120</v>
      </c>
      <c r="F3419" s="1" t="s">
        <v>241</v>
      </c>
      <c r="G3419" s="6" t="str">
        <f aca="false">VLOOKUP(B3419,[1]Sheet1!$C$1:$H$1048576,6,0)</f>
        <v/>
      </c>
      <c r="H3419" s="7" t="str">
        <f aca="false">VLOOKUP(B3419,[1]Sheet1!$C$1:$I$1048576,7,0)</f>
        <v/>
      </c>
      <c r="I3419" s="1" t="s">
        <v>28</v>
      </c>
      <c r="J3419" s="7" t="n">
        <f aca="false">IF(LEFT(I3419,1)&gt;RIGHT(I3419,1),1,IF(LEFT(I3419,1)&lt;RIGHT(I3419,1),3,2))</f>
        <v>2</v>
      </c>
      <c r="K3419" s="0" t="n">
        <v>1</v>
      </c>
      <c r="L3419" s="0" t="n">
        <v>1</v>
      </c>
      <c r="M3419" s="0" t="n">
        <v>1.34909295270062</v>
      </c>
      <c r="N3419" s="0" t="n">
        <v>1.26666512810173</v>
      </c>
      <c r="O3419" s="0" t="n">
        <v>3.81374405120876</v>
      </c>
      <c r="P3419" s="0" t="n">
        <v>1.19610839339679</v>
      </c>
      <c r="Q3419" s="0" t="n">
        <v>1.29669868872373</v>
      </c>
    </row>
    <row r="3420" customFormat="false" ht="15" hidden="false" customHeight="false" outlineLevel="0" collapsed="false">
      <c r="A3420" s="0" t="n">
        <v>4091</v>
      </c>
      <c r="B3420" s="5" t="str">
        <f aca="false">CONCATENATE(C3420,"_",E3420,"_",F3420)</f>
        <v>2025-05-04_Auxerre_Le Havre</v>
      </c>
      <c r="C3420" s="1" t="s">
        <v>674</v>
      </c>
      <c r="D3420" s="1" t="s">
        <v>113</v>
      </c>
      <c r="E3420" s="1" t="s">
        <v>384</v>
      </c>
      <c r="F3420" s="1" t="s">
        <v>381</v>
      </c>
      <c r="G3420" s="6" t="str">
        <f aca="false">VLOOKUP(B3420,[1]Sheet1!$C$1:$H$1048576,6,0)</f>
        <v/>
      </c>
      <c r="H3420" s="7" t="str">
        <f aca="false">VLOOKUP(B3420,[1]Sheet1!$C$1:$I$1048576,7,0)</f>
        <v/>
      </c>
      <c r="I3420" s="1" t="s">
        <v>39</v>
      </c>
      <c r="J3420" s="7" t="n">
        <f aca="false">IF(LEFT(I3420,1)&gt;RIGHT(I3420,1),1,IF(LEFT(I3420,1)&lt;RIGHT(I3420,1),3,2))</f>
        <v>1</v>
      </c>
      <c r="K3420" s="0" t="n">
        <v>2</v>
      </c>
      <c r="L3420" s="0" t="n">
        <v>1</v>
      </c>
      <c r="M3420" s="0" t="n">
        <v>2.02224284527924</v>
      </c>
      <c r="N3420" s="0" t="n">
        <v>0.823956810813719</v>
      </c>
      <c r="O3420" s="0" t="n">
        <v>2.51368861327019</v>
      </c>
      <c r="P3420" s="0" t="n">
        <v>1.89007586363707</v>
      </c>
      <c r="Q3420" s="0" t="n">
        <v>0.713063601648887</v>
      </c>
    </row>
    <row r="3421" customFormat="false" ht="15" hidden="false" customHeight="false" outlineLevel="0" collapsed="false">
      <c r="A3421" s="0" t="n">
        <v>4092</v>
      </c>
      <c r="B3421" s="5" t="str">
        <f aca="false">CONCATENATE(C3421,"_",E3421,"_",F3421)</f>
        <v>2025-05-04_Strasbourg_Paris S-G</v>
      </c>
      <c r="C3421" s="1" t="s">
        <v>674</v>
      </c>
      <c r="D3421" s="1" t="s">
        <v>113</v>
      </c>
      <c r="E3421" s="1" t="s">
        <v>247</v>
      </c>
      <c r="F3421" s="1" t="s">
        <v>240</v>
      </c>
      <c r="G3421" s="6" t="str">
        <f aca="false">VLOOKUP(B3421,[1]Sheet1!$C$1:$H$1048576,6,0)</f>
        <v/>
      </c>
      <c r="H3421" s="7" t="str">
        <f aca="false">VLOOKUP(B3421,[1]Sheet1!$C$1:$I$1048576,7,0)</f>
        <v/>
      </c>
      <c r="I3421" s="1" t="s">
        <v>24</v>
      </c>
      <c r="J3421" s="7" t="n">
        <f aca="false">IF(LEFT(I3421,1)&gt;RIGHT(I3421,1),1,IF(LEFT(I3421,1)&lt;RIGHT(I3421,1),3,2))</f>
        <v>3</v>
      </c>
      <c r="K3421" s="0" t="n">
        <v>1</v>
      </c>
      <c r="L3421" s="0" t="n">
        <v>2</v>
      </c>
      <c r="M3421" s="0" t="n">
        <v>1.09440651962864</v>
      </c>
      <c r="N3421" s="0" t="n">
        <v>2.33423653658952</v>
      </c>
      <c r="O3421" s="0" t="n">
        <v>5.1108694823557</v>
      </c>
      <c r="P3421" s="0" t="n">
        <v>1.18122315194704</v>
      </c>
      <c r="Q3421" s="0" t="n">
        <v>1.36853141234579</v>
      </c>
    </row>
    <row r="3422" customFormat="false" ht="15" hidden="false" customHeight="false" outlineLevel="0" collapsed="false">
      <c r="A3422" s="0" t="n">
        <v>4093</v>
      </c>
      <c r="B3422" s="5" t="str">
        <f aca="false">CONCATENATE(C3422,"_",E3422,"_",F3422)</f>
        <v>2025-05-04_Nantes_Angers</v>
      </c>
      <c r="C3422" s="1" t="s">
        <v>674</v>
      </c>
      <c r="D3422" s="1" t="s">
        <v>113</v>
      </c>
      <c r="E3422" s="1" t="s">
        <v>379</v>
      </c>
      <c r="F3422" s="1" t="s">
        <v>115</v>
      </c>
      <c r="G3422" s="6" t="str">
        <f aca="false">VLOOKUP(B3422,[1]Sheet1!$C$1:$H$1048576,6,0)</f>
        <v/>
      </c>
      <c r="H3422" s="7" t="str">
        <f aca="false">VLOOKUP(B3422,[1]Sheet1!$C$1:$I$1048576,7,0)</f>
        <v/>
      </c>
      <c r="I3422" s="1" t="s">
        <v>28</v>
      </c>
      <c r="J3422" s="7" t="n">
        <f aca="false">IF(LEFT(I3422,1)&gt;RIGHT(I3422,1),1,IF(LEFT(I3422,1)&lt;RIGHT(I3422,1),3,2))</f>
        <v>2</v>
      </c>
      <c r="K3422" s="0" t="n">
        <v>1</v>
      </c>
      <c r="L3422" s="0" t="n">
        <v>1</v>
      </c>
      <c r="M3422" s="0" t="n">
        <v>1.48929785009304</v>
      </c>
      <c r="N3422" s="0" t="n">
        <v>1.16188988452521</v>
      </c>
      <c r="O3422" s="0" t="n">
        <v>3.30592830251999</v>
      </c>
      <c r="P3422" s="0" t="n">
        <v>1.27803823481091</v>
      </c>
      <c r="Q3422" s="0" t="n">
        <v>0.937429399901018</v>
      </c>
    </row>
    <row r="3423" customFormat="false" ht="15" hidden="false" customHeight="false" outlineLevel="0" collapsed="false">
      <c r="A3423" s="0" t="n">
        <v>4094</v>
      </c>
      <c r="B3423" s="5" t="str">
        <f aca="false">CONCATENATE(C3423,"_",E3423,"_",F3423)</f>
        <v>2025-05-04_Toulouse_Rennes</v>
      </c>
      <c r="C3423" s="1" t="s">
        <v>674</v>
      </c>
      <c r="D3423" s="1" t="s">
        <v>113</v>
      </c>
      <c r="E3423" s="1" t="s">
        <v>388</v>
      </c>
      <c r="F3423" s="1" t="s">
        <v>385</v>
      </c>
      <c r="G3423" s="6" t="str">
        <f aca="false">VLOOKUP(B3423,[1]Sheet1!$C$1:$H$1048576,6,0)</f>
        <v/>
      </c>
      <c r="H3423" s="7" t="str">
        <f aca="false">VLOOKUP(B3423,[1]Sheet1!$C$1:$I$1048576,7,0)</f>
        <v/>
      </c>
      <c r="I3423" s="1" t="s">
        <v>28</v>
      </c>
      <c r="J3423" s="7" t="n">
        <f aca="false">IF(LEFT(I3423,1)&gt;RIGHT(I3423,1),1,IF(LEFT(I3423,1)&lt;RIGHT(I3423,1),3,2))</f>
        <v>2</v>
      </c>
      <c r="K3423" s="0" t="n">
        <v>1</v>
      </c>
      <c r="L3423" s="0" t="n">
        <v>1</v>
      </c>
      <c r="M3423" s="0" t="n">
        <v>1.45771717810152</v>
      </c>
      <c r="N3423" s="0" t="n">
        <v>1.23126437070721</v>
      </c>
      <c r="O3423" s="0" t="n">
        <v>3.72958760474803</v>
      </c>
      <c r="P3423" s="0" t="n">
        <v>1.4176001909722</v>
      </c>
      <c r="Q3423" s="0" t="n">
        <v>0.761965757927676</v>
      </c>
    </row>
    <row r="3424" customFormat="false" ht="15" hidden="false" customHeight="false" outlineLevel="0" collapsed="false">
      <c r="A3424" s="0" t="n">
        <v>24165</v>
      </c>
      <c r="B3424" s="5" t="str">
        <f aca="false">CONCATENATE(C3424,"_",E3424,"_",F3424)</f>
        <v>2025-05-04_Sporting CP_Gil Vicente FC</v>
      </c>
      <c r="C3424" s="1" t="s">
        <v>674</v>
      </c>
      <c r="D3424" s="1" t="s">
        <v>143</v>
      </c>
      <c r="E3424" s="1" t="s">
        <v>144</v>
      </c>
      <c r="F3424" s="1" t="s">
        <v>284</v>
      </c>
      <c r="G3424" s="6" t="str">
        <f aca="false">VLOOKUP(B3424,[1]Sheet1!$C$1:$H$1048576,6,0)</f>
        <v/>
      </c>
      <c r="H3424" s="7" t="str">
        <f aca="false">VLOOKUP(B3424,[1]Sheet1!$C$1:$I$1048576,7,0)</f>
        <v/>
      </c>
      <c r="I3424" s="1" t="s">
        <v>146</v>
      </c>
      <c r="J3424" s="7" t="n">
        <f aca="false">IF(LEFT(I3424,1)&gt;RIGHT(I3424,1),1,IF(LEFT(I3424,1)&lt;RIGHT(I3424,1),3,2))</f>
        <v>1</v>
      </c>
      <c r="K3424" s="0" t="n">
        <v>3</v>
      </c>
      <c r="L3424" s="0" t="n">
        <v>1</v>
      </c>
      <c r="M3424" s="0" t="n">
        <v>2.86574856668163</v>
      </c>
      <c r="N3424" s="0" t="n">
        <v>0.73496553048506</v>
      </c>
      <c r="O3424" s="0" t="n">
        <v>1.80762037791554</v>
      </c>
      <c r="P3424" s="0" t="n">
        <v>2.89309262569041</v>
      </c>
      <c r="Q3424" s="0" t="n">
        <v>0.45928266798366</v>
      </c>
    </row>
    <row r="3425" customFormat="false" ht="15" hidden="false" customHeight="false" outlineLevel="0" collapsed="false">
      <c r="A3425" s="0" t="n">
        <v>24166</v>
      </c>
      <c r="B3425" s="5" t="str">
        <f aca="false">CONCATENATE(C3425,"_",E3425,"_",F3425)</f>
        <v>2025-05-04_Porto_Moreirense</v>
      </c>
      <c r="C3425" s="1" t="s">
        <v>674</v>
      </c>
      <c r="D3425" s="1" t="s">
        <v>143</v>
      </c>
      <c r="E3425" s="1" t="s">
        <v>406</v>
      </c>
      <c r="F3425" s="1" t="s">
        <v>403</v>
      </c>
      <c r="G3425" s="6" t="str">
        <f aca="false">VLOOKUP(B3425,[1]Sheet1!$C$1:$H$1048576,6,0)</f>
        <v/>
      </c>
      <c r="H3425" s="7" t="str">
        <f aca="false">VLOOKUP(B3425,[1]Sheet1!$C$1:$I$1048576,7,0)</f>
        <v/>
      </c>
      <c r="I3425" s="1" t="s">
        <v>146</v>
      </c>
      <c r="J3425" s="7" t="n">
        <f aca="false">IF(LEFT(I3425,1)&gt;RIGHT(I3425,1),1,IF(LEFT(I3425,1)&lt;RIGHT(I3425,1),3,2))</f>
        <v>1</v>
      </c>
      <c r="K3425" s="0" t="n">
        <v>3</v>
      </c>
      <c r="L3425" s="0" t="n">
        <v>1</v>
      </c>
      <c r="M3425" s="0" t="n">
        <v>2.69558332535202</v>
      </c>
      <c r="N3425" s="0" t="n">
        <v>0.83786449873249</v>
      </c>
      <c r="O3425" s="0" t="n">
        <v>1.81537395446478</v>
      </c>
      <c r="P3425" s="0" t="n">
        <v>2.41878492760763</v>
      </c>
      <c r="Q3425" s="0" t="n">
        <v>0.659774313128332</v>
      </c>
    </row>
    <row r="3426" customFormat="false" ht="15" hidden="false" customHeight="false" outlineLevel="0" collapsed="false">
      <c r="A3426" s="0" t="n">
        <v>24167</v>
      </c>
      <c r="B3426" s="5" t="str">
        <f aca="false">CONCATENATE(C3426,"_",E3426,"_",F3426)</f>
        <v>2025-05-04_AVS Futebol_Boavista</v>
      </c>
      <c r="C3426" s="1" t="s">
        <v>674</v>
      </c>
      <c r="D3426" s="1" t="s">
        <v>143</v>
      </c>
      <c r="E3426" s="1" t="s">
        <v>401</v>
      </c>
      <c r="F3426" s="1" t="s">
        <v>285</v>
      </c>
      <c r="G3426" s="6" t="str">
        <f aca="false">VLOOKUP(B3426,[1]Sheet1!$C$1:$H$1048576,6,0)</f>
        <v/>
      </c>
      <c r="H3426" s="7" t="str">
        <f aca="false">VLOOKUP(B3426,[1]Sheet1!$C$1:$I$1048576,7,0)</f>
        <v/>
      </c>
      <c r="I3426" s="1" t="s">
        <v>24</v>
      </c>
      <c r="J3426" s="7" t="n">
        <f aca="false">IF(LEFT(I3426,1)&gt;RIGHT(I3426,1),1,IF(LEFT(I3426,1)&lt;RIGHT(I3426,1),3,2))</f>
        <v>3</v>
      </c>
      <c r="K3426" s="0" t="n">
        <v>1</v>
      </c>
      <c r="L3426" s="0" t="n">
        <v>2</v>
      </c>
      <c r="M3426" s="0" t="n">
        <v>1.1098022314803</v>
      </c>
      <c r="N3426" s="0" t="n">
        <v>1.9813176153575</v>
      </c>
      <c r="O3426" s="0" t="n">
        <v>4.24868216953581</v>
      </c>
      <c r="P3426" s="0" t="n">
        <v>0.787453179327071</v>
      </c>
      <c r="Q3426" s="0" t="n">
        <v>1.52345542745184</v>
      </c>
    </row>
    <row r="3427" customFormat="false" ht="15" hidden="false" customHeight="false" outlineLevel="0" collapsed="false">
      <c r="A3427" s="0" t="n">
        <v>24168</v>
      </c>
      <c r="B3427" s="5" t="str">
        <f aca="false">CONCATENATE(C3427,"_",E3427,"_",F3427)</f>
        <v>2025-05-04_Estoril_Benfica</v>
      </c>
      <c r="C3427" s="1" t="s">
        <v>674</v>
      </c>
      <c r="D3427" s="1" t="s">
        <v>143</v>
      </c>
      <c r="E3427" s="1" t="s">
        <v>407</v>
      </c>
      <c r="F3427" s="1" t="s">
        <v>283</v>
      </c>
      <c r="G3427" s="6" t="str">
        <f aca="false">VLOOKUP(B3427,[1]Sheet1!$C$1:$H$1048576,6,0)</f>
        <v/>
      </c>
      <c r="H3427" s="7" t="str">
        <f aca="false">VLOOKUP(B3427,[1]Sheet1!$C$1:$I$1048576,7,0)</f>
        <v/>
      </c>
      <c r="I3427" s="1" t="s">
        <v>24</v>
      </c>
      <c r="J3427" s="7" t="n">
        <f aca="false">IF(LEFT(I3427,1)&gt;RIGHT(I3427,1),1,IF(LEFT(I3427,1)&lt;RIGHT(I3427,1),3,2))</f>
        <v>3</v>
      </c>
      <c r="K3427" s="0" t="n">
        <v>1</v>
      </c>
      <c r="L3427" s="0" t="n">
        <v>2</v>
      </c>
      <c r="M3427" s="0" t="n">
        <v>0.778457722102063</v>
      </c>
      <c r="N3427" s="0" t="n">
        <v>2.27188597068496</v>
      </c>
      <c r="O3427" s="0" t="n">
        <v>5.71986305482722</v>
      </c>
      <c r="P3427" s="0" t="n">
        <v>1.08139904860542</v>
      </c>
      <c r="Q3427" s="0" t="n">
        <v>1.48584446154409</v>
      </c>
    </row>
    <row r="3428" customFormat="false" ht="15" hidden="false" customHeight="false" outlineLevel="0" collapsed="false">
      <c r="A3428" s="0" t="n">
        <v>24169</v>
      </c>
      <c r="B3428" s="5" t="str">
        <f aca="false">CONCATENATE(C3428,"_",E3428,"_",F3428)</f>
        <v>2025-05-04_Rio Ave_Estrela</v>
      </c>
      <c r="C3428" s="1" t="s">
        <v>674</v>
      </c>
      <c r="D3428" s="1" t="s">
        <v>143</v>
      </c>
      <c r="E3428" s="1" t="s">
        <v>280</v>
      </c>
      <c r="F3428" s="1" t="s">
        <v>145</v>
      </c>
      <c r="G3428" s="6" t="str">
        <f aca="false">VLOOKUP(B3428,[1]Sheet1!$C$1:$H$1048576,6,0)</f>
        <v/>
      </c>
      <c r="H3428" s="7" t="str">
        <f aca="false">VLOOKUP(B3428,[1]Sheet1!$C$1:$I$1048576,7,0)</f>
        <v/>
      </c>
      <c r="I3428" s="1" t="s">
        <v>28</v>
      </c>
      <c r="J3428" s="7" t="n">
        <f aca="false">IF(LEFT(I3428,1)&gt;RIGHT(I3428,1),1,IF(LEFT(I3428,1)&lt;RIGHT(I3428,1),3,2))</f>
        <v>2</v>
      </c>
      <c r="K3428" s="0" t="n">
        <v>1</v>
      </c>
      <c r="L3428" s="0" t="n">
        <v>1</v>
      </c>
      <c r="M3428" s="0" t="n">
        <v>1.37554045375466</v>
      </c>
      <c r="N3428" s="0" t="n">
        <v>1.0824200627666</v>
      </c>
      <c r="O3428" s="0" t="n">
        <v>3.30610913151822</v>
      </c>
      <c r="P3428" s="0" t="n">
        <v>1.57526542896252</v>
      </c>
      <c r="Q3428" s="0" t="n">
        <v>0.723656648063598</v>
      </c>
    </row>
    <row r="3429" customFormat="false" ht="15" hidden="false" customHeight="false" outlineLevel="0" collapsed="false">
      <c r="A3429" s="0" t="n">
        <v>24170</v>
      </c>
      <c r="B3429" s="5" t="str">
        <f aca="false">CONCATENATE(C3429,"_",E3429,"_",F3429)</f>
        <v>2025-05-04_Arouca_Casa Pia</v>
      </c>
      <c r="C3429" s="1" t="s">
        <v>674</v>
      </c>
      <c r="D3429" s="1" t="s">
        <v>143</v>
      </c>
      <c r="E3429" s="1" t="s">
        <v>404</v>
      </c>
      <c r="F3429" s="1" t="s">
        <v>281</v>
      </c>
      <c r="G3429" s="6" t="str">
        <f aca="false">VLOOKUP(B3429,[1]Sheet1!$C$1:$H$1048576,6,0)</f>
        <v/>
      </c>
      <c r="H3429" s="7" t="str">
        <f aca="false">VLOOKUP(B3429,[1]Sheet1!$C$1:$I$1048576,7,0)</f>
        <v/>
      </c>
      <c r="I3429" s="1" t="s">
        <v>28</v>
      </c>
      <c r="J3429" s="7" t="n">
        <f aca="false">IF(LEFT(I3429,1)&gt;RIGHT(I3429,1),1,IF(LEFT(I3429,1)&lt;RIGHT(I3429,1),3,2))</f>
        <v>2</v>
      </c>
      <c r="K3429" s="0" t="n">
        <v>1</v>
      </c>
      <c r="L3429" s="0" t="n">
        <v>1</v>
      </c>
      <c r="M3429" s="0" t="n">
        <v>1.28924043425377</v>
      </c>
      <c r="N3429" s="0" t="n">
        <v>1.07012381702846</v>
      </c>
      <c r="O3429" s="0" t="n">
        <v>3.78992619651826</v>
      </c>
      <c r="P3429" s="0" t="n">
        <v>1.19931915952182</v>
      </c>
      <c r="Q3429" s="0" t="n">
        <v>1.15049345690392</v>
      </c>
    </row>
    <row r="3430" customFormat="false" ht="15" hidden="false" customHeight="false" outlineLevel="0" collapsed="false">
      <c r="A3430" s="0" t="n">
        <v>24171</v>
      </c>
      <c r="B3430" s="5" t="str">
        <f aca="false">CONCATENATE(C3430,"_",E3430,"_",F3430)</f>
        <v>2025-05-04_Nacional_Vitória</v>
      </c>
      <c r="C3430" s="1" t="s">
        <v>674</v>
      </c>
      <c r="D3430" s="1" t="s">
        <v>143</v>
      </c>
      <c r="E3430" s="1" t="s">
        <v>453</v>
      </c>
      <c r="F3430" s="1" t="s">
        <v>313</v>
      </c>
      <c r="G3430" s="6" t="str">
        <f aca="false">VLOOKUP(B3430,[1]Sheet1!$C$1:$H$1048576,6,0)</f>
        <v/>
      </c>
      <c r="H3430" s="7" t="str">
        <f aca="false">VLOOKUP(B3430,[1]Sheet1!$C$1:$I$1048576,7,0)</f>
        <v/>
      </c>
      <c r="I3430" s="1" t="s">
        <v>28</v>
      </c>
      <c r="J3430" s="7" t="n">
        <f aca="false">IF(LEFT(I3430,1)&gt;RIGHT(I3430,1),1,IF(LEFT(I3430,1)&lt;RIGHT(I3430,1),3,2))</f>
        <v>2</v>
      </c>
      <c r="K3430" s="0" t="n">
        <v>1</v>
      </c>
      <c r="L3430" s="0" t="n">
        <v>1</v>
      </c>
      <c r="M3430" s="0" t="n">
        <v>1.03455343808918</v>
      </c>
      <c r="N3430" s="0" t="n">
        <v>1.34653781777581</v>
      </c>
      <c r="O3430" s="0" t="n">
        <v>4.42147237171924</v>
      </c>
      <c r="P3430" s="0" t="n">
        <v>1.1983394594496</v>
      </c>
      <c r="Q3430" s="0" t="n">
        <v>1.31269769201489</v>
      </c>
    </row>
    <row r="3431" customFormat="false" ht="15" hidden="false" customHeight="false" outlineLevel="0" collapsed="false">
      <c r="A3431" s="0" t="n">
        <v>24172</v>
      </c>
      <c r="B3431" s="5" t="str">
        <f aca="false">CONCATENATE(C3431,"_",E3431,"_",F3431)</f>
        <v>2025-05-04_Farense_Famalicão</v>
      </c>
      <c r="C3431" s="1" t="s">
        <v>674</v>
      </c>
      <c r="D3431" s="1" t="s">
        <v>143</v>
      </c>
      <c r="E3431" s="1" t="s">
        <v>282</v>
      </c>
      <c r="F3431" s="1" t="s">
        <v>402</v>
      </c>
      <c r="G3431" s="6" t="str">
        <f aca="false">VLOOKUP(B3431,[1]Sheet1!$C$1:$H$1048576,6,0)</f>
        <v/>
      </c>
      <c r="H3431" s="7" t="str">
        <f aca="false">VLOOKUP(B3431,[1]Sheet1!$C$1:$I$1048576,7,0)</f>
        <v/>
      </c>
      <c r="I3431" s="1" t="s">
        <v>28</v>
      </c>
      <c r="J3431" s="7" t="n">
        <f aca="false">IF(LEFT(I3431,1)&gt;RIGHT(I3431,1),1,IF(LEFT(I3431,1)&lt;RIGHT(I3431,1),3,2))</f>
        <v>2</v>
      </c>
      <c r="K3431" s="0" t="n">
        <v>1</v>
      </c>
      <c r="L3431" s="0" t="n">
        <v>1</v>
      </c>
      <c r="M3431" s="0" t="n">
        <v>1.10404004071596</v>
      </c>
      <c r="N3431" s="0" t="n">
        <v>1.39081694305374</v>
      </c>
      <c r="O3431" s="0" t="n">
        <v>4.57453725926693</v>
      </c>
      <c r="P3431" s="0" t="n">
        <v>0.94631164241977</v>
      </c>
      <c r="Q3431" s="0" t="n">
        <v>1.65213504185328</v>
      </c>
    </row>
    <row r="3432" customFormat="false" ht="15" hidden="false" customHeight="false" outlineLevel="0" collapsed="false">
      <c r="A3432" s="0" t="n">
        <v>24173</v>
      </c>
      <c r="B3432" s="5" t="str">
        <f aca="false">CONCATENATE(C3432,"_",E3432,"_",F3432)</f>
        <v>2025-05-04_Braga_Santa Clara</v>
      </c>
      <c r="C3432" s="1" t="s">
        <v>674</v>
      </c>
      <c r="D3432" s="1" t="s">
        <v>143</v>
      </c>
      <c r="E3432" s="1" t="s">
        <v>405</v>
      </c>
      <c r="F3432" s="1" t="s">
        <v>454</v>
      </c>
      <c r="G3432" s="6" t="str">
        <f aca="false">VLOOKUP(B3432,[1]Sheet1!$C$1:$H$1048576,6,0)</f>
        <v/>
      </c>
      <c r="H3432" s="7" t="str">
        <f aca="false">VLOOKUP(B3432,[1]Sheet1!$C$1:$I$1048576,7,0)</f>
        <v/>
      </c>
      <c r="I3432" s="1" t="s">
        <v>39</v>
      </c>
      <c r="J3432" s="7" t="n">
        <f aca="false">IF(LEFT(I3432,1)&gt;RIGHT(I3432,1),1,IF(LEFT(I3432,1)&lt;RIGHT(I3432,1),3,2))</f>
        <v>1</v>
      </c>
      <c r="K3432" s="0" t="n">
        <v>2</v>
      </c>
      <c r="L3432" s="0" t="n">
        <v>1</v>
      </c>
      <c r="M3432" s="0" t="n">
        <v>1.77782435925313</v>
      </c>
      <c r="N3432" s="0" t="n">
        <v>1.02692356914942</v>
      </c>
      <c r="O3432" s="0" t="n">
        <v>2.81063967160834</v>
      </c>
      <c r="P3432" s="0" t="n">
        <v>1.53960275817423</v>
      </c>
      <c r="Q3432" s="0" t="n">
        <v>0.977054999642056</v>
      </c>
    </row>
    <row r="3433" customFormat="false" ht="15" hidden="false" customHeight="false" outlineLevel="0" collapsed="false">
      <c r="A3433" s="0" t="n">
        <v>7247</v>
      </c>
      <c r="B3433" s="5" t="str">
        <f aca="false">CONCATENATE(C3433,"_",E3433,"_",F3433)</f>
        <v>2025-05-04_La Coruña_Albacete</v>
      </c>
      <c r="C3433" s="1" t="s">
        <v>674</v>
      </c>
      <c r="D3433" s="1" t="s">
        <v>286</v>
      </c>
      <c r="E3433" s="1" t="s">
        <v>292</v>
      </c>
      <c r="F3433" s="1" t="s">
        <v>296</v>
      </c>
      <c r="G3433" s="6" t="str">
        <f aca="false">VLOOKUP(B3433,[1]Sheet1!$C$1:$H$1048576,6,0)</f>
        <v/>
      </c>
      <c r="H3433" s="7" t="str">
        <f aca="false">VLOOKUP(B3433,[1]Sheet1!$C$1:$I$1048576,7,0)</f>
        <v/>
      </c>
      <c r="I3433" s="1" t="s">
        <v>28</v>
      </c>
      <c r="J3433" s="7" t="n">
        <f aca="false">IF(LEFT(I3433,1)&gt;RIGHT(I3433,1),1,IF(LEFT(I3433,1)&lt;RIGHT(I3433,1),3,2))</f>
        <v>2</v>
      </c>
      <c r="K3433" s="0" t="n">
        <v>1</v>
      </c>
      <c r="L3433" s="0" t="n">
        <v>1</v>
      </c>
      <c r="M3433" s="0" t="n">
        <v>1.38862809909296</v>
      </c>
      <c r="N3433" s="0" t="n">
        <v>0.987058051069553</v>
      </c>
      <c r="O3433" s="0" t="n">
        <v>3.46098857198787</v>
      </c>
      <c r="P3433" s="0" t="n">
        <v>1.13356228728559</v>
      </c>
      <c r="Q3433" s="0" t="n">
        <v>1.30970896109568</v>
      </c>
    </row>
    <row r="3434" customFormat="false" ht="15" hidden="false" customHeight="false" outlineLevel="0" collapsed="false">
      <c r="A3434" s="0" t="n">
        <v>7248</v>
      </c>
      <c r="B3434" s="5" t="str">
        <f aca="false">CONCATENATE(C3434,"_",E3434,"_",F3434)</f>
        <v>2025-05-04_Castellón_Sporting Gijón</v>
      </c>
      <c r="C3434" s="1" t="s">
        <v>674</v>
      </c>
      <c r="D3434" s="1" t="s">
        <v>286</v>
      </c>
      <c r="E3434" s="1" t="s">
        <v>414</v>
      </c>
      <c r="F3434" s="1" t="s">
        <v>293</v>
      </c>
      <c r="G3434" s="6" t="str">
        <f aca="false">VLOOKUP(B3434,[1]Sheet1!$C$1:$H$1048576,6,0)</f>
        <v/>
      </c>
      <c r="H3434" s="7" t="str">
        <f aca="false">VLOOKUP(B3434,[1]Sheet1!$C$1:$I$1048576,7,0)</f>
        <v/>
      </c>
      <c r="I3434" s="1" t="s">
        <v>28</v>
      </c>
      <c r="J3434" s="7" t="n">
        <f aca="false">IF(LEFT(I3434,1)&gt;RIGHT(I3434,1),1,IF(LEFT(I3434,1)&lt;RIGHT(I3434,1),3,2))</f>
        <v>2</v>
      </c>
      <c r="K3434" s="0" t="n">
        <v>1</v>
      </c>
      <c r="L3434" s="0" t="n">
        <v>1</v>
      </c>
      <c r="M3434" s="0" t="n">
        <v>1.33224819578279</v>
      </c>
      <c r="N3434" s="0" t="n">
        <v>0.975788994810704</v>
      </c>
      <c r="O3434" s="0" t="n">
        <v>3.32833454818967</v>
      </c>
      <c r="P3434" s="0" t="n">
        <v>1.20926939949726</v>
      </c>
      <c r="Q3434" s="0" t="n">
        <v>1.0652478784565</v>
      </c>
    </row>
    <row r="3435" customFormat="false" ht="15" hidden="false" customHeight="false" outlineLevel="0" collapsed="false">
      <c r="A3435" s="0" t="n">
        <v>7249</v>
      </c>
      <c r="B3435" s="5" t="str">
        <f aca="false">CONCATENATE(C3435,"_",E3435,"_",F3435)</f>
        <v>2025-05-04_Huesca_Oviedo</v>
      </c>
      <c r="C3435" s="1" t="s">
        <v>674</v>
      </c>
      <c r="D3435" s="1" t="s">
        <v>286</v>
      </c>
      <c r="E3435" s="1" t="s">
        <v>417</v>
      </c>
      <c r="F3435" s="1" t="s">
        <v>408</v>
      </c>
      <c r="G3435" s="6" t="str">
        <f aca="false">VLOOKUP(B3435,[1]Sheet1!$C$1:$H$1048576,6,0)</f>
        <v/>
      </c>
      <c r="H3435" s="7" t="str">
        <f aca="false">VLOOKUP(B3435,[1]Sheet1!$C$1:$I$1048576,7,0)</f>
        <v/>
      </c>
      <c r="I3435" s="1" t="s">
        <v>28</v>
      </c>
      <c r="J3435" s="7" t="n">
        <f aca="false">IF(LEFT(I3435,1)&gt;RIGHT(I3435,1),1,IF(LEFT(I3435,1)&lt;RIGHT(I3435,1),3,2))</f>
        <v>2</v>
      </c>
      <c r="K3435" s="0" t="n">
        <v>1</v>
      </c>
      <c r="L3435" s="0" t="n">
        <v>1</v>
      </c>
      <c r="M3435" s="0" t="n">
        <v>1.22259333354887</v>
      </c>
      <c r="N3435" s="0" t="n">
        <v>0.979251558251812</v>
      </c>
      <c r="O3435" s="0" t="n">
        <v>3.55739822319892</v>
      </c>
      <c r="P3435" s="0" t="n">
        <v>1.63426204558584</v>
      </c>
      <c r="Q3435" s="0" t="n">
        <v>0.803033873268944</v>
      </c>
    </row>
    <row r="3436" customFormat="false" ht="15" hidden="false" customHeight="false" outlineLevel="0" collapsed="false">
      <c r="A3436" s="0" t="n">
        <v>7250</v>
      </c>
      <c r="B3436" s="5" t="str">
        <f aca="false">CONCATENATE(C3436,"_",E3436,"_",F3436)</f>
        <v>2025-05-04_Eibar_CD Mirandés</v>
      </c>
      <c r="C3436" s="1" t="s">
        <v>674</v>
      </c>
      <c r="D3436" s="1" t="s">
        <v>286</v>
      </c>
      <c r="E3436" s="1" t="s">
        <v>287</v>
      </c>
      <c r="F3436" s="1" t="s">
        <v>413</v>
      </c>
      <c r="G3436" s="6" t="str">
        <f aca="false">VLOOKUP(B3436,[1]Sheet1!$C$1:$H$1048576,6,0)</f>
        <v/>
      </c>
      <c r="H3436" s="7" t="str">
        <f aca="false">VLOOKUP(B3436,[1]Sheet1!$C$1:$I$1048576,7,0)</f>
        <v/>
      </c>
      <c r="I3436" s="1" t="s">
        <v>28</v>
      </c>
      <c r="J3436" s="7" t="n">
        <f aca="false">IF(LEFT(I3436,1)&gt;RIGHT(I3436,1),1,IF(LEFT(I3436,1)&lt;RIGHT(I3436,1),3,2))</f>
        <v>2</v>
      </c>
      <c r="K3436" s="0" t="n">
        <v>1</v>
      </c>
      <c r="L3436" s="0" t="n">
        <v>1</v>
      </c>
      <c r="M3436" s="0" t="n">
        <v>1.48556982963234</v>
      </c>
      <c r="N3436" s="0" t="n">
        <v>0.881268195877945</v>
      </c>
      <c r="O3436" s="0" t="n">
        <v>2.85881833246109</v>
      </c>
      <c r="P3436" s="0" t="n">
        <v>1.37226376901939</v>
      </c>
      <c r="Q3436" s="0" t="n">
        <v>0.903291177444276</v>
      </c>
    </row>
    <row r="3437" customFormat="false" ht="15" hidden="false" customHeight="false" outlineLevel="0" collapsed="false">
      <c r="A3437" s="0" t="n">
        <v>7251</v>
      </c>
      <c r="B3437" s="5" t="str">
        <f aca="false">CONCATENATE(C3437,"_",E3437,"_",F3437)</f>
        <v>2025-05-04_Cartagena_Racing Sant</v>
      </c>
      <c r="C3437" s="1" t="s">
        <v>674</v>
      </c>
      <c r="D3437" s="1" t="s">
        <v>286</v>
      </c>
      <c r="E3437" s="1" t="s">
        <v>291</v>
      </c>
      <c r="F3437" s="1" t="s">
        <v>295</v>
      </c>
      <c r="G3437" s="6" t="str">
        <f aca="false">VLOOKUP(B3437,[1]Sheet1!$C$1:$H$1048576,6,0)</f>
        <v/>
      </c>
      <c r="H3437" s="7" t="str">
        <f aca="false">VLOOKUP(B3437,[1]Sheet1!$C$1:$I$1048576,7,0)</f>
        <v/>
      </c>
      <c r="I3437" s="1" t="s">
        <v>24</v>
      </c>
      <c r="J3437" s="7" t="n">
        <f aca="false">IF(LEFT(I3437,1)&gt;RIGHT(I3437,1),1,IF(LEFT(I3437,1)&lt;RIGHT(I3437,1),3,2))</f>
        <v>3</v>
      </c>
      <c r="K3437" s="0" t="n">
        <v>1</v>
      </c>
      <c r="L3437" s="0" t="n">
        <v>2</v>
      </c>
      <c r="M3437" s="0" t="n">
        <v>1.17483054204203</v>
      </c>
      <c r="N3437" s="0" t="n">
        <v>1.68126069785873</v>
      </c>
      <c r="O3437" s="0" t="n">
        <v>4.31689588629138</v>
      </c>
      <c r="P3437" s="0" t="n">
        <v>0.71047940013462</v>
      </c>
      <c r="Q3437" s="0" t="n">
        <v>3.09808835592127</v>
      </c>
    </row>
    <row r="3438" customFormat="false" ht="15" hidden="false" customHeight="false" outlineLevel="0" collapsed="false">
      <c r="A3438" s="0" t="n">
        <v>7252</v>
      </c>
      <c r="B3438" s="5" t="str">
        <f aca="false">CONCATENATE(C3438,"_",E3438,"_",F3438)</f>
        <v>2025-05-04_Levante_Tenerife</v>
      </c>
      <c r="C3438" s="1" t="s">
        <v>674</v>
      </c>
      <c r="D3438" s="1" t="s">
        <v>286</v>
      </c>
      <c r="E3438" s="1" t="s">
        <v>455</v>
      </c>
      <c r="F3438" s="1" t="s">
        <v>412</v>
      </c>
      <c r="G3438" s="6" t="str">
        <f aca="false">VLOOKUP(B3438,[1]Sheet1!$C$1:$H$1048576,6,0)</f>
        <v/>
      </c>
      <c r="H3438" s="7" t="str">
        <f aca="false">VLOOKUP(B3438,[1]Sheet1!$C$1:$I$1048576,7,0)</f>
        <v/>
      </c>
      <c r="I3438" s="1" t="s">
        <v>39</v>
      </c>
      <c r="J3438" s="7" t="n">
        <f aca="false">IF(LEFT(I3438,1)&gt;RIGHT(I3438,1),1,IF(LEFT(I3438,1)&lt;RIGHT(I3438,1),3,2))</f>
        <v>1</v>
      </c>
      <c r="K3438" s="0" t="n">
        <v>2</v>
      </c>
      <c r="L3438" s="0" t="n">
        <v>1</v>
      </c>
      <c r="M3438" s="0" t="n">
        <v>1.67849474898523</v>
      </c>
      <c r="N3438" s="0" t="n">
        <v>0.81102807097294</v>
      </c>
      <c r="O3438" s="0" t="n">
        <v>2.75362115791717</v>
      </c>
      <c r="P3438" s="0" t="n">
        <v>1.78809590643946</v>
      </c>
      <c r="Q3438" s="0" t="n">
        <v>0.631500441215131</v>
      </c>
    </row>
    <row r="3439" customFormat="false" ht="15" hidden="false" customHeight="false" outlineLevel="0" collapsed="false">
      <c r="A3439" s="0" t="n">
        <v>7253</v>
      </c>
      <c r="B3439" s="5" t="str">
        <f aca="false">CONCATENATE(C3439,"_",E3439,"_",F3439)</f>
        <v>2025-05-04_Málaga_Granada</v>
      </c>
      <c r="C3439" s="1" t="s">
        <v>674</v>
      </c>
      <c r="D3439" s="1" t="s">
        <v>286</v>
      </c>
      <c r="E3439" s="1" t="s">
        <v>456</v>
      </c>
      <c r="F3439" s="1" t="s">
        <v>298</v>
      </c>
      <c r="G3439" s="6" t="str">
        <f aca="false">VLOOKUP(B3439,[1]Sheet1!$C$1:$H$1048576,6,0)</f>
        <v/>
      </c>
      <c r="H3439" s="7" t="str">
        <f aca="false">VLOOKUP(B3439,[1]Sheet1!$C$1:$I$1048576,7,0)</f>
        <v/>
      </c>
      <c r="I3439" s="1" t="s">
        <v>28</v>
      </c>
      <c r="J3439" s="7" t="n">
        <f aca="false">IF(LEFT(I3439,1)&gt;RIGHT(I3439,1),1,IF(LEFT(I3439,1)&lt;RIGHT(I3439,1),3,2))</f>
        <v>2</v>
      </c>
      <c r="K3439" s="0" t="n">
        <v>1</v>
      </c>
      <c r="L3439" s="0" t="n">
        <v>1</v>
      </c>
      <c r="M3439" s="0" t="n">
        <v>1.08153955010837</v>
      </c>
      <c r="N3439" s="0" t="n">
        <v>1.25930542922425</v>
      </c>
      <c r="O3439" s="0" t="n">
        <v>4.30710540666483</v>
      </c>
      <c r="P3439" s="0" t="n">
        <v>1.18184479213296</v>
      </c>
      <c r="Q3439" s="0" t="n">
        <v>1.32895981370243</v>
      </c>
    </row>
    <row r="3440" customFormat="false" ht="15" hidden="false" customHeight="false" outlineLevel="0" collapsed="false">
      <c r="A3440" s="0" t="n">
        <v>7254</v>
      </c>
      <c r="B3440" s="5" t="str">
        <f aca="false">CONCATENATE(C3440,"_",E3440,"_",F3440)</f>
        <v>2025-05-04_Córdoba_Cádiz</v>
      </c>
      <c r="C3440" s="1" t="s">
        <v>674</v>
      </c>
      <c r="D3440" s="1" t="s">
        <v>286</v>
      </c>
      <c r="E3440" s="1" t="s">
        <v>411</v>
      </c>
      <c r="F3440" s="1" t="s">
        <v>294</v>
      </c>
      <c r="G3440" s="6" t="str">
        <f aca="false">VLOOKUP(B3440,[1]Sheet1!$C$1:$H$1048576,6,0)</f>
        <v/>
      </c>
      <c r="H3440" s="7" t="str">
        <f aca="false">VLOOKUP(B3440,[1]Sheet1!$C$1:$I$1048576,7,0)</f>
        <v/>
      </c>
      <c r="I3440" s="1" t="s">
        <v>28</v>
      </c>
      <c r="J3440" s="7" t="n">
        <f aca="false">IF(LEFT(I3440,1)&gt;RIGHT(I3440,1),1,IF(LEFT(I3440,1)&lt;RIGHT(I3440,1),3,2))</f>
        <v>2</v>
      </c>
      <c r="K3440" s="0" t="n">
        <v>1</v>
      </c>
      <c r="L3440" s="0" t="n">
        <v>1</v>
      </c>
      <c r="M3440" s="0" t="n">
        <v>1.48756231905699</v>
      </c>
      <c r="N3440" s="0" t="n">
        <v>0.842134449509131</v>
      </c>
      <c r="O3440" s="0" t="n">
        <v>3.18549558098685</v>
      </c>
      <c r="P3440" s="0" t="n">
        <v>1.59947105222223</v>
      </c>
      <c r="Q3440" s="0" t="n">
        <v>0.868079406884834</v>
      </c>
    </row>
    <row r="3441" customFormat="false" ht="15" hidden="false" customHeight="false" outlineLevel="0" collapsed="false">
      <c r="A3441" s="0" t="n">
        <v>7255</v>
      </c>
      <c r="B3441" s="5" t="str">
        <f aca="false">CONCATENATE(C3441,"_",E3441,"_",F3441)</f>
        <v>2025-05-04_Racing Ferrol_Zaragoza</v>
      </c>
      <c r="C3441" s="1" t="s">
        <v>674</v>
      </c>
      <c r="D3441" s="1" t="s">
        <v>286</v>
      </c>
      <c r="E3441" s="1" t="s">
        <v>415</v>
      </c>
      <c r="F3441" s="1" t="s">
        <v>297</v>
      </c>
      <c r="G3441" s="6" t="str">
        <f aca="false">VLOOKUP(B3441,[1]Sheet1!$C$1:$H$1048576,6,0)</f>
        <v/>
      </c>
      <c r="H3441" s="7" t="str">
        <f aca="false">VLOOKUP(B3441,[1]Sheet1!$C$1:$I$1048576,7,0)</f>
        <v/>
      </c>
      <c r="I3441" s="1" t="s">
        <v>28</v>
      </c>
      <c r="J3441" s="7" t="n">
        <f aca="false">IF(LEFT(I3441,1)&gt;RIGHT(I3441,1),1,IF(LEFT(I3441,1)&lt;RIGHT(I3441,1),3,2))</f>
        <v>2</v>
      </c>
      <c r="K3441" s="0" t="n">
        <v>1</v>
      </c>
      <c r="L3441" s="0" t="n">
        <v>1</v>
      </c>
      <c r="M3441" s="0" t="n">
        <v>1.1196026980107</v>
      </c>
      <c r="N3441" s="0" t="n">
        <v>1.43790905577429</v>
      </c>
      <c r="O3441" s="0" t="n">
        <v>4.61675595519709</v>
      </c>
      <c r="P3441" s="0" t="n">
        <v>0.867570048997025</v>
      </c>
      <c r="Q3441" s="0" t="n">
        <v>1.81526986670291</v>
      </c>
    </row>
    <row r="3442" customFormat="false" ht="15" hidden="false" customHeight="false" outlineLevel="0" collapsed="false">
      <c r="A3442" s="0" t="n">
        <v>7256</v>
      </c>
      <c r="B3442" s="5" t="str">
        <f aca="false">CONCATENATE(C3442,"_",E3442,"_",F3442)</f>
        <v>2025-05-04_Almería_Eldense</v>
      </c>
      <c r="C3442" s="1" t="s">
        <v>674</v>
      </c>
      <c r="D3442" s="1" t="s">
        <v>286</v>
      </c>
      <c r="E3442" s="1" t="s">
        <v>410</v>
      </c>
      <c r="F3442" s="1" t="s">
        <v>416</v>
      </c>
      <c r="G3442" s="6" t="str">
        <f aca="false">VLOOKUP(B3442,[1]Sheet1!$C$1:$H$1048576,6,0)</f>
        <v/>
      </c>
      <c r="H3442" s="7" t="str">
        <f aca="false">VLOOKUP(B3442,[1]Sheet1!$C$1:$I$1048576,7,0)</f>
        <v/>
      </c>
      <c r="I3442" s="1" t="s">
        <v>39</v>
      </c>
      <c r="J3442" s="7" t="n">
        <f aca="false">IF(LEFT(I3442,1)&gt;RIGHT(I3442,1),1,IF(LEFT(I3442,1)&lt;RIGHT(I3442,1),3,2))</f>
        <v>1</v>
      </c>
      <c r="K3442" s="0" t="n">
        <v>2</v>
      </c>
      <c r="L3442" s="0" t="n">
        <v>1</v>
      </c>
      <c r="M3442" s="0" t="n">
        <v>1.99168756347663</v>
      </c>
      <c r="N3442" s="0" t="n">
        <v>0.957852661118952</v>
      </c>
      <c r="O3442" s="0" t="n">
        <v>2.99011580514635</v>
      </c>
      <c r="P3442" s="0" t="n">
        <v>1.3721259261924</v>
      </c>
      <c r="Q3442" s="0" t="n">
        <v>0.894038066563951</v>
      </c>
    </row>
    <row r="3443" customFormat="false" ht="15" hidden="false" customHeight="false" outlineLevel="0" collapsed="false">
      <c r="A3443" s="0" t="n">
        <v>7257</v>
      </c>
      <c r="B3443" s="5" t="str">
        <f aca="false">CONCATENATE(C3443,"_",E3443,"_",F3443)</f>
        <v>2025-05-04_Burgos_Elche</v>
      </c>
      <c r="C3443" s="1" t="s">
        <v>674</v>
      </c>
      <c r="D3443" s="1" t="s">
        <v>286</v>
      </c>
      <c r="E3443" s="1" t="s">
        <v>409</v>
      </c>
      <c r="F3443" s="1" t="s">
        <v>288</v>
      </c>
      <c r="G3443" s="6" t="str">
        <f aca="false">VLOOKUP(B3443,[1]Sheet1!$C$1:$H$1048576,6,0)</f>
        <v/>
      </c>
      <c r="H3443" s="7" t="str">
        <f aca="false">VLOOKUP(B3443,[1]Sheet1!$C$1:$I$1048576,7,0)</f>
        <v/>
      </c>
      <c r="I3443" s="1" t="s">
        <v>28</v>
      </c>
      <c r="J3443" s="7" t="n">
        <f aca="false">IF(LEFT(I3443,1)&gt;RIGHT(I3443,1),1,IF(LEFT(I3443,1)&lt;RIGHT(I3443,1),3,2))</f>
        <v>2</v>
      </c>
      <c r="K3443" s="0" t="n">
        <v>1</v>
      </c>
      <c r="L3443" s="0" t="n">
        <v>1</v>
      </c>
      <c r="M3443" s="0" t="n">
        <v>1.20975472941079</v>
      </c>
      <c r="N3443" s="0" t="n">
        <v>1.41115096582172</v>
      </c>
      <c r="O3443" s="0" t="n">
        <v>4.1826448435045</v>
      </c>
      <c r="P3443" s="0" t="n">
        <v>0.802798565798677</v>
      </c>
      <c r="Q3443" s="0" t="n">
        <v>1.39645434988773</v>
      </c>
    </row>
    <row r="3444" customFormat="false" ht="15" hidden="false" customHeight="false" outlineLevel="0" collapsed="false">
      <c r="A3444" s="0" t="n">
        <v>3767</v>
      </c>
      <c r="B3444" s="5" t="str">
        <f aca="false">CONCATENATE(C3444,"_",E3444,"_",F3444)</f>
        <v>2025-05-04_Roma_Fiorentina</v>
      </c>
      <c r="C3444" s="1" t="s">
        <v>674</v>
      </c>
      <c r="D3444" s="1" t="s">
        <v>25</v>
      </c>
      <c r="E3444" s="1" t="s">
        <v>88</v>
      </c>
      <c r="F3444" s="1" t="s">
        <v>79</v>
      </c>
      <c r="G3444" s="6" t="str">
        <f aca="false">VLOOKUP(B3444,[1]Sheet1!$C$1:$H$1048576,6,0)</f>
        <v/>
      </c>
      <c r="H3444" s="7" t="str">
        <f aca="false">VLOOKUP(B3444,[1]Sheet1!$C$1:$I$1048576,7,0)</f>
        <v/>
      </c>
      <c r="I3444" s="1" t="s">
        <v>24</v>
      </c>
      <c r="J3444" s="7" t="n">
        <f aca="false">IF(LEFT(I3444,1)&gt;RIGHT(I3444,1),1,IF(LEFT(I3444,1)&lt;RIGHT(I3444,1),3,2))</f>
        <v>3</v>
      </c>
      <c r="K3444" s="0" t="n">
        <v>1</v>
      </c>
      <c r="L3444" s="0" t="n">
        <v>2</v>
      </c>
      <c r="M3444" s="0" t="n">
        <v>1.07699897657768</v>
      </c>
      <c r="N3444" s="0" t="n">
        <v>1.79662175710595</v>
      </c>
      <c r="O3444" s="0" t="n">
        <v>4.60055139912044</v>
      </c>
      <c r="P3444" s="0" t="n">
        <v>0.656911094770856</v>
      </c>
      <c r="Q3444" s="0" t="n">
        <v>1.90763156890758</v>
      </c>
    </row>
    <row r="3445" customFormat="false" ht="15" hidden="false" customHeight="false" outlineLevel="0" collapsed="false">
      <c r="A3445" s="0" t="n">
        <v>3768</v>
      </c>
      <c r="B3445" s="5" t="str">
        <f aca="false">CONCATENATE(C3445,"_",E3445,"_",F3445)</f>
        <v>2025-05-04_Genoa_Milan</v>
      </c>
      <c r="C3445" s="1" t="s">
        <v>674</v>
      </c>
      <c r="D3445" s="1" t="s">
        <v>25</v>
      </c>
      <c r="E3445" s="1" t="s">
        <v>78</v>
      </c>
      <c r="F3445" s="1" t="s">
        <v>305</v>
      </c>
      <c r="G3445" s="6" t="str">
        <f aca="false">VLOOKUP(B3445,[1]Sheet1!$C$1:$H$1048576,6,0)</f>
        <v/>
      </c>
      <c r="H3445" s="7" t="str">
        <f aca="false">VLOOKUP(B3445,[1]Sheet1!$C$1:$I$1048576,7,0)</f>
        <v/>
      </c>
      <c r="I3445" s="1" t="s">
        <v>24</v>
      </c>
      <c r="J3445" s="7" t="n">
        <f aca="false">IF(LEFT(I3445,1)&gt;RIGHT(I3445,1),1,IF(LEFT(I3445,1)&lt;RIGHT(I3445,1),3,2))</f>
        <v>3</v>
      </c>
      <c r="K3445" s="0" t="n">
        <v>1</v>
      </c>
      <c r="L3445" s="0" t="n">
        <v>2</v>
      </c>
      <c r="M3445" s="0" t="n">
        <v>0.931261549491871</v>
      </c>
      <c r="N3445" s="0" t="n">
        <v>2.0100597681039</v>
      </c>
      <c r="O3445" s="0" t="n">
        <v>5.49615130503284</v>
      </c>
      <c r="P3445" s="0" t="n">
        <v>0.894776178449035</v>
      </c>
      <c r="Q3445" s="0" t="n">
        <v>1.75199443961113</v>
      </c>
    </row>
    <row r="3446" customFormat="false" ht="15" hidden="false" customHeight="false" outlineLevel="0" collapsed="false">
      <c r="A3446" s="0" t="n">
        <v>3769</v>
      </c>
      <c r="B3446" s="5" t="str">
        <f aca="false">CONCATENATE(C3446,"_",E3446,"_",F3446)</f>
        <v>2025-05-04_Parma_Como</v>
      </c>
      <c r="C3446" s="1" t="s">
        <v>674</v>
      </c>
      <c r="D3446" s="1" t="s">
        <v>25</v>
      </c>
      <c r="E3446" s="1" t="s">
        <v>44</v>
      </c>
      <c r="F3446" s="1" t="s">
        <v>83</v>
      </c>
      <c r="G3446" s="6" t="str">
        <f aca="false">VLOOKUP(B3446,[1]Sheet1!$C$1:$H$1048576,6,0)</f>
        <v/>
      </c>
      <c r="H3446" s="7" t="str">
        <f aca="false">VLOOKUP(B3446,[1]Sheet1!$C$1:$I$1048576,7,0)</f>
        <v/>
      </c>
      <c r="I3446" s="1" t="s">
        <v>28</v>
      </c>
      <c r="J3446" s="7" t="n">
        <f aca="false">IF(LEFT(I3446,1)&gt;RIGHT(I3446,1),1,IF(LEFT(I3446,1)&lt;RIGHT(I3446,1),3,2))</f>
        <v>2</v>
      </c>
      <c r="K3446" s="0" t="n">
        <v>1</v>
      </c>
      <c r="L3446" s="0" t="n">
        <v>1</v>
      </c>
      <c r="M3446" s="0" t="n">
        <v>1.38319267778</v>
      </c>
      <c r="N3446" s="0" t="n">
        <v>1.43492299315761</v>
      </c>
      <c r="O3446" s="0" t="n">
        <v>4.20485372647548</v>
      </c>
      <c r="P3446" s="0" t="n">
        <v>1.31004536590321</v>
      </c>
      <c r="Q3446" s="0" t="n">
        <v>1.05204152525503</v>
      </c>
    </row>
    <row r="3447" customFormat="false" ht="15" hidden="false" customHeight="false" outlineLevel="0" collapsed="false">
      <c r="A3447" s="0" t="n">
        <v>3770</v>
      </c>
      <c r="B3447" s="5" t="str">
        <f aca="false">CONCATENATE(C3447,"_",E3447,"_",F3447)</f>
        <v>2025-05-04_Bologna_Juventus</v>
      </c>
      <c r="C3447" s="1" t="s">
        <v>674</v>
      </c>
      <c r="D3447" s="1" t="s">
        <v>25</v>
      </c>
      <c r="E3447" s="1" t="s">
        <v>299</v>
      </c>
      <c r="F3447" s="1" t="s">
        <v>43</v>
      </c>
      <c r="G3447" s="6" t="str">
        <f aca="false">VLOOKUP(B3447,[1]Sheet1!$C$1:$H$1048576,6,0)</f>
        <v/>
      </c>
      <c r="H3447" s="7" t="str">
        <f aca="false">VLOOKUP(B3447,[1]Sheet1!$C$1:$I$1048576,7,0)</f>
        <v/>
      </c>
      <c r="I3447" s="1" t="s">
        <v>24</v>
      </c>
      <c r="J3447" s="7" t="n">
        <f aca="false">IF(LEFT(I3447,1)&gt;RIGHT(I3447,1),1,IF(LEFT(I3447,1)&lt;RIGHT(I3447,1),3,2))</f>
        <v>3</v>
      </c>
      <c r="K3447" s="0" t="n">
        <v>1</v>
      </c>
      <c r="L3447" s="0" t="n">
        <v>2</v>
      </c>
      <c r="M3447" s="0" t="n">
        <v>0.992971907515731</v>
      </c>
      <c r="N3447" s="0" t="n">
        <v>1.65992312361168</v>
      </c>
      <c r="O3447" s="0" t="n">
        <v>4.83235877214482</v>
      </c>
      <c r="P3447" s="0" t="n">
        <v>0.88959361196269</v>
      </c>
      <c r="Q3447" s="0" t="n">
        <v>1.80614834069752</v>
      </c>
    </row>
    <row r="3448" customFormat="false" ht="15" hidden="false" customHeight="false" outlineLevel="0" collapsed="false">
      <c r="A3448" s="0" t="n">
        <v>3771</v>
      </c>
      <c r="B3448" s="5" t="str">
        <f aca="false">CONCATENATE(C3448,"_",E3448,"_",F3448)</f>
        <v>2025-05-04_Cagliari_Udinese</v>
      </c>
      <c r="C3448" s="1" t="s">
        <v>674</v>
      </c>
      <c r="D3448" s="1" t="s">
        <v>25</v>
      </c>
      <c r="E3448" s="1" t="s">
        <v>461</v>
      </c>
      <c r="F3448" s="1" t="s">
        <v>27</v>
      </c>
      <c r="G3448" s="6" t="str">
        <f aca="false">VLOOKUP(B3448,[1]Sheet1!$C$1:$H$1048576,6,0)</f>
        <v/>
      </c>
      <c r="H3448" s="7" t="str">
        <f aca="false">VLOOKUP(B3448,[1]Sheet1!$C$1:$I$1048576,7,0)</f>
        <v/>
      </c>
      <c r="I3448" s="1" t="s">
        <v>28</v>
      </c>
      <c r="J3448" s="7" t="n">
        <f aca="false">IF(LEFT(I3448,1)&gt;RIGHT(I3448,1),1,IF(LEFT(I3448,1)&lt;RIGHT(I3448,1),3,2))</f>
        <v>2</v>
      </c>
      <c r="K3448" s="0" t="n">
        <v>1</v>
      </c>
      <c r="L3448" s="0" t="n">
        <v>1</v>
      </c>
      <c r="M3448" s="0" t="n">
        <v>1.3797671790661</v>
      </c>
      <c r="N3448" s="0" t="n">
        <v>1.25574820946326</v>
      </c>
      <c r="O3448" s="0" t="n">
        <v>4.09685014740025</v>
      </c>
      <c r="P3448" s="0" t="n">
        <v>1.06491632743274</v>
      </c>
      <c r="Q3448" s="0" t="n">
        <v>1.33953484203367</v>
      </c>
    </row>
    <row r="3449" customFormat="false" ht="15" hidden="false" customHeight="false" outlineLevel="0" collapsed="false">
      <c r="A3449" s="0" t="n">
        <v>3772</v>
      </c>
      <c r="B3449" s="5" t="str">
        <f aca="false">CONCATENATE(C3449,"_",E3449,"_",F3449)</f>
        <v>2025-05-04_Empoli_Lazio</v>
      </c>
      <c r="C3449" s="1" t="s">
        <v>674</v>
      </c>
      <c r="D3449" s="1" t="s">
        <v>25</v>
      </c>
      <c r="E3449" s="1" t="s">
        <v>32</v>
      </c>
      <c r="F3449" s="1" t="s">
        <v>84</v>
      </c>
      <c r="G3449" s="6" t="str">
        <f aca="false">VLOOKUP(B3449,[1]Sheet1!$C$1:$H$1048576,6,0)</f>
        <v/>
      </c>
      <c r="H3449" s="7" t="str">
        <f aca="false">VLOOKUP(B3449,[1]Sheet1!$C$1:$I$1048576,7,0)</f>
        <v/>
      </c>
      <c r="I3449" s="1" t="s">
        <v>24</v>
      </c>
      <c r="J3449" s="7" t="n">
        <f aca="false">IF(LEFT(I3449,1)&gt;RIGHT(I3449,1),1,IF(LEFT(I3449,1)&lt;RIGHT(I3449,1),3,2))</f>
        <v>3</v>
      </c>
      <c r="K3449" s="0" t="n">
        <v>1</v>
      </c>
      <c r="L3449" s="0" t="n">
        <v>2</v>
      </c>
      <c r="M3449" s="0" t="n">
        <v>1.13050754710101</v>
      </c>
      <c r="N3449" s="0" t="n">
        <v>1.59202118231468</v>
      </c>
      <c r="O3449" s="0" t="n">
        <v>4.45415923518274</v>
      </c>
      <c r="P3449" s="0" t="n">
        <v>1.22655585706222</v>
      </c>
      <c r="Q3449" s="0" t="n">
        <v>1.52351794786272</v>
      </c>
    </row>
    <row r="3450" customFormat="false" ht="15" hidden="false" customHeight="false" outlineLevel="0" collapsed="false">
      <c r="A3450" s="0" t="n">
        <v>3773</v>
      </c>
      <c r="B3450" s="5" t="str">
        <f aca="false">CONCATENATE(C3450,"_",E3450,"_",F3450)</f>
        <v>2025-05-04_Lecce_Napoli</v>
      </c>
      <c r="C3450" s="1" t="s">
        <v>674</v>
      </c>
      <c r="D3450" s="1" t="s">
        <v>25</v>
      </c>
      <c r="E3450" s="1" t="s">
        <v>300</v>
      </c>
      <c r="F3450" s="1" t="s">
        <v>418</v>
      </c>
      <c r="G3450" s="6" t="str">
        <f aca="false">VLOOKUP(B3450,[1]Sheet1!$C$1:$H$1048576,6,0)</f>
        <v/>
      </c>
      <c r="H3450" s="7" t="str">
        <f aca="false">VLOOKUP(B3450,[1]Sheet1!$C$1:$I$1048576,7,0)</f>
        <v/>
      </c>
      <c r="I3450" s="1" t="s">
        <v>24</v>
      </c>
      <c r="J3450" s="7" t="n">
        <f aca="false">IF(LEFT(I3450,1)&gt;RIGHT(I3450,1),1,IF(LEFT(I3450,1)&lt;RIGHT(I3450,1),3,2))</f>
        <v>3</v>
      </c>
      <c r="K3450" s="0" t="n">
        <v>1</v>
      </c>
      <c r="L3450" s="0" t="n">
        <v>2</v>
      </c>
      <c r="M3450" s="0" t="n">
        <v>1.12275402435794</v>
      </c>
      <c r="N3450" s="0" t="n">
        <v>1.50113716070161</v>
      </c>
      <c r="O3450" s="0" t="n">
        <v>4.33896960403985</v>
      </c>
      <c r="P3450" s="0" t="n">
        <v>0.92114329196269</v>
      </c>
      <c r="Q3450" s="0" t="n">
        <v>1.94901202338894</v>
      </c>
    </row>
    <row r="3451" customFormat="false" ht="15" hidden="false" customHeight="false" outlineLevel="0" collapsed="false">
      <c r="A3451" s="0" t="n">
        <v>3774</v>
      </c>
      <c r="B3451" s="5" t="str">
        <f aca="false">CONCATENATE(C3451,"_",E3451,"_",F3451)</f>
        <v>2025-05-04_Monza_Atalanta</v>
      </c>
      <c r="C3451" s="1" t="s">
        <v>674</v>
      </c>
      <c r="D3451" s="1" t="s">
        <v>25</v>
      </c>
      <c r="E3451" s="1" t="s">
        <v>38</v>
      </c>
      <c r="F3451" s="1" t="s">
        <v>37</v>
      </c>
      <c r="G3451" s="6" t="str">
        <f aca="false">VLOOKUP(B3451,[1]Sheet1!$C$1:$H$1048576,6,0)</f>
        <v/>
      </c>
      <c r="H3451" s="7" t="str">
        <f aca="false">VLOOKUP(B3451,[1]Sheet1!$C$1:$I$1048576,7,0)</f>
        <v/>
      </c>
      <c r="I3451" s="1" t="s">
        <v>24</v>
      </c>
      <c r="J3451" s="7" t="n">
        <f aca="false">IF(LEFT(I3451,1)&gt;RIGHT(I3451,1),1,IF(LEFT(I3451,1)&lt;RIGHT(I3451,1),3,2))</f>
        <v>3</v>
      </c>
      <c r="K3451" s="0" t="n">
        <v>1</v>
      </c>
      <c r="L3451" s="0" t="n">
        <v>2</v>
      </c>
      <c r="M3451" s="0" t="n">
        <v>0.8902614001792</v>
      </c>
      <c r="N3451" s="0" t="n">
        <v>2.01092235219713</v>
      </c>
      <c r="O3451" s="0" t="n">
        <v>5.97119524136179</v>
      </c>
      <c r="P3451" s="0" t="n">
        <v>0.889565175404498</v>
      </c>
      <c r="Q3451" s="0" t="n">
        <v>1.87362198556556</v>
      </c>
    </row>
    <row r="3452" customFormat="false" ht="15" hidden="false" customHeight="false" outlineLevel="0" collapsed="false">
      <c r="A3452" s="0" t="n">
        <v>3775</v>
      </c>
      <c r="B3452" s="5" t="str">
        <f aca="false">CONCATENATE(C3452,"_",E3452,"_",F3452)</f>
        <v>2025-05-04_Inter_Hellas Verona</v>
      </c>
      <c r="C3452" s="1" t="s">
        <v>674</v>
      </c>
      <c r="D3452" s="1" t="s">
        <v>25</v>
      </c>
      <c r="E3452" s="1" t="s">
        <v>33</v>
      </c>
      <c r="F3452" s="1" t="s">
        <v>421</v>
      </c>
      <c r="G3452" s="6" t="str">
        <f aca="false">VLOOKUP(B3452,[1]Sheet1!$C$1:$H$1048576,6,0)</f>
        <v/>
      </c>
      <c r="H3452" s="7" t="str">
        <f aca="false">VLOOKUP(B3452,[1]Sheet1!$C$1:$I$1048576,7,0)</f>
        <v/>
      </c>
      <c r="I3452" s="1" t="s">
        <v>39</v>
      </c>
      <c r="J3452" s="7" t="n">
        <f aca="false">IF(LEFT(I3452,1)&gt;RIGHT(I3452,1),1,IF(LEFT(I3452,1)&lt;RIGHT(I3452,1),3,2))</f>
        <v>1</v>
      </c>
      <c r="K3452" s="0" t="n">
        <v>2</v>
      </c>
      <c r="L3452" s="0" t="n">
        <v>1</v>
      </c>
      <c r="M3452" s="0" t="n">
        <v>1.92502769459439</v>
      </c>
      <c r="N3452" s="0" t="n">
        <v>0.922746461949067</v>
      </c>
      <c r="O3452" s="0" t="n">
        <v>2.38018208358847</v>
      </c>
      <c r="P3452" s="0" t="n">
        <v>1.79899843541272</v>
      </c>
      <c r="Q3452" s="0" t="n">
        <v>0.760206965393587</v>
      </c>
    </row>
    <row r="3453" customFormat="false" ht="15" hidden="false" customHeight="false" outlineLevel="0" collapsed="false">
      <c r="A3453" s="0" t="n">
        <v>3776</v>
      </c>
      <c r="B3453" s="5" t="str">
        <f aca="false">CONCATENATE(C3453,"_",E3453,"_",F3453)</f>
        <v>2025-05-04_Torino_Venezia</v>
      </c>
      <c r="C3453" s="1" t="s">
        <v>674</v>
      </c>
      <c r="D3453" s="1" t="s">
        <v>25</v>
      </c>
      <c r="E3453" s="1" t="s">
        <v>89</v>
      </c>
      <c r="F3453" s="1" t="s">
        <v>26</v>
      </c>
      <c r="G3453" s="6" t="str">
        <f aca="false">VLOOKUP(B3453,[1]Sheet1!$C$1:$H$1048576,6,0)</f>
        <v/>
      </c>
      <c r="H3453" s="7" t="str">
        <f aca="false">VLOOKUP(B3453,[1]Sheet1!$C$1:$I$1048576,7,0)</f>
        <v/>
      </c>
      <c r="I3453" s="1" t="s">
        <v>28</v>
      </c>
      <c r="J3453" s="7" t="n">
        <f aca="false">IF(LEFT(I3453,1)&gt;RIGHT(I3453,1),1,IF(LEFT(I3453,1)&lt;RIGHT(I3453,1),3,2))</f>
        <v>2</v>
      </c>
      <c r="K3453" s="0" t="n">
        <v>1</v>
      </c>
      <c r="L3453" s="0" t="n">
        <v>1</v>
      </c>
      <c r="M3453" s="0" t="n">
        <v>1.46862033766805</v>
      </c>
      <c r="N3453" s="0" t="n">
        <v>1.22585310728232</v>
      </c>
      <c r="O3453" s="0" t="n">
        <v>3.76898397147102</v>
      </c>
      <c r="P3453" s="0" t="n">
        <v>1.60733015785708</v>
      </c>
      <c r="Q3453" s="0" t="n">
        <v>0.758475010003407</v>
      </c>
    </row>
    <row r="3454" customFormat="false" ht="15" hidden="false" customHeight="false" outlineLevel="0" collapsed="false">
      <c r="A3454" s="0" t="n">
        <v>7662</v>
      </c>
      <c r="B3454" s="5" t="str">
        <f aca="false">CONCATENATE(C3454,"_",E3454,"_",F3454)</f>
        <v>2025-05-04_Cesena_Palermo</v>
      </c>
      <c r="C3454" s="1" t="s">
        <v>674</v>
      </c>
      <c r="D3454" s="1" t="s">
        <v>50</v>
      </c>
      <c r="E3454" s="1" t="s">
        <v>429</v>
      </c>
      <c r="F3454" s="1" t="s">
        <v>64</v>
      </c>
      <c r="G3454" s="6" t="str">
        <f aca="false">VLOOKUP(B3454,[1]Sheet1!$C$1:$H$1048576,6,0)</f>
        <v/>
      </c>
      <c r="H3454" s="7" t="str">
        <f aca="false">VLOOKUP(B3454,[1]Sheet1!$C$1:$I$1048576,7,0)</f>
        <v/>
      </c>
      <c r="I3454" s="1" t="s">
        <v>28</v>
      </c>
      <c r="J3454" s="7" t="n">
        <f aca="false">IF(LEFT(I3454,1)&gt;RIGHT(I3454,1),1,IF(LEFT(I3454,1)&lt;RIGHT(I3454,1),3,2))</f>
        <v>2</v>
      </c>
      <c r="K3454" s="0" t="n">
        <v>1</v>
      </c>
      <c r="L3454" s="0" t="n">
        <v>1</v>
      </c>
      <c r="M3454" s="0" t="n">
        <v>1.42578899365958</v>
      </c>
      <c r="N3454" s="0" t="n">
        <v>1.06332458697107</v>
      </c>
      <c r="O3454" s="0" t="n">
        <v>3.75758068680393</v>
      </c>
      <c r="P3454" s="0" t="n">
        <v>1.4769887296386</v>
      </c>
      <c r="Q3454" s="0" t="n">
        <v>1.02313830269293</v>
      </c>
    </row>
    <row r="3455" customFormat="false" ht="15" hidden="false" customHeight="false" outlineLevel="0" collapsed="false">
      <c r="A3455" s="0" t="n">
        <v>7663</v>
      </c>
      <c r="B3455" s="5" t="str">
        <f aca="false">CONCATENATE(C3455,"_",E3455,"_",F3455)</f>
        <v>2025-05-04_Carrarese_Modena</v>
      </c>
      <c r="C3455" s="1" t="s">
        <v>674</v>
      </c>
      <c r="D3455" s="1" t="s">
        <v>50</v>
      </c>
      <c r="E3455" s="1" t="s">
        <v>323</v>
      </c>
      <c r="F3455" s="1" t="s">
        <v>320</v>
      </c>
      <c r="G3455" s="6" t="str">
        <f aca="false">VLOOKUP(B3455,[1]Sheet1!$C$1:$H$1048576,6,0)</f>
        <v/>
      </c>
      <c r="H3455" s="7" t="str">
        <f aca="false">VLOOKUP(B3455,[1]Sheet1!$C$1:$I$1048576,7,0)</f>
        <v/>
      </c>
      <c r="I3455" s="1" t="s">
        <v>28</v>
      </c>
      <c r="J3455" s="7" t="n">
        <f aca="false">IF(LEFT(I3455,1)&gt;RIGHT(I3455,1),1,IF(LEFT(I3455,1)&lt;RIGHT(I3455,1),3,2))</f>
        <v>2</v>
      </c>
      <c r="K3455" s="0" t="n">
        <v>1</v>
      </c>
      <c r="L3455" s="0" t="n">
        <v>1</v>
      </c>
      <c r="M3455" s="0" t="n">
        <v>1.18908775489353</v>
      </c>
      <c r="N3455" s="0" t="n">
        <v>1.24154228760953</v>
      </c>
      <c r="O3455" s="0" t="n">
        <v>3.99885785619245</v>
      </c>
      <c r="P3455" s="0" t="n">
        <v>1.36810648450438</v>
      </c>
      <c r="Q3455" s="0" t="n">
        <v>0.779511121030083</v>
      </c>
    </row>
    <row r="3456" customFormat="false" ht="15" hidden="false" customHeight="false" outlineLevel="0" collapsed="false">
      <c r="A3456" s="0" t="n">
        <v>7664</v>
      </c>
      <c r="B3456" s="5" t="str">
        <f aca="false">CONCATENATE(C3456,"_",E3456,"_",F3456)</f>
        <v>2025-05-04_Südtirol_Cosenza</v>
      </c>
      <c r="C3456" s="1" t="s">
        <v>674</v>
      </c>
      <c r="D3456" s="1" t="s">
        <v>50</v>
      </c>
      <c r="E3456" s="1" t="s">
        <v>51</v>
      </c>
      <c r="F3456" s="1" t="s">
        <v>325</v>
      </c>
      <c r="G3456" s="6" t="str">
        <f aca="false">VLOOKUP(B3456,[1]Sheet1!$C$1:$H$1048576,6,0)</f>
        <v/>
      </c>
      <c r="H3456" s="7" t="str">
        <f aca="false">VLOOKUP(B3456,[1]Sheet1!$C$1:$I$1048576,7,0)</f>
        <v/>
      </c>
      <c r="I3456" s="1" t="s">
        <v>28</v>
      </c>
      <c r="J3456" s="7" t="n">
        <f aca="false">IF(LEFT(I3456,1)&gt;RIGHT(I3456,1),1,IF(LEFT(I3456,1)&lt;RIGHT(I3456,1),3,2))</f>
        <v>2</v>
      </c>
      <c r="K3456" s="0" t="n">
        <v>1</v>
      </c>
      <c r="L3456" s="0" t="n">
        <v>1</v>
      </c>
      <c r="M3456" s="0" t="n">
        <v>1.46467635489909</v>
      </c>
      <c r="N3456" s="0" t="n">
        <v>0.876659622855226</v>
      </c>
      <c r="O3456" s="0" t="n">
        <v>3.05666156622574</v>
      </c>
      <c r="P3456" s="0" t="n">
        <v>1.18818276399105</v>
      </c>
      <c r="Q3456" s="0" t="n">
        <v>1.13423447596218</v>
      </c>
    </row>
    <row r="3457" customFormat="false" ht="15" hidden="false" customHeight="false" outlineLevel="0" collapsed="false">
      <c r="A3457" s="0" t="n">
        <v>7665</v>
      </c>
      <c r="B3457" s="5" t="str">
        <f aca="false">CONCATENATE(C3457,"_",E3457,"_",F3457)</f>
        <v>2025-05-04_Cremonese_Sassuolo</v>
      </c>
      <c r="C3457" s="1" t="s">
        <v>674</v>
      </c>
      <c r="D3457" s="1" t="s">
        <v>50</v>
      </c>
      <c r="E3457" s="1" t="s">
        <v>430</v>
      </c>
      <c r="F3457" s="1" t="s">
        <v>433</v>
      </c>
      <c r="G3457" s="6" t="str">
        <f aca="false">VLOOKUP(B3457,[1]Sheet1!$C$1:$H$1048576,6,0)</f>
        <v/>
      </c>
      <c r="H3457" s="7" t="str">
        <f aca="false">VLOOKUP(B3457,[1]Sheet1!$C$1:$I$1048576,7,0)</f>
        <v/>
      </c>
      <c r="I3457" s="1" t="s">
        <v>28</v>
      </c>
      <c r="J3457" s="7" t="n">
        <f aca="false">IF(LEFT(I3457,1)&gt;RIGHT(I3457,1),1,IF(LEFT(I3457,1)&lt;RIGHT(I3457,1),3,2))</f>
        <v>2</v>
      </c>
      <c r="K3457" s="0" t="n">
        <v>1</v>
      </c>
      <c r="L3457" s="0" t="n">
        <v>1</v>
      </c>
      <c r="M3457" s="0" t="n">
        <v>1.28407142701705</v>
      </c>
      <c r="N3457" s="0" t="n">
        <v>1.38638653841598</v>
      </c>
      <c r="O3457" s="0" t="n">
        <v>4.53013260616532</v>
      </c>
      <c r="P3457" s="0" t="n">
        <v>1.017996623532</v>
      </c>
      <c r="Q3457" s="0" t="n">
        <v>1.54702290633081</v>
      </c>
    </row>
    <row r="3458" customFormat="false" ht="15" hidden="false" customHeight="false" outlineLevel="0" collapsed="false">
      <c r="A3458" s="0" t="n">
        <v>7666</v>
      </c>
      <c r="B3458" s="5" t="str">
        <f aca="false">CONCATENATE(C3458,"_",E3458,"_",F3458)</f>
        <v>2025-05-04_Salernitana_Mantova</v>
      </c>
      <c r="C3458" s="1" t="s">
        <v>674</v>
      </c>
      <c r="D3458" s="1" t="s">
        <v>50</v>
      </c>
      <c r="E3458" s="1" t="s">
        <v>326</v>
      </c>
      <c r="F3458" s="1" t="s">
        <v>63</v>
      </c>
      <c r="G3458" s="6" t="str">
        <f aca="false">VLOOKUP(B3458,[1]Sheet1!$C$1:$H$1048576,6,0)</f>
        <v/>
      </c>
      <c r="H3458" s="7" t="str">
        <f aca="false">VLOOKUP(B3458,[1]Sheet1!$C$1:$I$1048576,7,0)</f>
        <v/>
      </c>
      <c r="I3458" s="1" t="s">
        <v>39</v>
      </c>
      <c r="J3458" s="7" t="n">
        <f aca="false">IF(LEFT(I3458,1)&gt;RIGHT(I3458,1),1,IF(LEFT(I3458,1)&lt;RIGHT(I3458,1),3,2))</f>
        <v>1</v>
      </c>
      <c r="K3458" s="0" t="n">
        <v>2</v>
      </c>
      <c r="L3458" s="0" t="n">
        <v>1</v>
      </c>
      <c r="M3458" s="0" t="n">
        <v>1.52753733592059</v>
      </c>
      <c r="N3458" s="0" t="n">
        <v>1.27161567413596</v>
      </c>
      <c r="O3458" s="0" t="n">
        <v>3.4548315351595</v>
      </c>
      <c r="P3458" s="0" t="n">
        <v>1.4507900539533</v>
      </c>
      <c r="Q3458" s="0" t="n">
        <v>0.852380635916876</v>
      </c>
    </row>
    <row r="3459" customFormat="false" ht="15" hidden="false" customHeight="false" outlineLevel="0" collapsed="false">
      <c r="A3459" s="0" t="n">
        <v>7667</v>
      </c>
      <c r="B3459" s="5" t="str">
        <f aca="false">CONCATENATE(C3459,"_",E3459,"_",F3459)</f>
        <v>2025-05-04_Bari_Pisa</v>
      </c>
      <c r="C3459" s="1" t="s">
        <v>674</v>
      </c>
      <c r="D3459" s="1" t="s">
        <v>50</v>
      </c>
      <c r="E3459" s="1" t="s">
        <v>314</v>
      </c>
      <c r="F3459" s="1" t="s">
        <v>53</v>
      </c>
      <c r="G3459" s="6" t="str">
        <f aca="false">VLOOKUP(B3459,[1]Sheet1!$C$1:$H$1048576,6,0)</f>
        <v/>
      </c>
      <c r="H3459" s="7" t="str">
        <f aca="false">VLOOKUP(B3459,[1]Sheet1!$C$1:$I$1048576,7,0)</f>
        <v/>
      </c>
      <c r="I3459" s="1" t="s">
        <v>28</v>
      </c>
      <c r="J3459" s="7" t="n">
        <f aca="false">IF(LEFT(I3459,1)&gt;RIGHT(I3459,1),1,IF(LEFT(I3459,1)&lt;RIGHT(I3459,1),3,2))</f>
        <v>2</v>
      </c>
      <c r="K3459" s="0" t="n">
        <v>1</v>
      </c>
      <c r="L3459" s="0" t="n">
        <v>1</v>
      </c>
      <c r="M3459" s="0" t="n">
        <v>1.02740484710374</v>
      </c>
      <c r="N3459" s="0" t="n">
        <v>1.19096890075506</v>
      </c>
      <c r="O3459" s="0" t="n">
        <v>4.22155169460026</v>
      </c>
      <c r="P3459" s="0" t="n">
        <v>0.935247924637149</v>
      </c>
      <c r="Q3459" s="0" t="n">
        <v>1.47467806894372</v>
      </c>
    </row>
    <row r="3460" customFormat="false" ht="15" hidden="false" customHeight="false" outlineLevel="0" collapsed="false">
      <c r="A3460" s="0" t="n">
        <v>7668</v>
      </c>
      <c r="B3460" s="5" t="str">
        <f aca="false">CONCATENATE(C3460,"_",E3460,"_",F3460)</f>
        <v>2025-05-04_Brescia_Juve Stabia</v>
      </c>
      <c r="C3460" s="1" t="s">
        <v>674</v>
      </c>
      <c r="D3460" s="1" t="s">
        <v>50</v>
      </c>
      <c r="E3460" s="1" t="s">
        <v>437</v>
      </c>
      <c r="F3460" s="1" t="s">
        <v>324</v>
      </c>
      <c r="G3460" s="6" t="str">
        <f aca="false">VLOOKUP(B3460,[1]Sheet1!$C$1:$H$1048576,6,0)</f>
        <v/>
      </c>
      <c r="H3460" s="7" t="str">
        <f aca="false">VLOOKUP(B3460,[1]Sheet1!$C$1:$I$1048576,7,0)</f>
        <v/>
      </c>
      <c r="I3460" s="1" t="s">
        <v>28</v>
      </c>
      <c r="J3460" s="7" t="n">
        <f aca="false">IF(LEFT(I3460,1)&gt;RIGHT(I3460,1),1,IF(LEFT(I3460,1)&lt;RIGHT(I3460,1),3,2))</f>
        <v>2</v>
      </c>
      <c r="K3460" s="0" t="n">
        <v>1</v>
      </c>
      <c r="L3460" s="0" t="n">
        <v>1</v>
      </c>
      <c r="M3460" s="0" t="n">
        <v>1.42940051557904</v>
      </c>
      <c r="N3460" s="0" t="n">
        <v>1.25131171815183</v>
      </c>
      <c r="O3460" s="0" t="n">
        <v>3.7530380618355</v>
      </c>
      <c r="P3460" s="0" t="n">
        <v>1.44554038002357</v>
      </c>
      <c r="Q3460" s="0" t="n">
        <v>1.00862351038385</v>
      </c>
    </row>
    <row r="3461" customFormat="false" ht="15" hidden="false" customHeight="false" outlineLevel="0" collapsed="false">
      <c r="A3461" s="0" t="n">
        <v>7669</v>
      </c>
      <c r="B3461" s="5" t="str">
        <f aca="false">CONCATENATE(C3461,"_",E3461,"_",F3461)</f>
        <v>2025-05-04_Frosinone_Cittadella</v>
      </c>
      <c r="C3461" s="1" t="s">
        <v>674</v>
      </c>
      <c r="D3461" s="1" t="s">
        <v>50</v>
      </c>
      <c r="E3461" s="1" t="s">
        <v>52</v>
      </c>
      <c r="F3461" s="1" t="s">
        <v>58</v>
      </c>
      <c r="G3461" s="6" t="str">
        <f aca="false">VLOOKUP(B3461,[1]Sheet1!$C$1:$H$1048576,6,0)</f>
        <v/>
      </c>
      <c r="H3461" s="7" t="str">
        <f aca="false">VLOOKUP(B3461,[1]Sheet1!$C$1:$I$1048576,7,0)</f>
        <v/>
      </c>
      <c r="I3461" s="1" t="s">
        <v>28</v>
      </c>
      <c r="J3461" s="7" t="n">
        <f aca="false">IF(LEFT(I3461,1)&gt;RIGHT(I3461,1),1,IF(LEFT(I3461,1)&lt;RIGHT(I3461,1),3,2))</f>
        <v>2</v>
      </c>
      <c r="K3461" s="0" t="n">
        <v>1</v>
      </c>
      <c r="L3461" s="0" t="n">
        <v>1</v>
      </c>
      <c r="M3461" s="0" t="n">
        <v>1.26766815173628</v>
      </c>
      <c r="N3461" s="0" t="n">
        <v>1.14544288426327</v>
      </c>
      <c r="O3461" s="0" t="n">
        <v>3.83168871337214</v>
      </c>
      <c r="P3461" s="0" t="n">
        <v>1.08886360170065</v>
      </c>
      <c r="Q3461" s="0" t="n">
        <v>1.40662107006499</v>
      </c>
    </row>
    <row r="3462" customFormat="false" ht="15" hidden="false" customHeight="false" outlineLevel="0" collapsed="false">
      <c r="A3462" s="0" t="n">
        <v>7670</v>
      </c>
      <c r="B3462" s="5" t="str">
        <f aca="false">CONCATENATE(C3462,"_",E3462,"_",F3462)</f>
        <v>2025-05-04_Reggiana_Spezia</v>
      </c>
      <c r="C3462" s="1" t="s">
        <v>674</v>
      </c>
      <c r="D3462" s="1" t="s">
        <v>50</v>
      </c>
      <c r="E3462" s="1" t="s">
        <v>315</v>
      </c>
      <c r="F3462" s="1" t="s">
        <v>319</v>
      </c>
      <c r="G3462" s="6" t="str">
        <f aca="false">VLOOKUP(B3462,[1]Sheet1!$C$1:$H$1048576,6,0)</f>
        <v/>
      </c>
      <c r="H3462" s="7" t="str">
        <f aca="false">VLOOKUP(B3462,[1]Sheet1!$C$1:$I$1048576,7,0)</f>
        <v/>
      </c>
      <c r="I3462" s="1" t="s">
        <v>28</v>
      </c>
      <c r="J3462" s="7" t="n">
        <f aca="false">IF(LEFT(I3462,1)&gt;RIGHT(I3462,1),1,IF(LEFT(I3462,1)&lt;RIGHT(I3462,1),3,2))</f>
        <v>2</v>
      </c>
      <c r="K3462" s="0" t="n">
        <v>1</v>
      </c>
      <c r="L3462" s="0" t="n">
        <v>1</v>
      </c>
      <c r="M3462" s="0" t="n">
        <v>1.15849385117907</v>
      </c>
      <c r="N3462" s="0" t="n">
        <v>1.20541114926192</v>
      </c>
      <c r="O3462" s="0" t="n">
        <v>3.75419084025881</v>
      </c>
      <c r="P3462" s="0" t="n">
        <v>1.22409927449685</v>
      </c>
      <c r="Q3462" s="0" t="n">
        <v>1.03598634071802</v>
      </c>
    </row>
    <row r="3463" customFormat="false" ht="15" hidden="false" customHeight="false" outlineLevel="0" collapsed="false">
      <c r="A3463" s="0" t="n">
        <v>7671</v>
      </c>
      <c r="B3463" s="5" t="str">
        <f aca="false">CONCATENATE(C3463,"_",E3463,"_",F3463)</f>
        <v>2025-05-04_Catanzaro_Sampdoria</v>
      </c>
      <c r="C3463" s="1" t="s">
        <v>674</v>
      </c>
      <c r="D3463" s="1" t="s">
        <v>50</v>
      </c>
      <c r="E3463" s="1" t="s">
        <v>54</v>
      </c>
      <c r="F3463" s="1" t="s">
        <v>59</v>
      </c>
      <c r="G3463" s="6" t="str">
        <f aca="false">VLOOKUP(B3463,[1]Sheet1!$C$1:$H$1048576,6,0)</f>
        <v/>
      </c>
      <c r="H3463" s="7" t="str">
        <f aca="false">VLOOKUP(B3463,[1]Sheet1!$C$1:$I$1048576,7,0)</f>
        <v/>
      </c>
      <c r="I3463" s="1" t="s">
        <v>28</v>
      </c>
      <c r="J3463" s="7" t="n">
        <f aca="false">IF(LEFT(I3463,1)&gt;RIGHT(I3463,1),1,IF(LEFT(I3463,1)&lt;RIGHT(I3463,1),3,2))</f>
        <v>2</v>
      </c>
      <c r="K3463" s="0" t="n">
        <v>1</v>
      </c>
      <c r="L3463" s="0" t="n">
        <v>1</v>
      </c>
      <c r="M3463" s="0" t="n">
        <v>1.40079117829869</v>
      </c>
      <c r="N3463" s="0" t="n">
        <v>1.27329833685105</v>
      </c>
      <c r="O3463" s="0" t="n">
        <v>3.50891622676206</v>
      </c>
      <c r="P3463" s="0" t="n">
        <v>1.08004539883749</v>
      </c>
      <c r="Q3463" s="0" t="n">
        <v>1.09389315003886</v>
      </c>
    </row>
    <row r="3464" customFormat="false" ht="15" hidden="false" customHeight="false" outlineLevel="0" collapsed="false">
      <c r="A3464" s="0" t="n">
        <v>7672</v>
      </c>
      <c r="B3464" s="5" t="str">
        <f aca="false">CONCATENATE(C3464,"_",E3464,"_",F3464)</f>
        <v>2025-05-09_Modena_Brescia</v>
      </c>
      <c r="C3464" s="1" t="s">
        <v>675</v>
      </c>
      <c r="D3464" s="1" t="s">
        <v>50</v>
      </c>
      <c r="E3464" s="1" t="s">
        <v>320</v>
      </c>
      <c r="F3464" s="1" t="s">
        <v>437</v>
      </c>
      <c r="G3464" s="6" t="str">
        <f aca="false">VLOOKUP(B3464,[1]Sheet1!$C$1:$H$1048576,6,0)</f>
        <v/>
      </c>
      <c r="H3464" s="7" t="str">
        <f aca="false">VLOOKUP(B3464,[1]Sheet1!$C$1:$I$1048576,7,0)</f>
        <v/>
      </c>
      <c r="I3464" s="1" t="s">
        <v>28</v>
      </c>
      <c r="J3464" s="7" t="n">
        <f aca="false">IF(LEFT(I3464,1)&gt;RIGHT(I3464,1),1,IF(LEFT(I3464,1)&lt;RIGHT(I3464,1),3,2))</f>
        <v>2</v>
      </c>
      <c r="K3464" s="0" t="n">
        <v>1</v>
      </c>
      <c r="L3464" s="0" t="n">
        <v>1</v>
      </c>
      <c r="M3464" s="0" t="n">
        <v>1.34147492772405</v>
      </c>
      <c r="N3464" s="0" t="n">
        <v>1.12255172234963</v>
      </c>
      <c r="O3464" s="0" t="n">
        <v>3.75643694263196</v>
      </c>
      <c r="P3464" s="0" t="n">
        <v>1.2777728666393</v>
      </c>
      <c r="Q3464" s="0" t="n">
        <v>1.10573313409981</v>
      </c>
    </row>
    <row r="3465" customFormat="false" ht="15" hidden="false" customHeight="false" outlineLevel="0" collapsed="false">
      <c r="A3465" s="0" t="n">
        <v>7673</v>
      </c>
      <c r="B3465" s="5" t="str">
        <f aca="false">CONCATENATE(C3465,"_",E3465,"_",F3465)</f>
        <v>2025-05-09_Spezia_Cremonese</v>
      </c>
      <c r="C3465" s="1" t="s">
        <v>675</v>
      </c>
      <c r="D3465" s="1" t="s">
        <v>50</v>
      </c>
      <c r="E3465" s="1" t="s">
        <v>319</v>
      </c>
      <c r="F3465" s="1" t="s">
        <v>430</v>
      </c>
      <c r="G3465" s="6" t="str">
        <f aca="false">VLOOKUP(B3465,[1]Sheet1!$C$1:$H$1048576,6,0)</f>
        <v/>
      </c>
      <c r="H3465" s="7" t="str">
        <f aca="false">VLOOKUP(B3465,[1]Sheet1!$C$1:$I$1048576,7,0)</f>
        <v/>
      </c>
      <c r="I3465" s="1" t="s">
        <v>28</v>
      </c>
      <c r="J3465" s="7" t="n">
        <f aca="false">IF(LEFT(I3465,1)&gt;RIGHT(I3465,1),1,IF(LEFT(I3465,1)&lt;RIGHT(I3465,1),3,2))</f>
        <v>2</v>
      </c>
      <c r="K3465" s="0" t="n">
        <v>1</v>
      </c>
      <c r="L3465" s="0" t="n">
        <v>1</v>
      </c>
      <c r="M3465" s="0" t="n">
        <v>1.23510829827958</v>
      </c>
      <c r="N3465" s="0" t="n">
        <v>1.43524800095092</v>
      </c>
      <c r="O3465" s="0" t="n">
        <v>4.0713392411182</v>
      </c>
      <c r="P3465" s="0" t="n">
        <v>1.49367649765424</v>
      </c>
      <c r="Q3465" s="0" t="n">
        <v>1.0621527713989</v>
      </c>
    </row>
    <row r="3466" customFormat="false" ht="15" hidden="false" customHeight="false" outlineLevel="0" collapsed="false">
      <c r="A3466" s="0" t="n">
        <v>7674</v>
      </c>
      <c r="B3466" s="5" t="str">
        <f aca="false">CONCATENATE(C3466,"_",E3466,"_",F3466)</f>
        <v>2025-05-09_Sassuolo_Catanzaro</v>
      </c>
      <c r="C3466" s="1" t="s">
        <v>675</v>
      </c>
      <c r="D3466" s="1" t="s">
        <v>50</v>
      </c>
      <c r="E3466" s="1" t="s">
        <v>433</v>
      </c>
      <c r="F3466" s="1" t="s">
        <v>54</v>
      </c>
      <c r="G3466" s="6" t="str">
        <f aca="false">VLOOKUP(B3466,[1]Sheet1!$C$1:$H$1048576,6,0)</f>
        <v/>
      </c>
      <c r="H3466" s="7" t="str">
        <f aca="false">VLOOKUP(B3466,[1]Sheet1!$C$1:$I$1048576,7,0)</f>
        <v/>
      </c>
      <c r="I3466" s="1" t="s">
        <v>39</v>
      </c>
      <c r="J3466" s="7" t="n">
        <f aca="false">IF(LEFT(I3466,1)&gt;RIGHT(I3466,1),1,IF(LEFT(I3466,1)&lt;RIGHT(I3466,1),3,2))</f>
        <v>1</v>
      </c>
      <c r="K3466" s="0" t="n">
        <v>2</v>
      </c>
      <c r="L3466" s="0" t="n">
        <v>1</v>
      </c>
      <c r="M3466" s="0" t="n">
        <v>1.6466636753417</v>
      </c>
      <c r="N3466" s="0" t="n">
        <v>1.01019560113749</v>
      </c>
      <c r="O3466" s="0" t="n">
        <v>3.1889390016587</v>
      </c>
      <c r="P3466" s="0" t="n">
        <v>1.75747999316658</v>
      </c>
      <c r="Q3466" s="0" t="n">
        <v>0.679838582323372</v>
      </c>
    </row>
    <row r="3467" customFormat="false" ht="15" hidden="false" customHeight="false" outlineLevel="0" collapsed="false">
      <c r="A3467" s="0" t="n">
        <v>7675</v>
      </c>
      <c r="B3467" s="5" t="str">
        <f aca="false">CONCATENATE(C3467,"_",E3467,"_",F3467)</f>
        <v>2025-05-09_Mantova_Carrarese</v>
      </c>
      <c r="C3467" s="1" t="s">
        <v>675</v>
      </c>
      <c r="D3467" s="1" t="s">
        <v>50</v>
      </c>
      <c r="E3467" s="1" t="s">
        <v>63</v>
      </c>
      <c r="F3467" s="1" t="s">
        <v>323</v>
      </c>
      <c r="G3467" s="6" t="str">
        <f aca="false">VLOOKUP(B3467,[1]Sheet1!$C$1:$H$1048576,6,0)</f>
        <v/>
      </c>
      <c r="H3467" s="7" t="str">
        <f aca="false">VLOOKUP(B3467,[1]Sheet1!$C$1:$I$1048576,7,0)</f>
        <v/>
      </c>
      <c r="I3467" s="1" t="s">
        <v>39</v>
      </c>
      <c r="J3467" s="7" t="n">
        <f aca="false">IF(LEFT(I3467,1)&gt;RIGHT(I3467,1),1,IF(LEFT(I3467,1)&lt;RIGHT(I3467,1),3,2))</f>
        <v>1</v>
      </c>
      <c r="K3467" s="0" t="n">
        <v>2</v>
      </c>
      <c r="L3467" s="0" t="n">
        <v>1</v>
      </c>
      <c r="M3467" s="0" t="n">
        <v>1.87071489929986</v>
      </c>
      <c r="N3467" s="0" t="n">
        <v>0.874151786022707</v>
      </c>
      <c r="O3467" s="0" t="n">
        <v>2.60227955755239</v>
      </c>
      <c r="P3467" s="0" t="n">
        <v>1.55894382949697</v>
      </c>
      <c r="Q3467" s="0" t="n">
        <v>0.785981218902526</v>
      </c>
    </row>
    <row r="3468" customFormat="false" ht="15" hidden="false" customHeight="false" outlineLevel="0" collapsed="false">
      <c r="A3468" s="0" t="n">
        <v>7676</v>
      </c>
      <c r="B3468" s="5" t="str">
        <f aca="false">CONCATENATE(C3468,"_",E3468,"_",F3468)</f>
        <v>2025-05-09_Cosenza_Cesena</v>
      </c>
      <c r="C3468" s="1" t="s">
        <v>675</v>
      </c>
      <c r="D3468" s="1" t="s">
        <v>50</v>
      </c>
      <c r="E3468" s="1" t="s">
        <v>325</v>
      </c>
      <c r="F3468" s="1" t="s">
        <v>429</v>
      </c>
      <c r="G3468" s="6" t="str">
        <f aca="false">VLOOKUP(B3468,[1]Sheet1!$C$1:$H$1048576,6,0)</f>
        <v/>
      </c>
      <c r="H3468" s="7" t="str">
        <f aca="false">VLOOKUP(B3468,[1]Sheet1!$C$1:$I$1048576,7,0)</f>
        <v/>
      </c>
      <c r="I3468" s="1" t="s">
        <v>28</v>
      </c>
      <c r="J3468" s="7" t="n">
        <f aca="false">IF(LEFT(I3468,1)&gt;RIGHT(I3468,1),1,IF(LEFT(I3468,1)&lt;RIGHT(I3468,1),3,2))</f>
        <v>2</v>
      </c>
      <c r="K3468" s="0" t="n">
        <v>1</v>
      </c>
      <c r="L3468" s="0" t="n">
        <v>1</v>
      </c>
      <c r="M3468" s="0" t="n">
        <v>1.20476648905088</v>
      </c>
      <c r="N3468" s="0" t="n">
        <v>1.08367777677452</v>
      </c>
      <c r="O3468" s="0" t="n">
        <v>3.62378348826267</v>
      </c>
      <c r="P3468" s="0" t="n">
        <v>1.28889245828035</v>
      </c>
      <c r="Q3468" s="0" t="n">
        <v>0.880560821256961</v>
      </c>
    </row>
    <row r="3469" customFormat="false" ht="15" hidden="false" customHeight="false" outlineLevel="0" collapsed="false">
      <c r="A3469" s="0" t="n">
        <v>7677</v>
      </c>
      <c r="B3469" s="5" t="str">
        <f aca="false">CONCATENATE(C3469,"_",E3469,"_",F3469)</f>
        <v>2025-05-09_Sampdoria_Salernitana</v>
      </c>
      <c r="C3469" s="1" t="s">
        <v>675</v>
      </c>
      <c r="D3469" s="1" t="s">
        <v>50</v>
      </c>
      <c r="E3469" s="1" t="s">
        <v>59</v>
      </c>
      <c r="F3469" s="1" t="s">
        <v>326</v>
      </c>
      <c r="G3469" s="6" t="str">
        <f aca="false">VLOOKUP(B3469,[1]Sheet1!$C$1:$H$1048576,6,0)</f>
        <v/>
      </c>
      <c r="H3469" s="7" t="str">
        <f aca="false">VLOOKUP(B3469,[1]Sheet1!$C$1:$I$1048576,7,0)</f>
        <v/>
      </c>
      <c r="I3469" s="1" t="s">
        <v>28</v>
      </c>
      <c r="J3469" s="7" t="n">
        <f aca="false">IF(LEFT(I3469,1)&gt;RIGHT(I3469,1),1,IF(LEFT(I3469,1)&lt;RIGHT(I3469,1),3,2))</f>
        <v>2</v>
      </c>
      <c r="K3469" s="0" t="n">
        <v>1</v>
      </c>
      <c r="L3469" s="0" t="n">
        <v>1</v>
      </c>
      <c r="M3469" s="0" t="n">
        <v>1.2189686758831</v>
      </c>
      <c r="N3469" s="0" t="n">
        <v>1.12958761967679</v>
      </c>
      <c r="O3469" s="0" t="n">
        <v>4.07051508945929</v>
      </c>
      <c r="P3469" s="0" t="n">
        <v>1.22970112599135</v>
      </c>
      <c r="Q3469" s="0" t="n">
        <v>1.08741044019285</v>
      </c>
    </row>
    <row r="3470" customFormat="false" ht="15" hidden="false" customHeight="false" outlineLevel="0" collapsed="false">
      <c r="A3470" s="0" t="n">
        <v>7678</v>
      </c>
      <c r="B3470" s="5" t="str">
        <f aca="false">CONCATENATE(C3470,"_",E3470,"_",F3470)</f>
        <v>2025-05-09_Cittadella_Bari</v>
      </c>
      <c r="C3470" s="1" t="s">
        <v>675</v>
      </c>
      <c r="D3470" s="1" t="s">
        <v>50</v>
      </c>
      <c r="E3470" s="1" t="s">
        <v>58</v>
      </c>
      <c r="F3470" s="1" t="s">
        <v>314</v>
      </c>
      <c r="G3470" s="6" t="str">
        <f aca="false">VLOOKUP(B3470,[1]Sheet1!$C$1:$H$1048576,6,0)</f>
        <v/>
      </c>
      <c r="H3470" s="7" t="str">
        <f aca="false">VLOOKUP(B3470,[1]Sheet1!$C$1:$I$1048576,7,0)</f>
        <v/>
      </c>
      <c r="I3470" s="1" t="s">
        <v>28</v>
      </c>
      <c r="J3470" s="7" t="n">
        <f aca="false">IF(LEFT(I3470,1)&gt;RIGHT(I3470,1),1,IF(LEFT(I3470,1)&lt;RIGHT(I3470,1),3,2))</f>
        <v>2</v>
      </c>
      <c r="K3470" s="0" t="n">
        <v>1</v>
      </c>
      <c r="L3470" s="0" t="n">
        <v>1</v>
      </c>
      <c r="M3470" s="0" t="n">
        <v>1.2021311164542</v>
      </c>
      <c r="N3470" s="0" t="n">
        <v>1.10627897482574</v>
      </c>
      <c r="O3470" s="0" t="n">
        <v>4.14277703623162</v>
      </c>
      <c r="P3470" s="0" t="n">
        <v>0.953740827439408</v>
      </c>
      <c r="Q3470" s="0" t="n">
        <v>1.29226625540842</v>
      </c>
    </row>
    <row r="3471" customFormat="false" ht="15" hidden="false" customHeight="false" outlineLevel="0" collapsed="false">
      <c r="A3471" s="0" t="n">
        <v>7679</v>
      </c>
      <c r="B3471" s="5" t="str">
        <f aca="false">CONCATENATE(C3471,"_",E3471,"_",F3471)</f>
        <v>2025-05-09_Palermo_Frosinone</v>
      </c>
      <c r="C3471" s="1" t="s">
        <v>675</v>
      </c>
      <c r="D3471" s="1" t="s">
        <v>50</v>
      </c>
      <c r="E3471" s="1" t="s">
        <v>64</v>
      </c>
      <c r="F3471" s="1" t="s">
        <v>52</v>
      </c>
      <c r="G3471" s="6" t="str">
        <f aca="false">VLOOKUP(B3471,[1]Sheet1!$C$1:$H$1048576,6,0)</f>
        <v/>
      </c>
      <c r="H3471" s="7" t="str">
        <f aca="false">VLOOKUP(B3471,[1]Sheet1!$C$1:$I$1048576,7,0)</f>
        <v/>
      </c>
      <c r="I3471" s="1" t="s">
        <v>28</v>
      </c>
      <c r="J3471" s="7" t="n">
        <f aca="false">IF(LEFT(I3471,1)&gt;RIGHT(I3471,1),1,IF(LEFT(I3471,1)&lt;RIGHT(I3471,1),3,2))</f>
        <v>2</v>
      </c>
      <c r="K3471" s="0" t="n">
        <v>1</v>
      </c>
      <c r="L3471" s="0" t="n">
        <v>1</v>
      </c>
      <c r="M3471" s="0" t="n">
        <v>1.4147437589379</v>
      </c>
      <c r="N3471" s="0" t="n">
        <v>1.1259008979847</v>
      </c>
      <c r="O3471" s="0" t="n">
        <v>3.46693928999198</v>
      </c>
      <c r="P3471" s="0" t="n">
        <v>1.34284497098123</v>
      </c>
      <c r="Q3471" s="0" t="n">
        <v>0.977153442202942</v>
      </c>
    </row>
    <row r="3472" customFormat="false" ht="15" hidden="false" customHeight="false" outlineLevel="0" collapsed="false">
      <c r="A3472" s="0" t="n">
        <v>7680</v>
      </c>
      <c r="B3472" s="5" t="str">
        <f aca="false">CONCATENATE(C3472,"_",E3472,"_",F3472)</f>
        <v>2025-05-09_Juve Stabia_Reggiana</v>
      </c>
      <c r="C3472" s="1" t="s">
        <v>675</v>
      </c>
      <c r="D3472" s="1" t="s">
        <v>50</v>
      </c>
      <c r="E3472" s="1" t="s">
        <v>324</v>
      </c>
      <c r="F3472" s="1" t="s">
        <v>315</v>
      </c>
      <c r="G3472" s="6" t="str">
        <f aca="false">VLOOKUP(B3472,[1]Sheet1!$C$1:$H$1048576,6,0)</f>
        <v/>
      </c>
      <c r="H3472" s="7" t="str">
        <f aca="false">VLOOKUP(B3472,[1]Sheet1!$C$1:$I$1048576,7,0)</f>
        <v/>
      </c>
      <c r="I3472" s="1" t="s">
        <v>28</v>
      </c>
      <c r="J3472" s="7" t="n">
        <f aca="false">IF(LEFT(I3472,1)&gt;RIGHT(I3472,1),1,IF(LEFT(I3472,1)&lt;RIGHT(I3472,1),3,2))</f>
        <v>2</v>
      </c>
      <c r="K3472" s="0" t="n">
        <v>1</v>
      </c>
      <c r="L3472" s="0" t="n">
        <v>1</v>
      </c>
      <c r="M3472" s="0" t="n">
        <v>1.34646872003493</v>
      </c>
      <c r="N3472" s="0" t="n">
        <v>0.977980875996928</v>
      </c>
      <c r="O3472" s="0" t="n">
        <v>3.36039262954883</v>
      </c>
      <c r="P3472" s="0" t="n">
        <v>1.36946287185516</v>
      </c>
      <c r="Q3472" s="0" t="n">
        <v>0.949794656079877</v>
      </c>
    </row>
    <row r="3473" customFormat="false" ht="15" hidden="false" customHeight="false" outlineLevel="0" collapsed="false">
      <c r="A3473" s="0" t="n">
        <v>7681</v>
      </c>
      <c r="B3473" s="5" t="str">
        <f aca="false">CONCATENATE(C3473,"_",E3473,"_",F3473)</f>
        <v>2025-05-09_Pisa_Südtirol</v>
      </c>
      <c r="C3473" s="1" t="s">
        <v>675</v>
      </c>
      <c r="D3473" s="1" t="s">
        <v>50</v>
      </c>
      <c r="E3473" s="1" t="s">
        <v>53</v>
      </c>
      <c r="F3473" s="1" t="s">
        <v>51</v>
      </c>
      <c r="G3473" s="6" t="str">
        <f aca="false">VLOOKUP(B3473,[1]Sheet1!$C$1:$H$1048576,6,0)</f>
        <v/>
      </c>
      <c r="H3473" s="7" t="str">
        <f aca="false">VLOOKUP(B3473,[1]Sheet1!$C$1:$I$1048576,7,0)</f>
        <v/>
      </c>
      <c r="I3473" s="1" t="s">
        <v>28</v>
      </c>
      <c r="J3473" s="7" t="n">
        <f aca="false">IF(LEFT(I3473,1)&gt;RIGHT(I3473,1),1,IF(LEFT(I3473,1)&lt;RIGHT(I3473,1),3,2))</f>
        <v>2</v>
      </c>
      <c r="K3473" s="0" t="n">
        <v>1</v>
      </c>
      <c r="L3473" s="0" t="n">
        <v>1</v>
      </c>
      <c r="M3473" s="0" t="n">
        <v>1.27599569874779</v>
      </c>
      <c r="N3473" s="0" t="n">
        <v>0.988188840819525</v>
      </c>
      <c r="O3473" s="0" t="n">
        <v>3.71798670215211</v>
      </c>
      <c r="P3473" s="0" t="n">
        <v>1.56194952566829</v>
      </c>
      <c r="Q3473" s="0" t="n">
        <v>0.879213683365844</v>
      </c>
    </row>
    <row r="3474" customFormat="false" ht="15" hidden="false" customHeight="false" outlineLevel="0" collapsed="false">
      <c r="A3474" s="0" t="n">
        <v>18910</v>
      </c>
      <c r="B3474" s="5" t="str">
        <f aca="false">CONCATENATE(C3474,"_",E3474,"_",F3474)</f>
        <v>2025-05-10_Düsseldorf_Schalke 04</v>
      </c>
      <c r="C3474" s="1" t="s">
        <v>676</v>
      </c>
      <c r="D3474" s="1" t="s">
        <v>91</v>
      </c>
      <c r="E3474" s="1" t="s">
        <v>93</v>
      </c>
      <c r="F3474" s="1" t="s">
        <v>95</v>
      </c>
      <c r="G3474" s="6" t="str">
        <f aca="false">VLOOKUP(B3474,[1]Sheet1!$C$1:$H$1048576,6,0)</f>
        <v/>
      </c>
      <c r="H3474" s="7" t="str">
        <f aca="false">VLOOKUP(B3474,[1]Sheet1!$C$1:$I$1048576,7,0)</f>
        <v/>
      </c>
      <c r="I3474" s="1" t="s">
        <v>28</v>
      </c>
      <c r="J3474" s="7" t="n">
        <f aca="false">IF(LEFT(I3474,1)&gt;RIGHT(I3474,1),1,IF(LEFT(I3474,1)&lt;RIGHT(I3474,1),3,2))</f>
        <v>2</v>
      </c>
      <c r="K3474" s="0" t="n">
        <v>1</v>
      </c>
      <c r="L3474" s="0" t="n">
        <v>1</v>
      </c>
      <c r="M3474" s="0" t="n">
        <v>1.46759181062864</v>
      </c>
      <c r="N3474" s="0" t="n">
        <v>1.1998250835888</v>
      </c>
      <c r="O3474" s="0" t="n">
        <v>3.7215551545853</v>
      </c>
      <c r="P3474" s="0" t="n">
        <v>1.18939646216653</v>
      </c>
      <c r="Q3474" s="0" t="n">
        <v>1.08370033742461</v>
      </c>
    </row>
    <row r="3475" customFormat="false" ht="15" hidden="false" customHeight="false" outlineLevel="0" collapsed="false">
      <c r="A3475" s="0" t="n">
        <v>18911</v>
      </c>
      <c r="B3475" s="5" t="str">
        <f aca="false">CONCATENATE(C3475,"_",E3475,"_",F3475)</f>
        <v>2025-05-10_Elversberg_Braunschweig</v>
      </c>
      <c r="C3475" s="1" t="s">
        <v>676</v>
      </c>
      <c r="D3475" s="1" t="s">
        <v>91</v>
      </c>
      <c r="E3475" s="1" t="s">
        <v>153</v>
      </c>
      <c r="F3475" s="1" t="s">
        <v>334</v>
      </c>
      <c r="G3475" s="6" t="str">
        <f aca="false">VLOOKUP(B3475,[1]Sheet1!$C$1:$H$1048576,6,0)</f>
        <v/>
      </c>
      <c r="H3475" s="7" t="str">
        <f aca="false">VLOOKUP(B3475,[1]Sheet1!$C$1:$I$1048576,7,0)</f>
        <v/>
      </c>
      <c r="I3475" s="1" t="s">
        <v>39</v>
      </c>
      <c r="J3475" s="7" t="n">
        <f aca="false">IF(LEFT(I3475,1)&gt;RIGHT(I3475,1),1,IF(LEFT(I3475,1)&lt;RIGHT(I3475,1),3,2))</f>
        <v>1</v>
      </c>
      <c r="K3475" s="0" t="n">
        <v>2</v>
      </c>
      <c r="L3475" s="0" t="n">
        <v>1</v>
      </c>
      <c r="M3475" s="0" t="n">
        <v>1.8932510873503</v>
      </c>
      <c r="N3475" s="0" t="n">
        <v>0.832003653489181</v>
      </c>
      <c r="O3475" s="0" t="n">
        <v>2.55357636037401</v>
      </c>
      <c r="P3475" s="0" t="n">
        <v>2.21834069956794</v>
      </c>
      <c r="Q3475" s="0" t="n">
        <v>0.574546743009009</v>
      </c>
    </row>
    <row r="3476" customFormat="false" ht="15" hidden="false" customHeight="false" outlineLevel="0" collapsed="false">
      <c r="A3476" s="0" t="n">
        <v>18912</v>
      </c>
      <c r="B3476" s="5" t="str">
        <f aca="false">CONCATENATE(C3476,"_",E3476,"_",F3476)</f>
        <v>2025-05-10_Paderborn 07_Magdeburg</v>
      </c>
      <c r="C3476" s="1" t="s">
        <v>676</v>
      </c>
      <c r="D3476" s="1" t="s">
        <v>91</v>
      </c>
      <c r="E3476" s="1" t="s">
        <v>333</v>
      </c>
      <c r="F3476" s="1" t="s">
        <v>329</v>
      </c>
      <c r="G3476" s="6" t="str">
        <f aca="false">VLOOKUP(B3476,[1]Sheet1!$C$1:$H$1048576,6,0)</f>
        <v/>
      </c>
      <c r="H3476" s="7" t="str">
        <f aca="false">VLOOKUP(B3476,[1]Sheet1!$C$1:$I$1048576,7,0)</f>
        <v/>
      </c>
      <c r="I3476" s="1" t="s">
        <v>24</v>
      </c>
      <c r="J3476" s="7" t="n">
        <f aca="false">IF(LEFT(I3476,1)&gt;RIGHT(I3476,1),1,IF(LEFT(I3476,1)&lt;RIGHT(I3476,1),3,2))</f>
        <v>3</v>
      </c>
      <c r="K3476" s="0" t="n">
        <v>1</v>
      </c>
      <c r="L3476" s="0" t="n">
        <v>2</v>
      </c>
      <c r="M3476" s="0" t="n">
        <v>1.37477175475665</v>
      </c>
      <c r="N3476" s="0" t="n">
        <v>1.53923657634128</v>
      </c>
      <c r="O3476" s="0" t="n">
        <v>4.00557494467661</v>
      </c>
      <c r="P3476" s="0" t="n">
        <v>1.26673530086979</v>
      </c>
      <c r="Q3476" s="0" t="n">
        <v>1.32222412233939</v>
      </c>
    </row>
    <row r="3477" customFormat="false" ht="15" hidden="false" customHeight="false" outlineLevel="0" collapsed="false">
      <c r="A3477" s="0" t="n">
        <v>18913</v>
      </c>
      <c r="B3477" s="5" t="str">
        <f aca="false">CONCATENATE(C3477,"_",E3477,"_",F3477)</f>
        <v>2025-05-10_Hamburger SV_Ulm</v>
      </c>
      <c r="C3477" s="1" t="s">
        <v>676</v>
      </c>
      <c r="D3477" s="1" t="s">
        <v>91</v>
      </c>
      <c r="E3477" s="1" t="s">
        <v>335</v>
      </c>
      <c r="F3477" s="1" t="s">
        <v>94</v>
      </c>
      <c r="G3477" s="6" t="str">
        <f aca="false">VLOOKUP(B3477,[1]Sheet1!$C$1:$H$1048576,6,0)</f>
        <v/>
      </c>
      <c r="H3477" s="7" t="str">
        <f aca="false">VLOOKUP(B3477,[1]Sheet1!$C$1:$I$1048576,7,0)</f>
        <v/>
      </c>
      <c r="I3477" s="1" t="s">
        <v>39</v>
      </c>
      <c r="J3477" s="7" t="n">
        <f aca="false">IF(LEFT(I3477,1)&gt;RIGHT(I3477,1),1,IF(LEFT(I3477,1)&lt;RIGHT(I3477,1),3,2))</f>
        <v>1</v>
      </c>
      <c r="K3477" s="0" t="n">
        <v>2</v>
      </c>
      <c r="L3477" s="0" t="n">
        <v>1</v>
      </c>
      <c r="M3477" s="0" t="n">
        <v>1.80758550750856</v>
      </c>
      <c r="N3477" s="0" t="n">
        <v>0.827919471642349</v>
      </c>
      <c r="O3477" s="0" t="n">
        <v>2.90873108232707</v>
      </c>
      <c r="P3477" s="0" t="n">
        <v>1.51086712636358</v>
      </c>
      <c r="Q3477" s="0" t="n">
        <v>0.766698805392261</v>
      </c>
    </row>
    <row r="3478" customFormat="false" ht="15" hidden="false" customHeight="false" outlineLevel="0" collapsed="false">
      <c r="A3478" s="0" t="n">
        <v>18914</v>
      </c>
      <c r="B3478" s="5" t="str">
        <f aca="false">CONCATENATE(C3478,"_",E3478,"_",F3478)</f>
        <v>2025-05-10_Hannover 96_Greuther Fürth</v>
      </c>
      <c r="C3478" s="1" t="s">
        <v>676</v>
      </c>
      <c r="D3478" s="1" t="s">
        <v>91</v>
      </c>
      <c r="E3478" s="1" t="s">
        <v>154</v>
      </c>
      <c r="F3478" s="1" t="s">
        <v>150</v>
      </c>
      <c r="G3478" s="6" t="str">
        <f aca="false">VLOOKUP(B3478,[1]Sheet1!$C$1:$H$1048576,6,0)</f>
        <v/>
      </c>
      <c r="H3478" s="7" t="str">
        <f aca="false">VLOOKUP(B3478,[1]Sheet1!$C$1:$I$1048576,7,0)</f>
        <v/>
      </c>
      <c r="I3478" s="1" t="s">
        <v>39</v>
      </c>
      <c r="J3478" s="7" t="n">
        <f aca="false">IF(LEFT(I3478,1)&gt;RIGHT(I3478,1),1,IF(LEFT(I3478,1)&lt;RIGHT(I3478,1),3,2))</f>
        <v>1</v>
      </c>
      <c r="K3478" s="0" t="n">
        <v>2</v>
      </c>
      <c r="L3478" s="0" t="n">
        <v>1</v>
      </c>
      <c r="M3478" s="0" t="n">
        <v>1.54385939083873</v>
      </c>
      <c r="N3478" s="0" t="n">
        <v>0.981929699575783</v>
      </c>
      <c r="O3478" s="0" t="n">
        <v>3.12439953311503</v>
      </c>
      <c r="P3478" s="0" t="n">
        <v>1.75736263160514</v>
      </c>
      <c r="Q3478" s="0" t="n">
        <v>0.876828392667279</v>
      </c>
    </row>
    <row r="3479" customFormat="false" ht="15" hidden="false" customHeight="false" outlineLevel="0" collapsed="false">
      <c r="A3479" s="0" t="n">
        <v>18915</v>
      </c>
      <c r="B3479" s="5" t="str">
        <f aca="false">CONCATENATE(C3479,"_",E3479,"_",F3479)</f>
        <v>2025-05-10_Jahn R'burg_Karlsruher</v>
      </c>
      <c r="C3479" s="1" t="s">
        <v>676</v>
      </c>
      <c r="D3479" s="1" t="s">
        <v>91</v>
      </c>
      <c r="E3479" s="1" t="s">
        <v>152</v>
      </c>
      <c r="F3479" s="1" t="s">
        <v>155</v>
      </c>
      <c r="G3479" s="6" t="str">
        <f aca="false">VLOOKUP(B3479,[1]Sheet1!$C$1:$H$1048576,6,0)</f>
        <v/>
      </c>
      <c r="H3479" s="7" t="str">
        <f aca="false">VLOOKUP(B3479,[1]Sheet1!$C$1:$I$1048576,7,0)</f>
        <v/>
      </c>
      <c r="I3479" s="1" t="s">
        <v>28</v>
      </c>
      <c r="J3479" s="7" t="n">
        <f aca="false">IF(LEFT(I3479,1)&gt;RIGHT(I3479,1),1,IF(LEFT(I3479,1)&lt;RIGHT(I3479,1),3,2))</f>
        <v>2</v>
      </c>
      <c r="K3479" s="0" t="n">
        <v>1</v>
      </c>
      <c r="L3479" s="0" t="n">
        <v>1</v>
      </c>
      <c r="M3479" s="0" t="n">
        <v>1.12134523043577</v>
      </c>
      <c r="N3479" s="0" t="n">
        <v>1.47606792970675</v>
      </c>
      <c r="O3479" s="0" t="n">
        <v>4.23477784378548</v>
      </c>
      <c r="P3479" s="0" t="n">
        <v>0.976592931457981</v>
      </c>
      <c r="Q3479" s="0" t="n">
        <v>1.40257842353083</v>
      </c>
    </row>
    <row r="3480" customFormat="false" ht="15" hidden="false" customHeight="false" outlineLevel="0" collapsed="false">
      <c r="A3480" s="0" t="n">
        <v>18916</v>
      </c>
      <c r="B3480" s="5" t="str">
        <f aca="false">CONCATENATE(C3480,"_",E3480,"_",F3480)</f>
        <v>2025-05-10_Preußen Münster_Hertha BSC</v>
      </c>
      <c r="C3480" s="1" t="s">
        <v>676</v>
      </c>
      <c r="D3480" s="1" t="s">
        <v>91</v>
      </c>
      <c r="E3480" s="1" t="s">
        <v>92</v>
      </c>
      <c r="F3480" s="1" t="s">
        <v>156</v>
      </c>
      <c r="G3480" s="6" t="str">
        <f aca="false">VLOOKUP(B3480,[1]Sheet1!$C$1:$H$1048576,6,0)</f>
        <v/>
      </c>
      <c r="H3480" s="7" t="str">
        <f aca="false">VLOOKUP(B3480,[1]Sheet1!$C$1:$I$1048576,7,0)</f>
        <v/>
      </c>
      <c r="I3480" s="1" t="s">
        <v>24</v>
      </c>
      <c r="J3480" s="7" t="n">
        <f aca="false">IF(LEFT(I3480,1)&gt;RIGHT(I3480,1),1,IF(LEFT(I3480,1)&lt;RIGHT(I3480,1),3,2))</f>
        <v>3</v>
      </c>
      <c r="K3480" s="0" t="n">
        <v>1</v>
      </c>
      <c r="L3480" s="0" t="n">
        <v>2</v>
      </c>
      <c r="M3480" s="0" t="n">
        <v>1.03960336981409</v>
      </c>
      <c r="N3480" s="0" t="n">
        <v>2.10784672037383</v>
      </c>
      <c r="O3480" s="0" t="n">
        <v>5.55412327999115</v>
      </c>
      <c r="P3480" s="0" t="n">
        <v>0.869698144871563</v>
      </c>
      <c r="Q3480" s="0" t="n">
        <v>1.70089741493177</v>
      </c>
    </row>
    <row r="3481" customFormat="false" ht="15" hidden="false" customHeight="false" outlineLevel="0" collapsed="false">
      <c r="A3481" s="0" t="n">
        <v>18917</v>
      </c>
      <c r="B3481" s="5" t="str">
        <f aca="false">CONCATENATE(C3481,"_",E3481,"_",F3481)</f>
        <v>2025-05-10_Kaiserslautern_Darmstadt 98</v>
      </c>
      <c r="C3481" s="1" t="s">
        <v>676</v>
      </c>
      <c r="D3481" s="1" t="s">
        <v>91</v>
      </c>
      <c r="E3481" s="1" t="s">
        <v>328</v>
      </c>
      <c r="F3481" s="1" t="s">
        <v>151</v>
      </c>
      <c r="G3481" s="6" t="str">
        <f aca="false">VLOOKUP(B3481,[1]Sheet1!$C$1:$H$1048576,6,0)</f>
        <v/>
      </c>
      <c r="H3481" s="7" t="str">
        <f aca="false">VLOOKUP(B3481,[1]Sheet1!$C$1:$I$1048576,7,0)</f>
        <v/>
      </c>
      <c r="I3481" s="1" t="s">
        <v>24</v>
      </c>
      <c r="J3481" s="7" t="n">
        <f aca="false">IF(LEFT(I3481,1)&gt;RIGHT(I3481,1),1,IF(LEFT(I3481,1)&lt;RIGHT(I3481,1),3,2))</f>
        <v>3</v>
      </c>
      <c r="K3481" s="0" t="n">
        <v>1</v>
      </c>
      <c r="L3481" s="0" t="n">
        <v>2</v>
      </c>
      <c r="M3481" s="0" t="n">
        <v>1.36927154224012</v>
      </c>
      <c r="N3481" s="0" t="n">
        <v>1.53150926556935</v>
      </c>
      <c r="O3481" s="0" t="n">
        <v>3.85120297314294</v>
      </c>
      <c r="P3481" s="0" t="n">
        <v>1.09607449066532</v>
      </c>
      <c r="Q3481" s="0" t="n">
        <v>1.24371549931222</v>
      </c>
    </row>
    <row r="3482" customFormat="false" ht="15" hidden="false" customHeight="false" outlineLevel="0" collapsed="false">
      <c r="A3482" s="0" t="n">
        <v>18918</v>
      </c>
      <c r="B3482" s="5" t="str">
        <f aca="false">CONCATENATE(C3482,"_",E3482,"_",F3482)</f>
        <v>2025-05-10_Nürnberg_Köln</v>
      </c>
      <c r="C3482" s="1" t="s">
        <v>676</v>
      </c>
      <c r="D3482" s="1" t="s">
        <v>91</v>
      </c>
      <c r="E3482" s="1" t="s">
        <v>336</v>
      </c>
      <c r="F3482" s="1" t="s">
        <v>157</v>
      </c>
      <c r="G3482" s="6" t="str">
        <f aca="false">VLOOKUP(B3482,[1]Sheet1!$C$1:$H$1048576,6,0)</f>
        <v/>
      </c>
      <c r="H3482" s="7" t="str">
        <f aca="false">VLOOKUP(B3482,[1]Sheet1!$C$1:$I$1048576,7,0)</f>
        <v/>
      </c>
      <c r="I3482" s="1" t="s">
        <v>28</v>
      </c>
      <c r="J3482" s="7" t="n">
        <f aca="false">IF(LEFT(I3482,1)&gt;RIGHT(I3482,1),1,IF(LEFT(I3482,1)&lt;RIGHT(I3482,1),3,2))</f>
        <v>2</v>
      </c>
      <c r="K3482" s="0" t="n">
        <v>1</v>
      </c>
      <c r="L3482" s="0" t="n">
        <v>1</v>
      </c>
      <c r="M3482" s="0" t="n">
        <v>1.2914707219322</v>
      </c>
      <c r="N3482" s="0" t="n">
        <v>1.20106986504991</v>
      </c>
      <c r="O3482" s="0" t="n">
        <v>3.61696325915839</v>
      </c>
      <c r="P3482" s="0" t="n">
        <v>1.48453728787472</v>
      </c>
      <c r="Q3482" s="0" t="n">
        <v>1.04898560054136</v>
      </c>
    </row>
    <row r="3483" customFormat="false" ht="15" hidden="false" customHeight="false" outlineLevel="0" collapsed="false">
      <c r="A3483" s="0" t="n">
        <v>4401</v>
      </c>
      <c r="B3483" s="5" t="str">
        <f aca="false">CONCATENATE(C3483,"_",E3483,"_",F3483)</f>
        <v>2025-05-10_Eint Frankfurt_St. Pauli</v>
      </c>
      <c r="C3483" s="1" t="s">
        <v>676</v>
      </c>
      <c r="D3483" s="1" t="s">
        <v>96</v>
      </c>
      <c r="E3483" s="1" t="s">
        <v>177</v>
      </c>
      <c r="F3483" s="1" t="s">
        <v>159</v>
      </c>
      <c r="G3483" s="6" t="str">
        <f aca="false">VLOOKUP(B3483,[1]Sheet1!$C$1:$H$1048576,6,0)</f>
        <v/>
      </c>
      <c r="H3483" s="7" t="str">
        <f aca="false">VLOOKUP(B3483,[1]Sheet1!$C$1:$I$1048576,7,0)</f>
        <v/>
      </c>
      <c r="I3483" s="1" t="s">
        <v>39</v>
      </c>
      <c r="J3483" s="7" t="n">
        <f aca="false">IF(LEFT(I3483,1)&gt;RIGHT(I3483,1),1,IF(LEFT(I3483,1)&lt;RIGHT(I3483,1),3,2))</f>
        <v>1</v>
      </c>
      <c r="K3483" s="0" t="n">
        <v>2</v>
      </c>
      <c r="L3483" s="0" t="n">
        <v>1</v>
      </c>
      <c r="M3483" s="0" t="n">
        <v>2.10389036532891</v>
      </c>
      <c r="N3483" s="0" t="n">
        <v>1.02374945730132</v>
      </c>
      <c r="O3483" s="0" t="n">
        <v>3.03189606022938</v>
      </c>
      <c r="P3483" s="0" t="n">
        <v>1.74214220951688</v>
      </c>
      <c r="Q3483" s="0" t="n">
        <v>0.869704098883522</v>
      </c>
    </row>
    <row r="3484" customFormat="false" ht="15" hidden="false" customHeight="false" outlineLevel="0" collapsed="false">
      <c r="A3484" s="0" t="n">
        <v>4402</v>
      </c>
      <c r="B3484" s="5" t="str">
        <f aca="false">CONCATENATE(C3484,"_",E3484,"_",F3484)</f>
        <v>2025-05-10_Holstein Kiel_Freiburg</v>
      </c>
      <c r="C3484" s="1" t="s">
        <v>676</v>
      </c>
      <c r="D3484" s="1" t="s">
        <v>96</v>
      </c>
      <c r="E3484" s="1" t="s">
        <v>173</v>
      </c>
      <c r="F3484" s="1" t="s">
        <v>337</v>
      </c>
      <c r="G3484" s="6" t="str">
        <f aca="false">VLOOKUP(B3484,[1]Sheet1!$C$1:$H$1048576,6,0)</f>
        <v/>
      </c>
      <c r="H3484" s="7" t="str">
        <f aca="false">VLOOKUP(B3484,[1]Sheet1!$C$1:$I$1048576,7,0)</f>
        <v/>
      </c>
      <c r="I3484" s="1" t="s">
        <v>24</v>
      </c>
      <c r="J3484" s="7" t="n">
        <f aca="false">IF(LEFT(I3484,1)&gt;RIGHT(I3484,1),1,IF(LEFT(I3484,1)&lt;RIGHT(I3484,1),3,2))</f>
        <v>3</v>
      </c>
      <c r="K3484" s="0" t="n">
        <v>1</v>
      </c>
      <c r="L3484" s="0" t="n">
        <v>2</v>
      </c>
      <c r="M3484" s="0" t="n">
        <v>1.17188085507332</v>
      </c>
      <c r="N3484" s="0" t="n">
        <v>1.75581578542048</v>
      </c>
      <c r="O3484" s="0" t="n">
        <v>4.55395700244883</v>
      </c>
      <c r="P3484" s="0" t="n">
        <v>0.84134688073383</v>
      </c>
      <c r="Q3484" s="0" t="n">
        <v>1.79374693244861</v>
      </c>
    </row>
    <row r="3485" customFormat="false" ht="15" hidden="false" customHeight="false" outlineLevel="0" collapsed="false">
      <c r="A3485" s="0" t="n">
        <v>4403</v>
      </c>
      <c r="B3485" s="5" t="str">
        <f aca="false">CONCATENATE(C3485,"_",E3485,"_",F3485)</f>
        <v>2025-05-10_Bochum_Mainz 05</v>
      </c>
      <c r="C3485" s="1" t="s">
        <v>676</v>
      </c>
      <c r="D3485" s="1" t="s">
        <v>96</v>
      </c>
      <c r="E3485" s="1" t="s">
        <v>178</v>
      </c>
      <c r="F3485" s="1" t="s">
        <v>338</v>
      </c>
      <c r="G3485" s="6" t="str">
        <f aca="false">VLOOKUP(B3485,[1]Sheet1!$C$1:$H$1048576,6,0)</f>
        <v/>
      </c>
      <c r="H3485" s="7" t="str">
        <f aca="false">VLOOKUP(B3485,[1]Sheet1!$C$1:$I$1048576,7,0)</f>
        <v/>
      </c>
      <c r="I3485" s="1" t="s">
        <v>24</v>
      </c>
      <c r="J3485" s="7" t="n">
        <f aca="false">IF(LEFT(I3485,1)&gt;RIGHT(I3485,1),1,IF(LEFT(I3485,1)&lt;RIGHT(I3485,1),3,2))</f>
        <v>3</v>
      </c>
      <c r="K3485" s="0" t="n">
        <v>1</v>
      </c>
      <c r="L3485" s="0" t="n">
        <v>2</v>
      </c>
      <c r="M3485" s="0" t="n">
        <v>1.14320211023198</v>
      </c>
      <c r="N3485" s="0" t="n">
        <v>2.01986445124307</v>
      </c>
      <c r="O3485" s="0" t="n">
        <v>4.29128081288453</v>
      </c>
      <c r="P3485" s="0" t="n">
        <v>0.748391344180689</v>
      </c>
      <c r="Q3485" s="0" t="n">
        <v>2.04829792962095</v>
      </c>
    </row>
    <row r="3486" customFormat="false" ht="15" hidden="false" customHeight="false" outlineLevel="0" collapsed="false">
      <c r="A3486" s="0" t="n">
        <v>4404</v>
      </c>
      <c r="B3486" s="5" t="str">
        <f aca="false">CONCATENATE(C3486,"_",E3486,"_",F3486)</f>
        <v>2025-05-10_Wolfsburg_Hoffenheim</v>
      </c>
      <c r="C3486" s="1" t="s">
        <v>676</v>
      </c>
      <c r="D3486" s="1" t="s">
        <v>96</v>
      </c>
      <c r="E3486" s="1" t="s">
        <v>163</v>
      </c>
      <c r="F3486" s="1" t="s">
        <v>158</v>
      </c>
      <c r="G3486" s="6" t="str">
        <f aca="false">VLOOKUP(B3486,[1]Sheet1!$C$1:$H$1048576,6,0)</f>
        <v/>
      </c>
      <c r="H3486" s="7" t="str">
        <f aca="false">VLOOKUP(B3486,[1]Sheet1!$C$1:$I$1048576,7,0)</f>
        <v/>
      </c>
      <c r="I3486" s="1" t="s">
        <v>28</v>
      </c>
      <c r="J3486" s="7" t="n">
        <f aca="false">IF(LEFT(I3486,1)&gt;RIGHT(I3486,1),1,IF(LEFT(I3486,1)&lt;RIGHT(I3486,1),3,2))</f>
        <v>2</v>
      </c>
      <c r="K3486" s="0" t="n">
        <v>1</v>
      </c>
      <c r="L3486" s="0" t="n">
        <v>1</v>
      </c>
      <c r="M3486" s="0" t="n">
        <v>1.269711324213</v>
      </c>
      <c r="N3486" s="0" t="n">
        <v>1.33093566386148</v>
      </c>
      <c r="O3486" s="0" t="n">
        <v>3.91204496108001</v>
      </c>
      <c r="P3486" s="0" t="n">
        <v>1.01495922742734</v>
      </c>
      <c r="Q3486" s="0" t="n">
        <v>1.02643248575191</v>
      </c>
    </row>
    <row r="3487" customFormat="false" ht="15" hidden="false" customHeight="false" outlineLevel="0" collapsed="false">
      <c r="A3487" s="0" t="n">
        <v>4405</v>
      </c>
      <c r="B3487" s="5" t="str">
        <f aca="false">CONCATENATE(C3487,"_",E3487,"_",F3487)</f>
        <v>2025-05-10_Union Berlin_Heidenheim</v>
      </c>
      <c r="C3487" s="1" t="s">
        <v>676</v>
      </c>
      <c r="D3487" s="1" t="s">
        <v>96</v>
      </c>
      <c r="E3487" s="1" t="s">
        <v>169</v>
      </c>
      <c r="F3487" s="1" t="s">
        <v>174</v>
      </c>
      <c r="G3487" s="6" t="str">
        <f aca="false">VLOOKUP(B3487,[1]Sheet1!$C$1:$H$1048576,6,0)</f>
        <v/>
      </c>
      <c r="H3487" s="7" t="str">
        <f aca="false">VLOOKUP(B3487,[1]Sheet1!$C$1:$I$1048576,7,0)</f>
        <v/>
      </c>
      <c r="I3487" s="1" t="s">
        <v>39</v>
      </c>
      <c r="J3487" s="7" t="n">
        <f aca="false">IF(LEFT(I3487,1)&gt;RIGHT(I3487,1),1,IF(LEFT(I3487,1)&lt;RIGHT(I3487,1),3,2))</f>
        <v>1</v>
      </c>
      <c r="K3487" s="0" t="n">
        <v>2</v>
      </c>
      <c r="L3487" s="0" t="n">
        <v>1</v>
      </c>
      <c r="M3487" s="0" t="n">
        <v>1.58012324008755</v>
      </c>
      <c r="N3487" s="0" t="n">
        <v>0.950162264448833</v>
      </c>
      <c r="O3487" s="0" t="n">
        <v>3.29302299120888</v>
      </c>
      <c r="P3487" s="0" t="n">
        <v>1.54832051711296</v>
      </c>
      <c r="Q3487" s="0" t="n">
        <v>0.988456328113926</v>
      </c>
    </row>
    <row r="3488" customFormat="false" ht="15" hidden="false" customHeight="false" outlineLevel="0" collapsed="false">
      <c r="A3488" s="0" t="n">
        <v>4406</v>
      </c>
      <c r="B3488" s="5" t="str">
        <f aca="false">CONCATENATE(C3488,"_",E3488,"_",F3488)</f>
        <v>2025-05-10_Werder Bremen_RB Leipzig</v>
      </c>
      <c r="C3488" s="1" t="s">
        <v>676</v>
      </c>
      <c r="D3488" s="1" t="s">
        <v>96</v>
      </c>
      <c r="E3488" s="1" t="s">
        <v>340</v>
      </c>
      <c r="F3488" s="1" t="s">
        <v>180</v>
      </c>
      <c r="G3488" s="6" t="str">
        <f aca="false">VLOOKUP(B3488,[1]Sheet1!$C$1:$H$1048576,6,0)</f>
        <v/>
      </c>
      <c r="H3488" s="7" t="str">
        <f aca="false">VLOOKUP(B3488,[1]Sheet1!$C$1:$I$1048576,7,0)</f>
        <v/>
      </c>
      <c r="I3488" s="1" t="s">
        <v>24</v>
      </c>
      <c r="J3488" s="7" t="n">
        <f aca="false">IF(LEFT(I3488,1)&gt;RIGHT(I3488,1),1,IF(LEFT(I3488,1)&lt;RIGHT(I3488,1),3,2))</f>
        <v>3</v>
      </c>
      <c r="K3488" s="0" t="n">
        <v>1</v>
      </c>
      <c r="L3488" s="0" t="n">
        <v>2</v>
      </c>
      <c r="M3488" s="0" t="n">
        <v>1.26201177235043</v>
      </c>
      <c r="N3488" s="0" t="n">
        <v>2.11735122451403</v>
      </c>
      <c r="O3488" s="0" t="n">
        <v>4.8480813269935</v>
      </c>
      <c r="P3488" s="0" t="n">
        <v>0.785345535060121</v>
      </c>
      <c r="Q3488" s="0" t="n">
        <v>1.98957337930456</v>
      </c>
    </row>
    <row r="3489" customFormat="false" ht="15" hidden="false" customHeight="false" outlineLevel="0" collapsed="false">
      <c r="A3489" s="0" t="n">
        <v>4407</v>
      </c>
      <c r="B3489" s="5" t="str">
        <f aca="false">CONCATENATE(C3489,"_",E3489,"_",F3489)</f>
        <v>2025-05-10_Bayern Munich_Gladbach</v>
      </c>
      <c r="C3489" s="1" t="s">
        <v>676</v>
      </c>
      <c r="D3489" s="1" t="s">
        <v>96</v>
      </c>
      <c r="E3489" s="1" t="s">
        <v>168</v>
      </c>
      <c r="F3489" s="1" t="s">
        <v>339</v>
      </c>
      <c r="G3489" s="6" t="str">
        <f aca="false">VLOOKUP(B3489,[1]Sheet1!$C$1:$H$1048576,6,0)</f>
        <v/>
      </c>
      <c r="H3489" s="7" t="str">
        <f aca="false">VLOOKUP(B3489,[1]Sheet1!$C$1:$I$1048576,7,0)</f>
        <v/>
      </c>
      <c r="I3489" s="1" t="s">
        <v>39</v>
      </c>
      <c r="J3489" s="7" t="n">
        <f aca="false">IF(LEFT(I3489,1)&gt;RIGHT(I3489,1),1,IF(LEFT(I3489,1)&lt;RIGHT(I3489,1),3,2))</f>
        <v>1</v>
      </c>
      <c r="K3489" s="0" t="n">
        <v>2</v>
      </c>
      <c r="L3489" s="0" t="n">
        <v>1</v>
      </c>
      <c r="M3489" s="0" t="n">
        <v>2.17735170435235</v>
      </c>
      <c r="N3489" s="0" t="n">
        <v>1.15601835350064</v>
      </c>
      <c r="O3489" s="0" t="n">
        <v>3.13063309053413</v>
      </c>
      <c r="P3489" s="0" t="n">
        <v>1.87092282384075</v>
      </c>
      <c r="Q3489" s="0" t="n">
        <v>0.743372991946244</v>
      </c>
    </row>
    <row r="3490" customFormat="false" ht="15" hidden="false" customHeight="false" outlineLevel="0" collapsed="false">
      <c r="A3490" s="0" t="n">
        <v>4408</v>
      </c>
      <c r="B3490" s="5" t="str">
        <f aca="false">CONCATENATE(C3490,"_",E3490,"_",F3490)</f>
        <v>2025-05-10_Leverkusen_Dortmund</v>
      </c>
      <c r="C3490" s="1" t="s">
        <v>676</v>
      </c>
      <c r="D3490" s="1" t="s">
        <v>96</v>
      </c>
      <c r="E3490" s="1" t="s">
        <v>97</v>
      </c>
      <c r="F3490" s="1" t="s">
        <v>179</v>
      </c>
      <c r="G3490" s="6" t="str">
        <f aca="false">VLOOKUP(B3490,[1]Sheet1!$C$1:$H$1048576,6,0)</f>
        <v/>
      </c>
      <c r="H3490" s="7" t="str">
        <f aca="false">VLOOKUP(B3490,[1]Sheet1!$C$1:$I$1048576,7,0)</f>
        <v/>
      </c>
      <c r="I3490" s="1" t="s">
        <v>39</v>
      </c>
      <c r="J3490" s="7" t="n">
        <f aca="false">IF(LEFT(I3490,1)&gt;RIGHT(I3490,1),1,IF(LEFT(I3490,1)&lt;RIGHT(I3490,1),3,2))</f>
        <v>1</v>
      </c>
      <c r="K3490" s="0" t="n">
        <v>2</v>
      </c>
      <c r="L3490" s="0" t="n">
        <v>1</v>
      </c>
      <c r="M3490" s="0" t="n">
        <v>1.69072930349878</v>
      </c>
      <c r="N3490" s="0" t="n">
        <v>1.07137683503456</v>
      </c>
      <c r="O3490" s="0" t="n">
        <v>3.41983862257226</v>
      </c>
      <c r="P3490" s="0" t="n">
        <v>1.43557828891133</v>
      </c>
      <c r="Q3490" s="0" t="n">
        <v>0.7678074013189</v>
      </c>
    </row>
    <row r="3491" customFormat="false" ht="15" hidden="false" customHeight="false" outlineLevel="0" collapsed="false">
      <c r="A3491" s="0" t="n">
        <v>4409</v>
      </c>
      <c r="B3491" s="5" t="str">
        <f aca="false">CONCATENATE(C3491,"_",E3491,"_",F3491)</f>
        <v>2025-05-10_Stuttgart_Augsburg</v>
      </c>
      <c r="C3491" s="1" t="s">
        <v>676</v>
      </c>
      <c r="D3491" s="1" t="s">
        <v>96</v>
      </c>
      <c r="E3491" s="1" t="s">
        <v>98</v>
      </c>
      <c r="F3491" s="1" t="s">
        <v>164</v>
      </c>
      <c r="G3491" s="6" t="str">
        <f aca="false">VLOOKUP(B3491,[1]Sheet1!$C$1:$H$1048576,6,0)</f>
        <v/>
      </c>
      <c r="H3491" s="7" t="str">
        <f aca="false">VLOOKUP(B3491,[1]Sheet1!$C$1:$I$1048576,7,0)</f>
        <v/>
      </c>
      <c r="I3491" s="1" t="s">
        <v>39</v>
      </c>
      <c r="J3491" s="7" t="n">
        <f aca="false">IF(LEFT(I3491,1)&gt;RIGHT(I3491,1),1,IF(LEFT(I3491,1)&lt;RIGHT(I3491,1),3,2))</f>
        <v>1</v>
      </c>
      <c r="K3491" s="0" t="n">
        <v>2</v>
      </c>
      <c r="L3491" s="0" t="n">
        <v>1</v>
      </c>
      <c r="M3491" s="0" t="n">
        <v>1.86508010901963</v>
      </c>
      <c r="N3491" s="0" t="n">
        <v>0.951264484026665</v>
      </c>
      <c r="O3491" s="0" t="n">
        <v>2.94620046467545</v>
      </c>
      <c r="P3491" s="0" t="n">
        <v>1.60121375001729</v>
      </c>
      <c r="Q3491" s="0" t="n">
        <v>0.64938152051967</v>
      </c>
    </row>
    <row r="3492" customFormat="false" ht="15" hidden="false" customHeight="false" outlineLevel="0" collapsed="false">
      <c r="A3492" s="0" t="n">
        <v>27603</v>
      </c>
      <c r="B3492" s="5" t="str">
        <f aca="false">CONCATENATE(C3492,"_",E3492,"_",F3492)</f>
        <v>2025-05-10_Rodez Aveyron_Clermont Foot</v>
      </c>
      <c r="C3492" s="1" t="s">
        <v>676</v>
      </c>
      <c r="D3492" s="1" t="s">
        <v>124</v>
      </c>
      <c r="E3492" s="1" t="s">
        <v>131</v>
      </c>
      <c r="F3492" s="1" t="s">
        <v>125</v>
      </c>
      <c r="G3492" s="6" t="str">
        <f aca="false">VLOOKUP(B3492,[1]Sheet1!$C$1:$H$1048576,6,0)</f>
        <v/>
      </c>
      <c r="H3492" s="7" t="str">
        <f aca="false">VLOOKUP(B3492,[1]Sheet1!$C$1:$I$1048576,7,0)</f>
        <v/>
      </c>
      <c r="I3492" s="1" t="s">
        <v>24</v>
      </c>
      <c r="J3492" s="7" t="n">
        <f aca="false">IF(LEFT(I3492,1)&gt;RIGHT(I3492,1),1,IF(LEFT(I3492,1)&lt;RIGHT(I3492,1),3,2))</f>
        <v>3</v>
      </c>
      <c r="K3492" s="0" t="n">
        <v>1</v>
      </c>
      <c r="L3492" s="0" t="n">
        <v>2</v>
      </c>
      <c r="M3492" s="0" t="n">
        <v>1.29085932542392</v>
      </c>
      <c r="N3492" s="0" t="n">
        <v>1.62357875013247</v>
      </c>
      <c r="O3492" s="0" t="n">
        <v>4.166050215716</v>
      </c>
      <c r="P3492" s="0" t="n">
        <v>1.13052379937328</v>
      </c>
      <c r="Q3492" s="0" t="n">
        <v>1.44777479836403</v>
      </c>
    </row>
    <row r="3493" customFormat="false" ht="15" hidden="false" customHeight="false" outlineLevel="0" collapsed="false">
      <c r="A3493" s="0" t="n">
        <v>27604</v>
      </c>
      <c r="B3493" s="5" t="str">
        <f aca="false">CONCATENATE(C3493,"_",E3493,"_",F3493)</f>
        <v>2025-05-10_Red Star_Dunkerque</v>
      </c>
      <c r="C3493" s="1" t="s">
        <v>676</v>
      </c>
      <c r="D3493" s="1" t="s">
        <v>124</v>
      </c>
      <c r="E3493" s="1" t="s">
        <v>133</v>
      </c>
      <c r="F3493" s="1" t="s">
        <v>127</v>
      </c>
      <c r="G3493" s="6" t="str">
        <f aca="false">VLOOKUP(B3493,[1]Sheet1!$C$1:$H$1048576,6,0)</f>
        <v/>
      </c>
      <c r="H3493" s="7" t="str">
        <f aca="false">VLOOKUP(B3493,[1]Sheet1!$C$1:$I$1048576,7,0)</f>
        <v/>
      </c>
      <c r="I3493" s="1" t="s">
        <v>28</v>
      </c>
      <c r="J3493" s="7" t="n">
        <f aca="false">IF(LEFT(I3493,1)&gt;RIGHT(I3493,1),1,IF(LEFT(I3493,1)&lt;RIGHT(I3493,1),3,2))</f>
        <v>2</v>
      </c>
      <c r="K3493" s="0" t="n">
        <v>1</v>
      </c>
      <c r="L3493" s="0" t="n">
        <v>1</v>
      </c>
      <c r="M3493" s="0" t="n">
        <v>1.31153635551732</v>
      </c>
      <c r="N3493" s="0" t="n">
        <v>1.33315671435036</v>
      </c>
      <c r="O3493" s="0" t="n">
        <v>3.81125207921945</v>
      </c>
      <c r="P3493" s="0" t="n">
        <v>1.27226232890986</v>
      </c>
      <c r="Q3493" s="0" t="n">
        <v>1.07985689913308</v>
      </c>
    </row>
    <row r="3494" customFormat="false" ht="15" hidden="false" customHeight="false" outlineLevel="0" collapsed="false">
      <c r="A3494" s="0" t="n">
        <v>27605</v>
      </c>
      <c r="B3494" s="5" t="str">
        <f aca="false">CONCATENATE(C3494,"_",E3494,"_",F3494)</f>
        <v>2025-05-10_Lorient_Martigues</v>
      </c>
      <c r="C3494" s="1" t="s">
        <v>676</v>
      </c>
      <c r="D3494" s="1" t="s">
        <v>124</v>
      </c>
      <c r="E3494" s="1" t="s">
        <v>126</v>
      </c>
      <c r="F3494" s="1" t="s">
        <v>132</v>
      </c>
      <c r="G3494" s="6" t="str">
        <f aca="false">VLOOKUP(B3494,[1]Sheet1!$C$1:$H$1048576,6,0)</f>
        <v/>
      </c>
      <c r="H3494" s="7" t="str">
        <f aca="false">VLOOKUP(B3494,[1]Sheet1!$C$1:$I$1048576,7,0)</f>
        <v/>
      </c>
      <c r="I3494" s="1" t="s">
        <v>39</v>
      </c>
      <c r="J3494" s="7" t="n">
        <f aca="false">IF(LEFT(I3494,1)&gt;RIGHT(I3494,1),1,IF(LEFT(I3494,1)&lt;RIGHT(I3494,1),3,2))</f>
        <v>1</v>
      </c>
      <c r="K3494" s="0" t="n">
        <v>2</v>
      </c>
      <c r="L3494" s="0" t="n">
        <v>1</v>
      </c>
      <c r="M3494" s="0" t="n">
        <v>2.32044917344241</v>
      </c>
      <c r="N3494" s="0" t="n">
        <v>1.00872600240128</v>
      </c>
      <c r="O3494" s="0" t="n">
        <v>2.74724048370294</v>
      </c>
      <c r="P3494" s="0" t="n">
        <v>2.47355842598899</v>
      </c>
      <c r="Q3494" s="0" t="n">
        <v>0.718890749160744</v>
      </c>
    </row>
    <row r="3495" customFormat="false" ht="15" hidden="false" customHeight="false" outlineLevel="0" collapsed="false">
      <c r="A3495" s="0" t="n">
        <v>27606</v>
      </c>
      <c r="B3495" s="5" t="str">
        <f aca="false">CONCATENATE(C3495,"_",E3495,"_",F3495)</f>
        <v>2025-05-10_Pau FC_Guingamp</v>
      </c>
      <c r="C3495" s="1" t="s">
        <v>676</v>
      </c>
      <c r="D3495" s="1" t="s">
        <v>124</v>
      </c>
      <c r="E3495" s="1" t="s">
        <v>139</v>
      </c>
      <c r="F3495" s="1" t="s">
        <v>252</v>
      </c>
      <c r="G3495" s="6" t="str">
        <f aca="false">VLOOKUP(B3495,[1]Sheet1!$C$1:$H$1048576,6,0)</f>
        <v/>
      </c>
      <c r="H3495" s="7" t="str">
        <f aca="false">VLOOKUP(B3495,[1]Sheet1!$C$1:$I$1048576,7,0)</f>
        <v/>
      </c>
      <c r="I3495" s="1" t="s">
        <v>28</v>
      </c>
      <c r="J3495" s="7" t="n">
        <f aca="false">IF(LEFT(I3495,1)&gt;RIGHT(I3495,1),1,IF(LEFT(I3495,1)&lt;RIGHT(I3495,1),3,2))</f>
        <v>2</v>
      </c>
      <c r="K3495" s="0" t="n">
        <v>1</v>
      </c>
      <c r="L3495" s="0" t="n">
        <v>1</v>
      </c>
      <c r="M3495" s="0" t="n">
        <v>1.40524169368374</v>
      </c>
      <c r="N3495" s="0" t="n">
        <v>1.06428020079675</v>
      </c>
      <c r="O3495" s="0" t="n">
        <v>3.4313433989993</v>
      </c>
      <c r="P3495" s="0" t="n">
        <v>1.58897457762848</v>
      </c>
      <c r="Q3495" s="0" t="n">
        <v>1.01734964983315</v>
      </c>
    </row>
    <row r="3496" customFormat="false" ht="15" hidden="false" customHeight="false" outlineLevel="0" collapsed="false">
      <c r="A3496" s="0" t="n">
        <v>27607</v>
      </c>
      <c r="B3496" s="5" t="str">
        <f aca="false">CONCATENATE(C3496,"_",E3496,"_",F3496)</f>
        <v>2025-05-10_Annecy_Grenoble</v>
      </c>
      <c r="C3496" s="1" t="s">
        <v>676</v>
      </c>
      <c r="D3496" s="1" t="s">
        <v>124</v>
      </c>
      <c r="E3496" s="1" t="s">
        <v>138</v>
      </c>
      <c r="F3496" s="1" t="s">
        <v>253</v>
      </c>
      <c r="G3496" s="6" t="str">
        <f aca="false">VLOOKUP(B3496,[1]Sheet1!$C$1:$H$1048576,6,0)</f>
        <v/>
      </c>
      <c r="H3496" s="7" t="str">
        <f aca="false">VLOOKUP(B3496,[1]Sheet1!$C$1:$I$1048576,7,0)</f>
        <v/>
      </c>
      <c r="I3496" s="1" t="s">
        <v>28</v>
      </c>
      <c r="J3496" s="7" t="n">
        <f aca="false">IF(LEFT(I3496,1)&gt;RIGHT(I3496,1),1,IF(LEFT(I3496,1)&lt;RIGHT(I3496,1),3,2))</f>
        <v>2</v>
      </c>
      <c r="K3496" s="0" t="n">
        <v>1</v>
      </c>
      <c r="L3496" s="0" t="n">
        <v>1</v>
      </c>
      <c r="M3496" s="0" t="n">
        <v>1.39509190863025</v>
      </c>
      <c r="N3496" s="0" t="n">
        <v>1.17116495070085</v>
      </c>
      <c r="O3496" s="0" t="n">
        <v>3.40055480515878</v>
      </c>
      <c r="P3496" s="0" t="n">
        <v>1.92141201917815</v>
      </c>
      <c r="Q3496" s="0" t="n">
        <v>0.704182132124387</v>
      </c>
    </row>
    <row r="3497" customFormat="false" ht="15" hidden="false" customHeight="false" outlineLevel="0" collapsed="false">
      <c r="A3497" s="0" t="n">
        <v>27608</v>
      </c>
      <c r="B3497" s="5" t="str">
        <f aca="false">CONCATENATE(C3497,"_",E3497,"_",F3497)</f>
        <v>2025-05-10_Bastia_Caen</v>
      </c>
      <c r="C3497" s="1" t="s">
        <v>676</v>
      </c>
      <c r="D3497" s="1" t="s">
        <v>124</v>
      </c>
      <c r="E3497" s="1" t="s">
        <v>249</v>
      </c>
      <c r="F3497" s="1" t="s">
        <v>248</v>
      </c>
      <c r="G3497" s="6" t="str">
        <f aca="false">VLOOKUP(B3497,[1]Sheet1!$C$1:$H$1048576,6,0)</f>
        <v/>
      </c>
      <c r="H3497" s="7" t="str">
        <f aca="false">VLOOKUP(B3497,[1]Sheet1!$C$1:$I$1048576,7,0)</f>
        <v/>
      </c>
      <c r="I3497" s="1" t="s">
        <v>28</v>
      </c>
      <c r="J3497" s="7" t="n">
        <f aca="false">IF(LEFT(I3497,1)&gt;RIGHT(I3497,1),1,IF(LEFT(I3497,1)&lt;RIGHT(I3497,1),3,2))</f>
        <v>2</v>
      </c>
      <c r="K3497" s="0" t="n">
        <v>1</v>
      </c>
      <c r="L3497" s="0" t="n">
        <v>1</v>
      </c>
      <c r="M3497" s="0" t="n">
        <v>1.24094318968908</v>
      </c>
      <c r="N3497" s="0" t="n">
        <v>1.28039820246803</v>
      </c>
      <c r="O3497" s="0" t="n">
        <v>3.72455374981163</v>
      </c>
      <c r="P3497" s="0" t="n">
        <v>1.23418157160498</v>
      </c>
      <c r="Q3497" s="0" t="n">
        <v>1.04170594416484</v>
      </c>
    </row>
    <row r="3498" customFormat="false" ht="15" hidden="false" customHeight="false" outlineLevel="0" collapsed="false">
      <c r="A3498" s="0" t="n">
        <v>27609</v>
      </c>
      <c r="B3498" s="5" t="str">
        <f aca="false">CONCATENATE(C3498,"_",E3498,"_",F3498)</f>
        <v>2025-05-10_Stade Laval_Metz</v>
      </c>
      <c r="C3498" s="1" t="s">
        <v>676</v>
      </c>
      <c r="D3498" s="1" t="s">
        <v>124</v>
      </c>
      <c r="E3498" s="1" t="s">
        <v>137</v>
      </c>
      <c r="F3498" s="1" t="s">
        <v>447</v>
      </c>
      <c r="G3498" s="6" t="str">
        <f aca="false">VLOOKUP(B3498,[1]Sheet1!$C$1:$H$1048576,6,0)</f>
        <v/>
      </c>
      <c r="H3498" s="7" t="str">
        <f aca="false">VLOOKUP(B3498,[1]Sheet1!$C$1:$I$1048576,7,0)</f>
        <v/>
      </c>
      <c r="I3498" s="1" t="s">
        <v>28</v>
      </c>
      <c r="J3498" s="7" t="n">
        <f aca="false">IF(LEFT(I3498,1)&gt;RIGHT(I3498,1),1,IF(LEFT(I3498,1)&lt;RIGHT(I3498,1),3,2))</f>
        <v>2</v>
      </c>
      <c r="K3498" s="0" t="n">
        <v>1</v>
      </c>
      <c r="L3498" s="0" t="n">
        <v>1</v>
      </c>
      <c r="M3498" s="0" t="n">
        <v>1.12887896634869</v>
      </c>
      <c r="N3498" s="0" t="n">
        <v>1.36457189903091</v>
      </c>
      <c r="O3498" s="0" t="n">
        <v>4.18484764568545</v>
      </c>
      <c r="P3498" s="0" t="n">
        <v>1.28169671184985</v>
      </c>
      <c r="Q3498" s="0" t="n">
        <v>1.30893041777515</v>
      </c>
    </row>
    <row r="3499" customFormat="false" ht="15" hidden="false" customHeight="false" outlineLevel="0" collapsed="false">
      <c r="A3499" s="0" t="n">
        <v>27610</v>
      </c>
      <c r="B3499" s="5" t="str">
        <f aca="false">CONCATENATE(C3499,"_",E3499,"_",F3499)</f>
        <v>2025-05-10_Troyes_Amiens</v>
      </c>
      <c r="C3499" s="1" t="s">
        <v>676</v>
      </c>
      <c r="D3499" s="1" t="s">
        <v>124</v>
      </c>
      <c r="E3499" s="1" t="s">
        <v>136</v>
      </c>
      <c r="F3499" s="1" t="s">
        <v>128</v>
      </c>
      <c r="G3499" s="6" t="str">
        <f aca="false">VLOOKUP(B3499,[1]Sheet1!$C$1:$H$1048576,6,0)</f>
        <v/>
      </c>
      <c r="H3499" s="7" t="str">
        <f aca="false">VLOOKUP(B3499,[1]Sheet1!$C$1:$I$1048576,7,0)</f>
        <v/>
      </c>
      <c r="I3499" s="1" t="s">
        <v>28</v>
      </c>
      <c r="J3499" s="7" t="n">
        <f aca="false">IF(LEFT(I3499,1)&gt;RIGHT(I3499,1),1,IF(LEFT(I3499,1)&lt;RIGHT(I3499,1),3,2))</f>
        <v>2</v>
      </c>
      <c r="K3499" s="0" t="n">
        <v>1</v>
      </c>
      <c r="L3499" s="0" t="n">
        <v>1</v>
      </c>
      <c r="M3499" s="0" t="n">
        <v>1.27508297911318</v>
      </c>
      <c r="N3499" s="0" t="n">
        <v>1.22359899531074</v>
      </c>
      <c r="O3499" s="0" t="n">
        <v>3.79846844070549</v>
      </c>
      <c r="P3499" s="0" t="n">
        <v>1.28644574714833</v>
      </c>
      <c r="Q3499" s="0" t="n">
        <v>1.04007552381196</v>
      </c>
    </row>
    <row r="3500" customFormat="false" ht="15" hidden="false" customHeight="false" outlineLevel="0" collapsed="false">
      <c r="A3500" s="0" t="n">
        <v>27611</v>
      </c>
      <c r="B3500" s="5" t="str">
        <f aca="false">CONCATENATE(C3500,"_",E3500,"_",F3500)</f>
        <v>2025-05-10_Paris FC_Ajaccio</v>
      </c>
      <c r="C3500" s="1" t="s">
        <v>676</v>
      </c>
      <c r="D3500" s="1" t="s">
        <v>124</v>
      </c>
      <c r="E3500" s="1" t="s">
        <v>130</v>
      </c>
      <c r="F3500" s="1" t="s">
        <v>446</v>
      </c>
      <c r="G3500" s="6" t="str">
        <f aca="false">VLOOKUP(B3500,[1]Sheet1!$C$1:$H$1048576,6,0)</f>
        <v/>
      </c>
      <c r="H3500" s="7" t="str">
        <f aca="false">VLOOKUP(B3500,[1]Sheet1!$C$1:$I$1048576,7,0)</f>
        <v/>
      </c>
      <c r="I3500" s="1" t="s">
        <v>39</v>
      </c>
      <c r="J3500" s="7" t="n">
        <f aca="false">IF(LEFT(I3500,1)&gt;RIGHT(I3500,1),1,IF(LEFT(I3500,1)&lt;RIGHT(I3500,1),3,2))</f>
        <v>1</v>
      </c>
      <c r="K3500" s="0" t="n">
        <v>2</v>
      </c>
      <c r="L3500" s="0" t="n">
        <v>1</v>
      </c>
      <c r="M3500" s="0" t="n">
        <v>2.3619943037819</v>
      </c>
      <c r="N3500" s="0" t="n">
        <v>0.765472253479424</v>
      </c>
      <c r="O3500" s="0" t="n">
        <v>2.65287025863911</v>
      </c>
      <c r="P3500" s="0" t="n">
        <v>1.94846312854779</v>
      </c>
      <c r="Q3500" s="0" t="n">
        <v>0.835513124483158</v>
      </c>
    </row>
    <row r="3501" customFormat="false" ht="15" hidden="false" customHeight="false" outlineLevel="0" collapsed="false">
      <c r="A3501" s="0" t="n">
        <v>731</v>
      </c>
      <c r="B3501" s="5" t="str">
        <f aca="false">CONCATENATE(C3501,"_",E3501,"_",F3501)</f>
        <v>2025-05-10_Liverpool_Arsenal</v>
      </c>
      <c r="C3501" s="1" t="s">
        <v>676</v>
      </c>
      <c r="D3501" s="1" t="s">
        <v>256</v>
      </c>
      <c r="E3501" s="1" t="s">
        <v>262</v>
      </c>
      <c r="F3501" s="1" t="s">
        <v>258</v>
      </c>
      <c r="G3501" s="6" t="str">
        <f aca="false">VLOOKUP(B3501,[1]Sheet1!$C$1:$H$1048576,6,0)</f>
        <v/>
      </c>
      <c r="H3501" s="7" t="str">
        <f aca="false">VLOOKUP(B3501,[1]Sheet1!$C$1:$I$1048576,7,0)</f>
        <v/>
      </c>
      <c r="I3501" s="1" t="s">
        <v>39</v>
      </c>
      <c r="J3501" s="7" t="n">
        <f aca="false">IF(LEFT(I3501,1)&gt;RIGHT(I3501,1),1,IF(LEFT(I3501,1)&lt;RIGHT(I3501,1),3,2))</f>
        <v>1</v>
      </c>
      <c r="K3501" s="0" t="n">
        <v>2</v>
      </c>
      <c r="L3501" s="0" t="n">
        <v>1</v>
      </c>
      <c r="M3501" s="0" t="n">
        <v>1.93320162453852</v>
      </c>
      <c r="N3501" s="0" t="n">
        <v>0.883574005492368</v>
      </c>
      <c r="O3501" s="0" t="n">
        <v>2.47558561772725</v>
      </c>
      <c r="P3501" s="0" t="n">
        <v>1.70910249140289</v>
      </c>
      <c r="Q3501" s="0" t="n">
        <v>0.920178890126033</v>
      </c>
    </row>
    <row r="3502" customFormat="false" ht="15" hidden="false" customHeight="false" outlineLevel="0" collapsed="false">
      <c r="A3502" s="0" t="n">
        <v>732</v>
      </c>
      <c r="B3502" s="5" t="str">
        <f aca="false">CONCATENATE(C3502,"_",E3502,"_",F3502)</f>
        <v>2025-05-10_Southampton_Manchester City</v>
      </c>
      <c r="C3502" s="1" t="s">
        <v>676</v>
      </c>
      <c r="D3502" s="1" t="s">
        <v>256</v>
      </c>
      <c r="E3502" s="1" t="s">
        <v>259</v>
      </c>
      <c r="F3502" s="1" t="s">
        <v>272</v>
      </c>
      <c r="G3502" s="6" t="str">
        <f aca="false">VLOOKUP(B3502,[1]Sheet1!$C$1:$H$1048576,6,0)</f>
        <v/>
      </c>
      <c r="H3502" s="7" t="str">
        <f aca="false">VLOOKUP(B3502,[1]Sheet1!$C$1:$I$1048576,7,0)</f>
        <v/>
      </c>
      <c r="I3502" s="1" t="s">
        <v>532</v>
      </c>
      <c r="J3502" s="7" t="n">
        <f aca="false">IF(LEFT(I3502,1)&gt;RIGHT(I3502,1),1,IF(LEFT(I3502,1)&lt;RIGHT(I3502,1),3,2))</f>
        <v>3</v>
      </c>
      <c r="K3502" s="0" t="n">
        <v>1</v>
      </c>
      <c r="L3502" s="0" t="n">
        <v>3</v>
      </c>
      <c r="M3502" s="0" t="n">
        <v>0.842788784498112</v>
      </c>
      <c r="N3502" s="0" t="n">
        <v>2.52222269284263</v>
      </c>
      <c r="O3502" s="0" t="n">
        <v>5.64961504290303</v>
      </c>
      <c r="P3502" s="0" t="n">
        <v>0.937525188418372</v>
      </c>
      <c r="Q3502" s="0" t="n">
        <v>1.89393836725991</v>
      </c>
    </row>
    <row r="3503" customFormat="false" ht="15" hidden="false" customHeight="false" outlineLevel="0" collapsed="false">
      <c r="A3503" s="0" t="n">
        <v>733</v>
      </c>
      <c r="B3503" s="5" t="str">
        <f aca="false">CONCATENATE(C3503,"_",E3503,"_",F3503)</f>
        <v>2025-05-10_Tottenham_Crystal Palace</v>
      </c>
      <c r="C3503" s="1" t="s">
        <v>676</v>
      </c>
      <c r="D3503" s="1" t="s">
        <v>256</v>
      </c>
      <c r="E3503" s="1" t="s">
        <v>393</v>
      </c>
      <c r="F3503" s="1" t="s">
        <v>277</v>
      </c>
      <c r="G3503" s="6" t="str">
        <f aca="false">VLOOKUP(B3503,[1]Sheet1!$C$1:$H$1048576,6,0)</f>
        <v/>
      </c>
      <c r="H3503" s="7" t="str">
        <f aca="false">VLOOKUP(B3503,[1]Sheet1!$C$1:$I$1048576,7,0)</f>
        <v/>
      </c>
      <c r="I3503" s="1" t="s">
        <v>146</v>
      </c>
      <c r="J3503" s="7" t="n">
        <f aca="false">IF(LEFT(I3503,1)&gt;RIGHT(I3503,1),1,IF(LEFT(I3503,1)&lt;RIGHT(I3503,1),3,2))</f>
        <v>1</v>
      </c>
      <c r="K3503" s="0" t="n">
        <v>3</v>
      </c>
      <c r="L3503" s="0" t="n">
        <v>1</v>
      </c>
      <c r="M3503" s="0" t="n">
        <v>2.53393039344412</v>
      </c>
      <c r="N3503" s="0" t="n">
        <v>1.33570660766371</v>
      </c>
      <c r="O3503" s="0" t="n">
        <v>2.57686641985068</v>
      </c>
      <c r="P3503" s="0" t="n">
        <v>2.19597623200765</v>
      </c>
      <c r="Q3503" s="0" t="n">
        <v>0.555897374663614</v>
      </c>
    </row>
    <row r="3504" customFormat="false" ht="15" hidden="false" customHeight="false" outlineLevel="0" collapsed="false">
      <c r="A3504" s="0" t="n">
        <v>734</v>
      </c>
      <c r="B3504" s="5" t="str">
        <f aca="false">CONCATENATE(C3504,"_",E3504,"_",F3504)</f>
        <v>2025-05-10_Fulham_Everton</v>
      </c>
      <c r="C3504" s="1" t="s">
        <v>676</v>
      </c>
      <c r="D3504" s="1" t="s">
        <v>256</v>
      </c>
      <c r="E3504" s="1" t="s">
        <v>448</v>
      </c>
      <c r="F3504" s="1" t="s">
        <v>260</v>
      </c>
      <c r="G3504" s="6" t="str">
        <f aca="false">VLOOKUP(B3504,[1]Sheet1!$C$1:$H$1048576,6,0)</f>
        <v/>
      </c>
      <c r="H3504" s="7" t="str">
        <f aca="false">VLOOKUP(B3504,[1]Sheet1!$C$1:$I$1048576,7,0)</f>
        <v/>
      </c>
      <c r="I3504" s="1" t="s">
        <v>39</v>
      </c>
      <c r="J3504" s="7" t="n">
        <f aca="false">IF(LEFT(I3504,1)&gt;RIGHT(I3504,1),1,IF(LEFT(I3504,1)&lt;RIGHT(I3504,1),3,2))</f>
        <v>1</v>
      </c>
      <c r="K3504" s="0" t="n">
        <v>2</v>
      </c>
      <c r="L3504" s="0" t="n">
        <v>1</v>
      </c>
      <c r="M3504" s="0" t="n">
        <v>1.71335769264489</v>
      </c>
      <c r="N3504" s="0" t="n">
        <v>1.17552395233062</v>
      </c>
      <c r="O3504" s="0" t="n">
        <v>3.47106596729647</v>
      </c>
      <c r="P3504" s="0" t="n">
        <v>1.58092092744812</v>
      </c>
      <c r="Q3504" s="0" t="n">
        <v>0.872330132478799</v>
      </c>
    </row>
    <row r="3505" customFormat="false" ht="15" hidden="false" customHeight="false" outlineLevel="0" collapsed="false">
      <c r="A3505" s="0" t="n">
        <v>735</v>
      </c>
      <c r="B3505" s="5" t="str">
        <f aca="false">CONCATENATE(C3505,"_",E3505,"_",F3505)</f>
        <v>2025-05-10_Newcastle Utd_Chelsea</v>
      </c>
      <c r="C3505" s="1" t="s">
        <v>676</v>
      </c>
      <c r="D3505" s="1" t="s">
        <v>256</v>
      </c>
      <c r="E3505" s="1" t="s">
        <v>257</v>
      </c>
      <c r="F3505" s="1" t="s">
        <v>398</v>
      </c>
      <c r="G3505" s="6" t="str">
        <f aca="false">VLOOKUP(B3505,[1]Sheet1!$C$1:$H$1048576,6,0)</f>
        <v/>
      </c>
      <c r="H3505" s="7" t="str">
        <f aca="false">VLOOKUP(B3505,[1]Sheet1!$C$1:$I$1048576,7,0)</f>
        <v/>
      </c>
      <c r="I3505" s="1" t="s">
        <v>24</v>
      </c>
      <c r="J3505" s="7" t="n">
        <f aca="false">IF(LEFT(I3505,1)&gt;RIGHT(I3505,1),1,IF(LEFT(I3505,1)&lt;RIGHT(I3505,1),3,2))</f>
        <v>3</v>
      </c>
      <c r="K3505" s="0" t="n">
        <v>1</v>
      </c>
      <c r="L3505" s="0" t="n">
        <v>2</v>
      </c>
      <c r="M3505" s="0" t="n">
        <v>0.959770958742032</v>
      </c>
      <c r="N3505" s="0" t="n">
        <v>1.91694728657574</v>
      </c>
      <c r="O3505" s="0" t="n">
        <v>5.72526327344812</v>
      </c>
      <c r="P3505" s="0" t="n">
        <v>1.13861228656363</v>
      </c>
      <c r="Q3505" s="0" t="n">
        <v>1.45860795539709</v>
      </c>
    </row>
    <row r="3506" customFormat="false" ht="15" hidden="false" customHeight="false" outlineLevel="0" collapsed="false">
      <c r="A3506" s="0" t="n">
        <v>736</v>
      </c>
      <c r="B3506" s="5" t="str">
        <f aca="false">CONCATENATE(C3506,"_",E3506,"_",F3506)</f>
        <v>2025-05-10_Nott'ham Forest_Leicester City</v>
      </c>
      <c r="C3506" s="1" t="s">
        <v>676</v>
      </c>
      <c r="D3506" s="1" t="s">
        <v>256</v>
      </c>
      <c r="E3506" s="1" t="s">
        <v>267</v>
      </c>
      <c r="F3506" s="1" t="s">
        <v>270</v>
      </c>
      <c r="G3506" s="6" t="str">
        <f aca="false">VLOOKUP(B3506,[1]Sheet1!$C$1:$H$1048576,6,0)</f>
        <v/>
      </c>
      <c r="H3506" s="7" t="str">
        <f aca="false">VLOOKUP(B3506,[1]Sheet1!$C$1:$I$1048576,7,0)</f>
        <v/>
      </c>
      <c r="I3506" s="1" t="s">
        <v>39</v>
      </c>
      <c r="J3506" s="7" t="n">
        <f aca="false">IF(LEFT(I3506,1)&gt;RIGHT(I3506,1),1,IF(LEFT(I3506,1)&lt;RIGHT(I3506,1),3,2))</f>
        <v>1</v>
      </c>
      <c r="K3506" s="0" t="n">
        <v>2</v>
      </c>
      <c r="L3506" s="0" t="n">
        <v>1</v>
      </c>
      <c r="M3506" s="0" t="n">
        <v>1.79012681342896</v>
      </c>
      <c r="N3506" s="0" t="n">
        <v>1.28669232207604</v>
      </c>
      <c r="O3506" s="0" t="n">
        <v>3.35984448419518</v>
      </c>
      <c r="P3506" s="0" t="n">
        <v>1.42535595645582</v>
      </c>
      <c r="Q3506" s="0" t="n">
        <v>0.951920723930706</v>
      </c>
    </row>
    <row r="3507" customFormat="false" ht="15" hidden="false" customHeight="false" outlineLevel="0" collapsed="false">
      <c r="A3507" s="0" t="n">
        <v>737</v>
      </c>
      <c r="B3507" s="5" t="str">
        <f aca="false">CONCATENATE(C3507,"_",E3507,"_",F3507)</f>
        <v>2025-05-10_Manchester Utd_West Ham</v>
      </c>
      <c r="C3507" s="1" t="s">
        <v>676</v>
      </c>
      <c r="D3507" s="1" t="s">
        <v>256</v>
      </c>
      <c r="E3507" s="1" t="s">
        <v>397</v>
      </c>
      <c r="F3507" s="1" t="s">
        <v>268</v>
      </c>
      <c r="G3507" s="6" t="str">
        <f aca="false">VLOOKUP(B3507,[1]Sheet1!$C$1:$H$1048576,6,0)</f>
        <v/>
      </c>
      <c r="H3507" s="7" t="str">
        <f aca="false">VLOOKUP(B3507,[1]Sheet1!$C$1:$I$1048576,7,0)</f>
        <v/>
      </c>
      <c r="I3507" s="1" t="s">
        <v>39</v>
      </c>
      <c r="J3507" s="7" t="n">
        <f aca="false">IF(LEFT(I3507,1)&gt;RIGHT(I3507,1),1,IF(LEFT(I3507,1)&lt;RIGHT(I3507,1),3,2))</f>
        <v>1</v>
      </c>
      <c r="K3507" s="0" t="n">
        <v>2</v>
      </c>
      <c r="L3507" s="0" t="n">
        <v>1</v>
      </c>
      <c r="M3507" s="0" t="n">
        <v>1.63940802875207</v>
      </c>
      <c r="N3507" s="0" t="n">
        <v>1.14979812018573</v>
      </c>
      <c r="O3507" s="0" t="n">
        <v>3.08704470085178</v>
      </c>
      <c r="P3507" s="0" t="n">
        <v>1.3159300584617</v>
      </c>
      <c r="Q3507" s="0" t="n">
        <v>1.09142535844802</v>
      </c>
    </row>
    <row r="3508" customFormat="false" ht="15" hidden="false" customHeight="false" outlineLevel="0" collapsed="false">
      <c r="A3508" s="0" t="n">
        <v>738</v>
      </c>
      <c r="B3508" s="5" t="str">
        <f aca="false">CONCATENATE(C3508,"_",E3508,"_",F3508)</f>
        <v>2025-05-10_Bournemouth_Aston Villa</v>
      </c>
      <c r="C3508" s="1" t="s">
        <v>676</v>
      </c>
      <c r="D3508" s="1" t="s">
        <v>256</v>
      </c>
      <c r="E3508" s="1" t="s">
        <v>271</v>
      </c>
      <c r="F3508" s="1" t="s">
        <v>394</v>
      </c>
      <c r="G3508" s="6" t="str">
        <f aca="false">VLOOKUP(B3508,[1]Sheet1!$C$1:$H$1048576,6,0)</f>
        <v/>
      </c>
      <c r="H3508" s="7" t="str">
        <f aca="false">VLOOKUP(B3508,[1]Sheet1!$C$1:$I$1048576,7,0)</f>
        <v/>
      </c>
      <c r="I3508" s="1" t="s">
        <v>28</v>
      </c>
      <c r="J3508" s="7" t="n">
        <f aca="false">IF(LEFT(I3508,1)&gt;RIGHT(I3508,1),1,IF(LEFT(I3508,1)&lt;RIGHT(I3508,1),3,2))</f>
        <v>2</v>
      </c>
      <c r="K3508" s="0" t="n">
        <v>1</v>
      </c>
      <c r="L3508" s="0" t="n">
        <v>1</v>
      </c>
      <c r="M3508" s="0" t="n">
        <v>1.36961065453316</v>
      </c>
      <c r="N3508" s="0" t="n">
        <v>1.24202251584334</v>
      </c>
      <c r="O3508" s="0" t="n">
        <v>4.26068900813674</v>
      </c>
      <c r="P3508" s="0" t="n">
        <v>1.4044474301682</v>
      </c>
      <c r="Q3508" s="0" t="n">
        <v>1.24776748027127</v>
      </c>
    </row>
    <row r="3509" customFormat="false" ht="15" hidden="false" customHeight="false" outlineLevel="0" collapsed="false">
      <c r="A3509" s="0" t="n">
        <v>739</v>
      </c>
      <c r="B3509" s="5" t="str">
        <f aca="false">CONCATENATE(C3509,"_",E3509,"_",F3509)</f>
        <v>2025-05-10_Ipswich Town_Brentford</v>
      </c>
      <c r="C3509" s="1" t="s">
        <v>676</v>
      </c>
      <c r="D3509" s="1" t="s">
        <v>256</v>
      </c>
      <c r="E3509" s="1" t="s">
        <v>269</v>
      </c>
      <c r="F3509" s="1" t="s">
        <v>449</v>
      </c>
      <c r="G3509" s="6" t="str">
        <f aca="false">VLOOKUP(B3509,[1]Sheet1!$C$1:$H$1048576,6,0)</f>
        <v/>
      </c>
      <c r="H3509" s="7" t="str">
        <f aca="false">VLOOKUP(B3509,[1]Sheet1!$C$1:$I$1048576,7,0)</f>
        <v/>
      </c>
      <c r="I3509" s="1" t="s">
        <v>28</v>
      </c>
      <c r="J3509" s="7" t="n">
        <f aca="false">IF(LEFT(I3509,1)&gt;RIGHT(I3509,1),1,IF(LEFT(I3509,1)&lt;RIGHT(I3509,1),3,2))</f>
        <v>2</v>
      </c>
      <c r="K3509" s="0" t="n">
        <v>1</v>
      </c>
      <c r="L3509" s="0" t="n">
        <v>1</v>
      </c>
      <c r="M3509" s="0" t="n">
        <v>1.44089799674121</v>
      </c>
      <c r="N3509" s="0" t="n">
        <v>1.30722858084698</v>
      </c>
      <c r="O3509" s="0" t="n">
        <v>3.54078465880332</v>
      </c>
      <c r="P3509" s="0" t="n">
        <v>1.12996997647823</v>
      </c>
      <c r="Q3509" s="0" t="n">
        <v>1.05639394542892</v>
      </c>
    </row>
    <row r="3510" customFormat="false" ht="15" hidden="false" customHeight="false" outlineLevel="0" collapsed="false">
      <c r="A3510" s="0" t="n">
        <v>740</v>
      </c>
      <c r="B3510" s="5" t="str">
        <f aca="false">CONCATENATE(C3510,"_",E3510,"_",F3510)</f>
        <v>2025-05-10_Wolves_Brighton</v>
      </c>
      <c r="C3510" s="1" t="s">
        <v>676</v>
      </c>
      <c r="D3510" s="1" t="s">
        <v>256</v>
      </c>
      <c r="E3510" s="1" t="s">
        <v>276</v>
      </c>
      <c r="F3510" s="1" t="s">
        <v>263</v>
      </c>
      <c r="G3510" s="6" t="str">
        <f aca="false">VLOOKUP(B3510,[1]Sheet1!$C$1:$H$1048576,6,0)</f>
        <v/>
      </c>
      <c r="H3510" s="7" t="str">
        <f aca="false">VLOOKUP(B3510,[1]Sheet1!$C$1:$I$1048576,7,0)</f>
        <v/>
      </c>
      <c r="I3510" s="1" t="s">
        <v>24</v>
      </c>
      <c r="J3510" s="7" t="n">
        <f aca="false">IF(LEFT(I3510,1)&gt;RIGHT(I3510,1),1,IF(LEFT(I3510,1)&lt;RIGHT(I3510,1),3,2))</f>
        <v>3</v>
      </c>
      <c r="K3510" s="0" t="n">
        <v>1</v>
      </c>
      <c r="L3510" s="0" t="n">
        <v>2</v>
      </c>
      <c r="M3510" s="0" t="n">
        <v>1.14673834379794</v>
      </c>
      <c r="N3510" s="0" t="n">
        <v>2.02555131062954</v>
      </c>
      <c r="O3510" s="0" t="n">
        <v>4.88243011382721</v>
      </c>
      <c r="P3510" s="0" t="n">
        <v>0.891888250004764</v>
      </c>
      <c r="Q3510" s="0" t="n">
        <v>1.76937107000962</v>
      </c>
    </row>
    <row r="3511" customFormat="false" ht="15" hidden="false" customHeight="false" outlineLevel="0" collapsed="false">
      <c r="A3511" s="0" t="n">
        <v>16019</v>
      </c>
      <c r="B3511" s="5" t="str">
        <f aca="false">CONCATENATE(C3511,"_",E3511,"_",F3511)</f>
        <v>2025-05-11_Willem II_Heracles Almelo</v>
      </c>
      <c r="C3511" s="1" t="s">
        <v>677</v>
      </c>
      <c r="D3511" s="1" t="s">
        <v>21</v>
      </c>
      <c r="E3511" s="1" t="s">
        <v>212</v>
      </c>
      <c r="F3511" s="1" t="s">
        <v>215</v>
      </c>
      <c r="G3511" s="6" t="str">
        <f aca="false">VLOOKUP(B3511,[1]Sheet1!$C$1:$H$1048576,6,0)</f>
        <v/>
      </c>
      <c r="H3511" s="7" t="str">
        <f aca="false">VLOOKUP(B3511,[1]Sheet1!$C$1:$I$1048576,7,0)</f>
        <v/>
      </c>
      <c r="I3511" s="1" t="s">
        <v>39</v>
      </c>
      <c r="J3511" s="7" t="n">
        <f aca="false">IF(LEFT(I3511,1)&gt;RIGHT(I3511,1),1,IF(LEFT(I3511,1)&lt;RIGHT(I3511,1),3,2))</f>
        <v>1</v>
      </c>
      <c r="K3511" s="0" t="n">
        <v>2</v>
      </c>
      <c r="L3511" s="0" t="n">
        <v>1</v>
      </c>
      <c r="M3511" s="0" t="n">
        <v>1.72482650140107</v>
      </c>
      <c r="N3511" s="0" t="n">
        <v>1.23874296413581</v>
      </c>
      <c r="O3511" s="0" t="n">
        <v>3.24425262636573</v>
      </c>
      <c r="P3511" s="0" t="n">
        <v>1.86853502155611</v>
      </c>
      <c r="Q3511" s="0" t="n">
        <v>0.852479317829443</v>
      </c>
    </row>
    <row r="3512" customFormat="false" ht="15" hidden="false" customHeight="false" outlineLevel="0" collapsed="false">
      <c r="A3512" s="0" t="n">
        <v>16020</v>
      </c>
      <c r="B3512" s="5" t="str">
        <f aca="false">CONCATENATE(C3512,"_",E3512,"_",F3512)</f>
        <v>2025-05-11_Fortuna Sittard_NAC Breda</v>
      </c>
      <c r="C3512" s="1" t="s">
        <v>677</v>
      </c>
      <c r="D3512" s="1" t="s">
        <v>21</v>
      </c>
      <c r="E3512" s="1" t="s">
        <v>218</v>
      </c>
      <c r="F3512" s="1" t="s">
        <v>216</v>
      </c>
      <c r="G3512" s="6" t="str">
        <f aca="false">VLOOKUP(B3512,[1]Sheet1!$C$1:$H$1048576,6,0)</f>
        <v/>
      </c>
      <c r="H3512" s="7" t="str">
        <f aca="false">VLOOKUP(B3512,[1]Sheet1!$C$1:$I$1048576,7,0)</f>
        <v/>
      </c>
      <c r="I3512" s="1" t="s">
        <v>39</v>
      </c>
      <c r="J3512" s="7" t="n">
        <f aca="false">IF(LEFT(I3512,1)&gt;RIGHT(I3512,1),1,IF(LEFT(I3512,1)&lt;RIGHT(I3512,1),3,2))</f>
        <v>1</v>
      </c>
      <c r="K3512" s="0" t="n">
        <v>2</v>
      </c>
      <c r="L3512" s="0" t="n">
        <v>1</v>
      </c>
      <c r="M3512" s="0" t="n">
        <v>1.74008955651968</v>
      </c>
      <c r="N3512" s="0" t="n">
        <v>0.858361810771149</v>
      </c>
      <c r="O3512" s="0" t="n">
        <v>2.69875352615244</v>
      </c>
      <c r="P3512" s="0" t="n">
        <v>1.90711611843875</v>
      </c>
      <c r="Q3512" s="0" t="n">
        <v>0.712044141414848</v>
      </c>
    </row>
    <row r="3513" customFormat="false" ht="15" hidden="false" customHeight="false" outlineLevel="0" collapsed="false">
      <c r="A3513" s="0" t="n">
        <v>16021</v>
      </c>
      <c r="B3513" s="5" t="str">
        <f aca="false">CONCATENATE(C3513,"_",E3513,"_",F3513)</f>
        <v>2025-05-11_AZ Alkmaar_Groningen</v>
      </c>
      <c r="C3513" s="1" t="s">
        <v>677</v>
      </c>
      <c r="D3513" s="1" t="s">
        <v>21</v>
      </c>
      <c r="E3513" s="1" t="s">
        <v>217</v>
      </c>
      <c r="F3513" s="1" t="s">
        <v>349</v>
      </c>
      <c r="G3513" s="6" t="str">
        <f aca="false">VLOOKUP(B3513,[1]Sheet1!$C$1:$H$1048576,6,0)</f>
        <v/>
      </c>
      <c r="H3513" s="7" t="str">
        <f aca="false">VLOOKUP(B3513,[1]Sheet1!$C$1:$I$1048576,7,0)</f>
        <v/>
      </c>
      <c r="I3513" s="1" t="s">
        <v>39</v>
      </c>
      <c r="J3513" s="7" t="n">
        <f aca="false">IF(LEFT(I3513,1)&gt;RIGHT(I3513,1),1,IF(LEFT(I3513,1)&lt;RIGHT(I3513,1),3,2))</f>
        <v>1</v>
      </c>
      <c r="K3513" s="0" t="n">
        <v>2</v>
      </c>
      <c r="L3513" s="0" t="n">
        <v>1</v>
      </c>
      <c r="M3513" s="0" t="n">
        <v>2.09798251233597</v>
      </c>
      <c r="N3513" s="0" t="n">
        <v>0.763307926448685</v>
      </c>
      <c r="O3513" s="0" t="n">
        <v>2.53661579245228</v>
      </c>
      <c r="P3513" s="0" t="n">
        <v>1.6130365899809</v>
      </c>
      <c r="Q3513" s="0" t="n">
        <v>0.709345372467664</v>
      </c>
    </row>
    <row r="3514" customFormat="false" ht="15" hidden="false" customHeight="false" outlineLevel="0" collapsed="false">
      <c r="A3514" s="0" t="n">
        <v>16022</v>
      </c>
      <c r="B3514" s="5" t="str">
        <f aca="false">CONCATENATE(C3514,"_",E3514,"_",F3514)</f>
        <v>2025-05-11_Twente_Utrecht</v>
      </c>
      <c r="C3514" s="1" t="s">
        <v>677</v>
      </c>
      <c r="D3514" s="1" t="s">
        <v>21</v>
      </c>
      <c r="E3514" s="1" t="s">
        <v>213</v>
      </c>
      <c r="F3514" s="1" t="s">
        <v>347</v>
      </c>
      <c r="G3514" s="6" t="str">
        <f aca="false">VLOOKUP(B3514,[1]Sheet1!$C$1:$H$1048576,6,0)</f>
        <v/>
      </c>
      <c r="H3514" s="7" t="str">
        <f aca="false">VLOOKUP(B3514,[1]Sheet1!$C$1:$I$1048576,7,0)</f>
        <v/>
      </c>
      <c r="I3514" s="1" t="s">
        <v>39</v>
      </c>
      <c r="J3514" s="7" t="n">
        <f aca="false">IF(LEFT(I3514,1)&gt;RIGHT(I3514,1),1,IF(LEFT(I3514,1)&lt;RIGHT(I3514,1),3,2))</f>
        <v>1</v>
      </c>
      <c r="K3514" s="0" t="n">
        <v>2</v>
      </c>
      <c r="L3514" s="0" t="n">
        <v>1</v>
      </c>
      <c r="M3514" s="0" t="n">
        <v>1.81526133076514</v>
      </c>
      <c r="N3514" s="0" t="n">
        <v>1.22962800039433</v>
      </c>
      <c r="O3514" s="0" t="n">
        <v>2.75598372804459</v>
      </c>
      <c r="P3514" s="0" t="n">
        <v>1.29620825051481</v>
      </c>
      <c r="Q3514" s="0" t="n">
        <v>1.46674583917133</v>
      </c>
    </row>
    <row r="3515" customFormat="false" ht="15" hidden="false" customHeight="false" outlineLevel="0" collapsed="false">
      <c r="A3515" s="0" t="n">
        <v>16023</v>
      </c>
      <c r="B3515" s="5" t="str">
        <f aca="false">CONCATENATE(C3515,"_",E3515,"_",F3515)</f>
        <v>2025-05-11_Ajax_NEC Nijmegen</v>
      </c>
      <c r="C3515" s="1" t="s">
        <v>677</v>
      </c>
      <c r="D3515" s="1" t="s">
        <v>21</v>
      </c>
      <c r="E3515" s="1" t="s">
        <v>23</v>
      </c>
      <c r="F3515" s="1" t="s">
        <v>348</v>
      </c>
      <c r="G3515" s="6" t="str">
        <f aca="false">VLOOKUP(B3515,[1]Sheet1!$C$1:$H$1048576,6,0)</f>
        <v/>
      </c>
      <c r="H3515" s="7" t="str">
        <f aca="false">VLOOKUP(B3515,[1]Sheet1!$C$1:$I$1048576,7,0)</f>
        <v/>
      </c>
      <c r="I3515" s="1" t="s">
        <v>39</v>
      </c>
      <c r="J3515" s="7" t="n">
        <f aca="false">IF(LEFT(I3515,1)&gt;RIGHT(I3515,1),1,IF(LEFT(I3515,1)&lt;RIGHT(I3515,1),3,2))</f>
        <v>1</v>
      </c>
      <c r="K3515" s="0" t="n">
        <v>2</v>
      </c>
      <c r="L3515" s="0" t="n">
        <v>1</v>
      </c>
      <c r="M3515" s="0" t="n">
        <v>2.42565653197671</v>
      </c>
      <c r="N3515" s="0" t="n">
        <v>0.712656483934867</v>
      </c>
      <c r="O3515" s="0" t="n">
        <v>1.99401199858867</v>
      </c>
      <c r="P3515" s="0" t="n">
        <v>1.59315317911132</v>
      </c>
      <c r="Q3515" s="0" t="n">
        <v>0.730809407912775</v>
      </c>
    </row>
    <row r="3516" customFormat="false" ht="15" hidden="false" customHeight="false" outlineLevel="0" collapsed="false">
      <c r="A3516" s="0" t="n">
        <v>16024</v>
      </c>
      <c r="B3516" s="5" t="str">
        <f aca="false">CONCATENATE(C3516,"_",E3516,"_",F3516)</f>
        <v>2025-05-11_RKC Waalwijk_Heerenveen</v>
      </c>
      <c r="C3516" s="1" t="s">
        <v>677</v>
      </c>
      <c r="D3516" s="1" t="s">
        <v>21</v>
      </c>
      <c r="E3516" s="1" t="s">
        <v>350</v>
      </c>
      <c r="F3516" s="1" t="s">
        <v>219</v>
      </c>
      <c r="G3516" s="6" t="str">
        <f aca="false">VLOOKUP(B3516,[1]Sheet1!$C$1:$H$1048576,6,0)</f>
        <v/>
      </c>
      <c r="H3516" s="7" t="str">
        <f aca="false">VLOOKUP(B3516,[1]Sheet1!$C$1:$I$1048576,7,0)</f>
        <v/>
      </c>
      <c r="I3516" s="1" t="s">
        <v>28</v>
      </c>
      <c r="J3516" s="7" t="n">
        <f aca="false">IF(LEFT(I3516,1)&gt;RIGHT(I3516,1),1,IF(LEFT(I3516,1)&lt;RIGHT(I3516,1),3,2))</f>
        <v>2</v>
      </c>
      <c r="K3516" s="0" t="n">
        <v>1</v>
      </c>
      <c r="L3516" s="0" t="n">
        <v>1</v>
      </c>
      <c r="M3516" s="0" t="n">
        <v>1.46325570692875</v>
      </c>
      <c r="N3516" s="0" t="n">
        <v>1.17395116865755</v>
      </c>
      <c r="O3516" s="0" t="n">
        <v>3.46385377721837</v>
      </c>
      <c r="P3516" s="0" t="n">
        <v>1.5665846935964</v>
      </c>
      <c r="Q3516" s="0" t="n">
        <v>0.779067901358646</v>
      </c>
    </row>
    <row r="3517" customFormat="false" ht="15" hidden="false" customHeight="false" outlineLevel="0" collapsed="false">
      <c r="A3517" s="0" t="n">
        <v>16025</v>
      </c>
      <c r="B3517" s="5" t="str">
        <f aca="false">CONCATENATE(C3517,"_",E3517,"_",F3517)</f>
        <v>2025-05-11_Zwolle_Go Ahead Eag</v>
      </c>
      <c r="C3517" s="1" t="s">
        <v>677</v>
      </c>
      <c r="D3517" s="1" t="s">
        <v>21</v>
      </c>
      <c r="E3517" s="1" t="s">
        <v>345</v>
      </c>
      <c r="F3517" s="1" t="s">
        <v>344</v>
      </c>
      <c r="G3517" s="6" t="str">
        <f aca="false">VLOOKUP(B3517,[1]Sheet1!$C$1:$H$1048576,6,0)</f>
        <v/>
      </c>
      <c r="H3517" s="7" t="str">
        <f aca="false">VLOOKUP(B3517,[1]Sheet1!$C$1:$I$1048576,7,0)</f>
        <v/>
      </c>
      <c r="I3517" s="1" t="s">
        <v>28</v>
      </c>
      <c r="J3517" s="7" t="n">
        <f aca="false">IF(LEFT(I3517,1)&gt;RIGHT(I3517,1),1,IF(LEFT(I3517,1)&lt;RIGHT(I3517,1),3,2))</f>
        <v>2</v>
      </c>
      <c r="K3517" s="0" t="n">
        <v>1</v>
      </c>
      <c r="L3517" s="0" t="n">
        <v>1</v>
      </c>
      <c r="M3517" s="0" t="n">
        <v>1.30442473772345</v>
      </c>
      <c r="N3517" s="0" t="n">
        <v>1.09842735576225</v>
      </c>
      <c r="O3517" s="0" t="n">
        <v>4.00824137979706</v>
      </c>
      <c r="P3517" s="0" t="n">
        <v>1.32839133412809</v>
      </c>
      <c r="Q3517" s="0" t="n">
        <v>1.24772182892319</v>
      </c>
    </row>
    <row r="3518" customFormat="false" ht="15" hidden="false" customHeight="false" outlineLevel="0" collapsed="false">
      <c r="A3518" s="0" t="n">
        <v>16026</v>
      </c>
      <c r="B3518" s="5" t="str">
        <f aca="false">CONCATENATE(C3518,"_",E3518,"_",F3518)</f>
        <v>2025-05-11_Feyenoord_PSV Eindhoven</v>
      </c>
      <c r="C3518" s="1" t="s">
        <v>677</v>
      </c>
      <c r="D3518" s="1" t="s">
        <v>21</v>
      </c>
      <c r="E3518" s="1" t="s">
        <v>22</v>
      </c>
      <c r="F3518" s="1" t="s">
        <v>214</v>
      </c>
      <c r="G3518" s="6" t="str">
        <f aca="false">VLOOKUP(B3518,[1]Sheet1!$C$1:$H$1048576,6,0)</f>
        <v/>
      </c>
      <c r="H3518" s="7" t="str">
        <f aca="false">VLOOKUP(B3518,[1]Sheet1!$C$1:$I$1048576,7,0)</f>
        <v/>
      </c>
      <c r="I3518" s="1" t="s">
        <v>24</v>
      </c>
      <c r="J3518" s="7" t="n">
        <f aca="false">IF(LEFT(I3518,1)&gt;RIGHT(I3518,1),1,IF(LEFT(I3518,1)&lt;RIGHT(I3518,1),3,2))</f>
        <v>3</v>
      </c>
      <c r="K3518" s="0" t="n">
        <v>1</v>
      </c>
      <c r="L3518" s="0" t="n">
        <v>2</v>
      </c>
      <c r="M3518" s="0" t="n">
        <v>1.42956498048364</v>
      </c>
      <c r="N3518" s="0" t="n">
        <v>1.76238328332663</v>
      </c>
      <c r="O3518" s="0" t="n">
        <v>4.64508261451944</v>
      </c>
      <c r="P3518" s="0" t="n">
        <v>1.0104072797754</v>
      </c>
      <c r="Q3518" s="0" t="n">
        <v>1.90281904216306</v>
      </c>
    </row>
    <row r="3519" customFormat="false" ht="15" hidden="false" customHeight="false" outlineLevel="0" collapsed="false">
      <c r="A3519" s="0" t="n">
        <v>16027</v>
      </c>
      <c r="B3519" s="5" t="str">
        <f aca="false">CONCATENATE(C3519,"_",E3519,"_",F3519)</f>
        <v>2025-05-11_Almere City_Sparta R'dam</v>
      </c>
      <c r="C3519" s="1" t="s">
        <v>677</v>
      </c>
      <c r="D3519" s="1" t="s">
        <v>21</v>
      </c>
      <c r="E3519" s="1" t="s">
        <v>351</v>
      </c>
      <c r="F3519" s="1" t="s">
        <v>346</v>
      </c>
      <c r="G3519" s="6" t="str">
        <f aca="false">VLOOKUP(B3519,[1]Sheet1!$C$1:$H$1048576,6,0)</f>
        <v/>
      </c>
      <c r="H3519" s="7" t="str">
        <f aca="false">VLOOKUP(B3519,[1]Sheet1!$C$1:$I$1048576,7,0)</f>
        <v/>
      </c>
      <c r="I3519" s="1" t="s">
        <v>24</v>
      </c>
      <c r="J3519" s="7" t="n">
        <f aca="false">IF(LEFT(I3519,1)&gt;RIGHT(I3519,1),1,IF(LEFT(I3519,1)&lt;RIGHT(I3519,1),3,2))</f>
        <v>3</v>
      </c>
      <c r="K3519" s="0" t="n">
        <v>1</v>
      </c>
      <c r="L3519" s="0" t="n">
        <v>2</v>
      </c>
      <c r="M3519" s="0" t="n">
        <v>1.03175882525227</v>
      </c>
      <c r="N3519" s="0" t="n">
        <v>1.68254950208949</v>
      </c>
      <c r="O3519" s="0" t="n">
        <v>4.74881237918642</v>
      </c>
      <c r="P3519" s="0" t="n">
        <v>0.824706415279931</v>
      </c>
      <c r="Q3519" s="0" t="n">
        <v>1.69974985930524</v>
      </c>
    </row>
    <row r="3520" customFormat="false" ht="15" hidden="false" customHeight="false" outlineLevel="0" collapsed="false">
      <c r="A3520" s="0" t="n">
        <v>1481</v>
      </c>
      <c r="B3520" s="5" t="str">
        <f aca="false">CONCATENATE(C3520,"_",E3520,"_",F3520)</f>
        <v>2025-05-11_Betis_Osasuna</v>
      </c>
      <c r="C3520" s="1" t="s">
        <v>677</v>
      </c>
      <c r="D3520" s="1" t="s">
        <v>102</v>
      </c>
      <c r="E3520" s="1" t="s">
        <v>365</v>
      </c>
      <c r="F3520" s="1" t="s">
        <v>220</v>
      </c>
      <c r="G3520" s="6" t="str">
        <f aca="false">VLOOKUP(B3520,[1]Sheet1!$C$1:$H$1048576,6,0)</f>
        <v/>
      </c>
      <c r="H3520" s="7" t="str">
        <f aca="false">VLOOKUP(B3520,[1]Sheet1!$C$1:$I$1048576,7,0)</f>
        <v/>
      </c>
      <c r="I3520" s="1" t="s">
        <v>39</v>
      </c>
      <c r="J3520" s="7" t="n">
        <f aca="false">IF(LEFT(I3520,1)&gt;RIGHT(I3520,1),1,IF(LEFT(I3520,1)&lt;RIGHT(I3520,1),3,2))</f>
        <v>1</v>
      </c>
      <c r="K3520" s="0" t="n">
        <v>2</v>
      </c>
      <c r="L3520" s="0" t="n">
        <v>1</v>
      </c>
      <c r="M3520" s="0" t="n">
        <v>1.92031892286228</v>
      </c>
      <c r="N3520" s="0" t="n">
        <v>0.958339964370381</v>
      </c>
      <c r="O3520" s="0" t="n">
        <v>2.38387463896511</v>
      </c>
      <c r="P3520" s="0" t="n">
        <v>1.65712148161803</v>
      </c>
      <c r="Q3520" s="0" t="n">
        <v>0.819339776545105</v>
      </c>
    </row>
    <row r="3521" customFormat="false" ht="15" hidden="false" customHeight="false" outlineLevel="0" collapsed="false">
      <c r="A3521" s="0" t="n">
        <v>1482</v>
      </c>
      <c r="B3521" s="5" t="str">
        <f aca="false">CONCATENATE(C3521,"_",E3521,"_",F3521)</f>
        <v>2025-05-11_Celta Vigo_Sevilla</v>
      </c>
      <c r="C3521" s="1" t="s">
        <v>677</v>
      </c>
      <c r="D3521" s="1" t="s">
        <v>102</v>
      </c>
      <c r="E3521" s="1" t="s">
        <v>377</v>
      </c>
      <c r="F3521" s="1" t="s">
        <v>354</v>
      </c>
      <c r="G3521" s="6" t="str">
        <f aca="false">VLOOKUP(B3521,[1]Sheet1!$C$1:$H$1048576,6,0)</f>
        <v/>
      </c>
      <c r="H3521" s="7" t="str">
        <f aca="false">VLOOKUP(B3521,[1]Sheet1!$C$1:$I$1048576,7,0)</f>
        <v/>
      </c>
      <c r="I3521" s="1" t="s">
        <v>28</v>
      </c>
      <c r="J3521" s="7" t="n">
        <f aca="false">IF(LEFT(I3521,1)&gt;RIGHT(I3521,1),1,IF(LEFT(I3521,1)&lt;RIGHT(I3521,1),3,2))</f>
        <v>2</v>
      </c>
      <c r="K3521" s="0" t="n">
        <v>1</v>
      </c>
      <c r="L3521" s="0" t="n">
        <v>1</v>
      </c>
      <c r="M3521" s="0" t="n">
        <v>1.42685601330602</v>
      </c>
      <c r="N3521" s="0" t="n">
        <v>1.0712418237539</v>
      </c>
      <c r="O3521" s="0" t="n">
        <v>3.4990267779974</v>
      </c>
      <c r="P3521" s="0" t="n">
        <v>1.55185173033516</v>
      </c>
      <c r="Q3521" s="0" t="n">
        <v>0.874420549915414</v>
      </c>
    </row>
    <row r="3522" customFormat="false" ht="15" hidden="false" customHeight="false" outlineLevel="0" collapsed="false">
      <c r="A3522" s="0" t="n">
        <v>1483</v>
      </c>
      <c r="B3522" s="5" t="str">
        <f aca="false">CONCATENATE(C3522,"_",E3522,"_",F3522)</f>
        <v>2025-05-11_Girona_Villarreal</v>
      </c>
      <c r="C3522" s="1" t="s">
        <v>677</v>
      </c>
      <c r="D3522" s="1" t="s">
        <v>102</v>
      </c>
      <c r="E3522" s="1" t="s">
        <v>225</v>
      </c>
      <c r="F3522" s="1" t="s">
        <v>227</v>
      </c>
      <c r="G3522" s="6" t="str">
        <f aca="false">VLOOKUP(B3522,[1]Sheet1!$C$1:$H$1048576,6,0)</f>
        <v/>
      </c>
      <c r="H3522" s="7" t="str">
        <f aca="false">VLOOKUP(B3522,[1]Sheet1!$C$1:$I$1048576,7,0)</f>
        <v/>
      </c>
      <c r="I3522" s="1" t="s">
        <v>28</v>
      </c>
      <c r="J3522" s="7" t="n">
        <f aca="false">IF(LEFT(I3522,1)&gt;RIGHT(I3522,1),1,IF(LEFT(I3522,1)&lt;RIGHT(I3522,1),3,2))</f>
        <v>2</v>
      </c>
      <c r="K3522" s="0" t="n">
        <v>1</v>
      </c>
      <c r="L3522" s="0" t="n">
        <v>1</v>
      </c>
      <c r="M3522" s="0" t="n">
        <v>1.49182130398538</v>
      </c>
      <c r="N3522" s="0" t="n">
        <v>1.24346050613919</v>
      </c>
      <c r="O3522" s="0" t="n">
        <v>3.44600326190893</v>
      </c>
      <c r="P3522" s="0" t="n">
        <v>1.23050985633857</v>
      </c>
      <c r="Q3522" s="0" t="n">
        <v>1.54035873015289</v>
      </c>
    </row>
    <row r="3523" customFormat="false" ht="15" hidden="false" customHeight="false" outlineLevel="0" collapsed="false">
      <c r="A3523" s="0" t="n">
        <v>1484</v>
      </c>
      <c r="B3523" s="5" t="str">
        <f aca="false">CONCATENATE(C3523,"_",E3523,"_",F3523)</f>
        <v>2025-05-11_Athletic Club_Alavés</v>
      </c>
      <c r="C3523" s="1" t="s">
        <v>677</v>
      </c>
      <c r="D3523" s="1" t="s">
        <v>102</v>
      </c>
      <c r="E3523" s="1" t="s">
        <v>364</v>
      </c>
      <c r="F3523" s="1" t="s">
        <v>103</v>
      </c>
      <c r="G3523" s="6" t="str">
        <f aca="false">VLOOKUP(B3523,[1]Sheet1!$C$1:$H$1048576,6,0)</f>
        <v/>
      </c>
      <c r="H3523" s="7" t="str">
        <f aca="false">VLOOKUP(B3523,[1]Sheet1!$C$1:$I$1048576,7,0)</f>
        <v/>
      </c>
      <c r="I3523" s="1" t="s">
        <v>39</v>
      </c>
      <c r="J3523" s="7" t="n">
        <f aca="false">IF(LEFT(I3523,1)&gt;RIGHT(I3523,1),1,IF(LEFT(I3523,1)&lt;RIGHT(I3523,1),3,2))</f>
        <v>1</v>
      </c>
      <c r="K3523" s="0" t="n">
        <v>2</v>
      </c>
      <c r="L3523" s="0" t="n">
        <v>1</v>
      </c>
      <c r="M3523" s="0" t="n">
        <v>1.61867662617191</v>
      </c>
      <c r="N3523" s="0" t="n">
        <v>1.16274402322045</v>
      </c>
      <c r="O3523" s="0" t="n">
        <v>3.23828354374978</v>
      </c>
      <c r="P3523" s="0" t="n">
        <v>1.39321989056134</v>
      </c>
      <c r="Q3523" s="0" t="n">
        <v>0.837557109258136</v>
      </c>
    </row>
    <row r="3524" customFormat="false" ht="15" hidden="false" customHeight="false" outlineLevel="0" collapsed="false">
      <c r="A3524" s="0" t="n">
        <v>1485</v>
      </c>
      <c r="B3524" s="5" t="str">
        <f aca="false">CONCATENATE(C3524,"_",E3524,"_",F3524)</f>
        <v>2025-05-11_Las Palmas_Rayo Vallecano</v>
      </c>
      <c r="C3524" s="1" t="s">
        <v>677</v>
      </c>
      <c r="D3524" s="1" t="s">
        <v>102</v>
      </c>
      <c r="E3524" s="1" t="s">
        <v>353</v>
      </c>
      <c r="F3524" s="1" t="s">
        <v>228</v>
      </c>
      <c r="G3524" s="6" t="str">
        <f aca="false">VLOOKUP(B3524,[1]Sheet1!$C$1:$H$1048576,6,0)</f>
        <v/>
      </c>
      <c r="H3524" s="7" t="str">
        <f aca="false">VLOOKUP(B3524,[1]Sheet1!$C$1:$I$1048576,7,0)</f>
        <v/>
      </c>
      <c r="I3524" s="1" t="s">
        <v>28</v>
      </c>
      <c r="J3524" s="7" t="n">
        <f aca="false">IF(LEFT(I3524,1)&gt;RIGHT(I3524,1),1,IF(LEFT(I3524,1)&lt;RIGHT(I3524,1),3,2))</f>
        <v>2</v>
      </c>
      <c r="K3524" s="0" t="n">
        <v>1</v>
      </c>
      <c r="L3524" s="0" t="n">
        <v>1</v>
      </c>
      <c r="M3524" s="0" t="n">
        <v>1.23440473678494</v>
      </c>
      <c r="N3524" s="0" t="n">
        <v>1.10291819357963</v>
      </c>
      <c r="O3524" s="0" t="n">
        <v>3.88304961807299</v>
      </c>
      <c r="P3524" s="0" t="n">
        <v>1.01702453150669</v>
      </c>
      <c r="Q3524" s="0" t="n">
        <v>1.38247352045369</v>
      </c>
    </row>
    <row r="3525" customFormat="false" ht="15" hidden="false" customHeight="false" outlineLevel="0" collapsed="false">
      <c r="A3525" s="0" t="n">
        <v>1486</v>
      </c>
      <c r="B3525" s="5" t="str">
        <f aca="false">CONCATENATE(C3525,"_",E3525,"_",F3525)</f>
        <v>2025-05-11_Atlético Madrid_Real Sociedad</v>
      </c>
      <c r="C3525" s="1" t="s">
        <v>677</v>
      </c>
      <c r="D3525" s="1" t="s">
        <v>102</v>
      </c>
      <c r="E3525" s="1" t="s">
        <v>352</v>
      </c>
      <c r="F3525" s="1" t="s">
        <v>355</v>
      </c>
      <c r="G3525" s="6" t="str">
        <f aca="false">VLOOKUP(B3525,[1]Sheet1!$C$1:$H$1048576,6,0)</f>
        <v/>
      </c>
      <c r="H3525" s="7" t="str">
        <f aca="false">VLOOKUP(B3525,[1]Sheet1!$C$1:$I$1048576,7,0)</f>
        <v/>
      </c>
      <c r="I3525" s="1" t="s">
        <v>39</v>
      </c>
      <c r="J3525" s="7" t="n">
        <f aca="false">IF(LEFT(I3525,1)&gt;RIGHT(I3525,1),1,IF(LEFT(I3525,1)&lt;RIGHT(I3525,1),3,2))</f>
        <v>1</v>
      </c>
      <c r="K3525" s="0" t="n">
        <v>2</v>
      </c>
      <c r="L3525" s="0" t="n">
        <v>1</v>
      </c>
      <c r="M3525" s="0" t="n">
        <v>1.76623743757797</v>
      </c>
      <c r="N3525" s="0" t="n">
        <v>1.08660232509848</v>
      </c>
      <c r="O3525" s="0" t="n">
        <v>3.14941129785056</v>
      </c>
      <c r="P3525" s="0" t="n">
        <v>1.54481673987103</v>
      </c>
      <c r="Q3525" s="0" t="n">
        <v>1.00214171761036</v>
      </c>
    </row>
    <row r="3526" customFormat="false" ht="15" hidden="false" customHeight="false" outlineLevel="0" collapsed="false">
      <c r="A3526" s="0" t="n">
        <v>1487</v>
      </c>
      <c r="B3526" s="5" t="str">
        <f aca="false">CONCATENATE(C3526,"_",E3526,"_",F3526)</f>
        <v>2025-05-11_Mallorca_Valladolid</v>
      </c>
      <c r="C3526" s="1" t="s">
        <v>677</v>
      </c>
      <c r="D3526" s="1" t="s">
        <v>102</v>
      </c>
      <c r="E3526" s="1" t="s">
        <v>104</v>
      </c>
      <c r="F3526" s="1" t="s">
        <v>221</v>
      </c>
      <c r="G3526" s="6" t="str">
        <f aca="false">VLOOKUP(B3526,[1]Sheet1!$C$1:$H$1048576,6,0)</f>
        <v/>
      </c>
      <c r="H3526" s="7" t="str">
        <f aca="false">VLOOKUP(B3526,[1]Sheet1!$C$1:$I$1048576,7,0)</f>
        <v/>
      </c>
      <c r="I3526" s="1" t="s">
        <v>28</v>
      </c>
      <c r="J3526" s="7" t="n">
        <f aca="false">IF(LEFT(I3526,1)&gt;RIGHT(I3526,1),1,IF(LEFT(I3526,1)&lt;RIGHT(I3526,1),3,2))</f>
        <v>2</v>
      </c>
      <c r="K3526" s="0" t="n">
        <v>1</v>
      </c>
      <c r="L3526" s="0" t="n">
        <v>1</v>
      </c>
      <c r="M3526" s="0" t="n">
        <v>1.41409968535343</v>
      </c>
      <c r="N3526" s="0" t="n">
        <v>0.954478125307934</v>
      </c>
      <c r="O3526" s="0" t="n">
        <v>3.15681940841455</v>
      </c>
      <c r="P3526" s="0" t="n">
        <v>1.53980934647441</v>
      </c>
      <c r="Q3526" s="0" t="n">
        <v>0.876535176627003</v>
      </c>
    </row>
    <row r="3527" customFormat="false" ht="15" hidden="false" customHeight="false" outlineLevel="0" collapsed="false">
      <c r="A3527" s="0" t="n">
        <v>1488</v>
      </c>
      <c r="B3527" s="5" t="str">
        <f aca="false">CONCATENATE(C3527,"_",E3527,"_",F3527)</f>
        <v>2025-05-11_Valencia_Getafe</v>
      </c>
      <c r="C3527" s="1" t="s">
        <v>677</v>
      </c>
      <c r="D3527" s="1" t="s">
        <v>102</v>
      </c>
      <c r="E3527" s="1" t="s">
        <v>229</v>
      </c>
      <c r="F3527" s="1" t="s">
        <v>378</v>
      </c>
      <c r="G3527" s="6" t="str">
        <f aca="false">VLOOKUP(B3527,[1]Sheet1!$C$1:$H$1048576,6,0)</f>
        <v/>
      </c>
      <c r="H3527" s="7" t="str">
        <f aca="false">VLOOKUP(B3527,[1]Sheet1!$C$1:$I$1048576,7,0)</f>
        <v/>
      </c>
      <c r="I3527" s="1" t="s">
        <v>28</v>
      </c>
      <c r="J3527" s="7" t="n">
        <f aca="false">IF(LEFT(I3527,1)&gt;RIGHT(I3527,1),1,IF(LEFT(I3527,1)&lt;RIGHT(I3527,1),3,2))</f>
        <v>2</v>
      </c>
      <c r="K3527" s="0" t="n">
        <v>1</v>
      </c>
      <c r="L3527" s="0" t="n">
        <v>1</v>
      </c>
      <c r="M3527" s="0" t="n">
        <v>1.41811351733519</v>
      </c>
      <c r="N3527" s="0" t="n">
        <v>1.12351437070918</v>
      </c>
      <c r="O3527" s="0" t="n">
        <v>3.57659268583357</v>
      </c>
      <c r="P3527" s="0" t="n">
        <v>1.24920339527709</v>
      </c>
      <c r="Q3527" s="0" t="n">
        <v>0.907200088667259</v>
      </c>
    </row>
    <row r="3528" customFormat="false" ht="15" hidden="false" customHeight="false" outlineLevel="0" collapsed="false">
      <c r="A3528" s="0" t="n">
        <v>1489</v>
      </c>
      <c r="B3528" s="5" t="str">
        <f aca="false">CONCATENATE(C3528,"_",E3528,"_",F3528)</f>
        <v>2025-05-11_Barcelona_Real Madrid</v>
      </c>
      <c r="C3528" s="1" t="s">
        <v>677</v>
      </c>
      <c r="D3528" s="1" t="s">
        <v>102</v>
      </c>
      <c r="E3528" s="1" t="s">
        <v>359</v>
      </c>
      <c r="F3528" s="1" t="s">
        <v>230</v>
      </c>
      <c r="G3528" s="6" t="str">
        <f aca="false">VLOOKUP(B3528,[1]Sheet1!$C$1:$H$1048576,6,0)</f>
        <v/>
      </c>
      <c r="H3528" s="7" t="str">
        <f aca="false">VLOOKUP(B3528,[1]Sheet1!$C$1:$I$1048576,7,0)</f>
        <v/>
      </c>
      <c r="I3528" s="1" t="s">
        <v>146</v>
      </c>
      <c r="J3528" s="7" t="n">
        <f aca="false">IF(LEFT(I3528,1)&gt;RIGHT(I3528,1),1,IF(LEFT(I3528,1)&lt;RIGHT(I3528,1),3,2))</f>
        <v>1</v>
      </c>
      <c r="K3528" s="0" t="n">
        <v>3</v>
      </c>
      <c r="L3528" s="0" t="n">
        <v>1</v>
      </c>
      <c r="M3528" s="0" t="n">
        <v>2.64624797053947</v>
      </c>
      <c r="N3528" s="0" t="n">
        <v>1.30346623519781</v>
      </c>
      <c r="O3528" s="0" t="n">
        <v>2.38353379557021</v>
      </c>
      <c r="P3528" s="0" t="n">
        <v>2.2455169986976</v>
      </c>
      <c r="Q3528" s="0" t="n">
        <v>0.726877526739461</v>
      </c>
    </row>
    <row r="3529" customFormat="false" ht="15" hidden="false" customHeight="false" outlineLevel="0" collapsed="false">
      <c r="A3529" s="0" t="n">
        <v>1490</v>
      </c>
      <c r="B3529" s="5" t="str">
        <f aca="false">CONCATENATE(C3529,"_",E3529,"_",F3529)</f>
        <v>2025-05-11_Leganés_Espanyol</v>
      </c>
      <c r="C3529" s="1" t="s">
        <v>677</v>
      </c>
      <c r="D3529" s="1" t="s">
        <v>102</v>
      </c>
      <c r="E3529" s="1" t="s">
        <v>226</v>
      </c>
      <c r="F3529" s="1" t="s">
        <v>360</v>
      </c>
      <c r="G3529" s="6" t="str">
        <f aca="false">VLOOKUP(B3529,[1]Sheet1!$C$1:$H$1048576,6,0)</f>
        <v/>
      </c>
      <c r="H3529" s="7" t="str">
        <f aca="false">VLOOKUP(B3529,[1]Sheet1!$C$1:$I$1048576,7,0)</f>
        <v/>
      </c>
      <c r="I3529" s="1" t="s">
        <v>28</v>
      </c>
      <c r="J3529" s="7" t="n">
        <f aca="false">IF(LEFT(I3529,1)&gt;RIGHT(I3529,1),1,IF(LEFT(I3529,1)&lt;RIGHT(I3529,1),3,2))</f>
        <v>2</v>
      </c>
      <c r="K3529" s="0" t="n">
        <v>1</v>
      </c>
      <c r="L3529" s="0" t="n">
        <v>1</v>
      </c>
      <c r="M3529" s="0" t="n">
        <v>1.33619907241507</v>
      </c>
      <c r="N3529" s="0" t="n">
        <v>1.09884151118315</v>
      </c>
      <c r="O3529" s="0" t="n">
        <v>3.44768712310445</v>
      </c>
      <c r="P3529" s="0" t="n">
        <v>1.68681180210088</v>
      </c>
      <c r="Q3529" s="0" t="n">
        <v>0.735638112560801</v>
      </c>
    </row>
    <row r="3530" customFormat="false" ht="15" hidden="false" customHeight="false" outlineLevel="0" collapsed="false">
      <c r="A3530" s="0" t="n">
        <v>4095</v>
      </c>
      <c r="B3530" s="5" t="str">
        <f aca="false">CONCATENATE(C3530,"_",E3530,"_",F3530)</f>
        <v>2025-05-11_Brest_Lille</v>
      </c>
      <c r="C3530" s="1" t="s">
        <v>677</v>
      </c>
      <c r="D3530" s="1" t="s">
        <v>113</v>
      </c>
      <c r="E3530" s="1" t="s">
        <v>242</v>
      </c>
      <c r="F3530" s="1" t="s">
        <v>119</v>
      </c>
      <c r="G3530" s="6" t="str">
        <f aca="false">VLOOKUP(B3530,[1]Sheet1!$C$1:$H$1048576,6,0)</f>
        <v/>
      </c>
      <c r="H3530" s="7" t="str">
        <f aca="false">VLOOKUP(B3530,[1]Sheet1!$C$1:$I$1048576,7,0)</f>
        <v/>
      </c>
      <c r="I3530" s="1" t="s">
        <v>28</v>
      </c>
      <c r="J3530" s="7" t="n">
        <f aca="false">IF(LEFT(I3530,1)&gt;RIGHT(I3530,1),1,IF(LEFT(I3530,1)&lt;RIGHT(I3530,1),3,2))</f>
        <v>2</v>
      </c>
      <c r="K3530" s="0" t="n">
        <v>1</v>
      </c>
      <c r="L3530" s="0" t="n">
        <v>1</v>
      </c>
      <c r="M3530" s="0" t="n">
        <v>1.03972187532047</v>
      </c>
      <c r="N3530" s="0" t="n">
        <v>1.39246092784779</v>
      </c>
      <c r="O3530" s="0" t="n">
        <v>5.10011889911103</v>
      </c>
      <c r="P3530" s="0" t="n">
        <v>1.22755431265292</v>
      </c>
      <c r="Q3530" s="0" t="n">
        <v>1.36469616868702</v>
      </c>
    </row>
    <row r="3531" customFormat="false" ht="15" hidden="false" customHeight="false" outlineLevel="0" collapsed="false">
      <c r="A3531" s="0" t="n">
        <v>4096</v>
      </c>
      <c r="B3531" s="5" t="str">
        <f aca="false">CONCATENATE(C3531,"_",E3531,"_",F3531)</f>
        <v>2025-05-11_Monaco_Lyon</v>
      </c>
      <c r="C3531" s="1" t="s">
        <v>677</v>
      </c>
      <c r="D3531" s="1" t="s">
        <v>113</v>
      </c>
      <c r="E3531" s="1" t="s">
        <v>114</v>
      </c>
      <c r="F3531" s="1" t="s">
        <v>120</v>
      </c>
      <c r="G3531" s="6" t="str">
        <f aca="false">VLOOKUP(B3531,[1]Sheet1!$C$1:$H$1048576,6,0)</f>
        <v/>
      </c>
      <c r="H3531" s="7" t="str">
        <f aca="false">VLOOKUP(B3531,[1]Sheet1!$C$1:$I$1048576,7,0)</f>
        <v/>
      </c>
      <c r="I3531" s="1" t="s">
        <v>39</v>
      </c>
      <c r="J3531" s="7" t="n">
        <f aca="false">IF(LEFT(I3531,1)&gt;RIGHT(I3531,1),1,IF(LEFT(I3531,1)&lt;RIGHT(I3531,1),3,2))</f>
        <v>1</v>
      </c>
      <c r="K3531" s="0" t="n">
        <v>2</v>
      </c>
      <c r="L3531" s="0" t="n">
        <v>1</v>
      </c>
      <c r="M3531" s="0" t="n">
        <v>1.59465609339913</v>
      </c>
      <c r="N3531" s="0" t="n">
        <v>1.16060854655277</v>
      </c>
      <c r="O3531" s="0" t="n">
        <v>3.37752033287119</v>
      </c>
      <c r="P3531" s="0" t="n">
        <v>1.30576346480966</v>
      </c>
      <c r="Q3531" s="0" t="n">
        <v>1.19614720096112</v>
      </c>
    </row>
    <row r="3532" customFormat="false" ht="15" hidden="false" customHeight="false" outlineLevel="0" collapsed="false">
      <c r="A3532" s="0" t="n">
        <v>4097</v>
      </c>
      <c r="B3532" s="5" t="str">
        <f aca="false">CONCATENATE(C3532,"_",E3532,"_",F3532)</f>
        <v>2025-05-11_Auxerre_Nantes</v>
      </c>
      <c r="C3532" s="1" t="s">
        <v>677</v>
      </c>
      <c r="D3532" s="1" t="s">
        <v>113</v>
      </c>
      <c r="E3532" s="1" t="s">
        <v>384</v>
      </c>
      <c r="F3532" s="1" t="s">
        <v>379</v>
      </c>
      <c r="G3532" s="6" t="str">
        <f aca="false">VLOOKUP(B3532,[1]Sheet1!$C$1:$H$1048576,6,0)</f>
        <v/>
      </c>
      <c r="H3532" s="7" t="str">
        <f aca="false">VLOOKUP(B3532,[1]Sheet1!$C$1:$I$1048576,7,0)</f>
        <v/>
      </c>
      <c r="I3532" s="1" t="s">
        <v>39</v>
      </c>
      <c r="J3532" s="7" t="n">
        <f aca="false">IF(LEFT(I3532,1)&gt;RIGHT(I3532,1),1,IF(LEFT(I3532,1)&lt;RIGHT(I3532,1),3,2))</f>
        <v>1</v>
      </c>
      <c r="K3532" s="0" t="n">
        <v>2</v>
      </c>
      <c r="L3532" s="0" t="n">
        <v>1</v>
      </c>
      <c r="M3532" s="0" t="n">
        <v>1.7274368862608</v>
      </c>
      <c r="N3532" s="0" t="n">
        <v>1.02423837978442</v>
      </c>
      <c r="O3532" s="0" t="n">
        <v>2.93034392492567</v>
      </c>
      <c r="P3532" s="0" t="n">
        <v>1.82119272776106</v>
      </c>
      <c r="Q3532" s="0" t="n">
        <v>0.739021382148433</v>
      </c>
    </row>
    <row r="3533" customFormat="false" ht="15" hidden="false" customHeight="false" outlineLevel="0" collapsed="false">
      <c r="A3533" s="0" t="n">
        <v>4098</v>
      </c>
      <c r="B3533" s="5" t="str">
        <f aca="false">CONCATENATE(C3533,"_",E3533,"_",F3533)</f>
        <v>2025-05-11_Toulouse_Lens</v>
      </c>
      <c r="C3533" s="1" t="s">
        <v>677</v>
      </c>
      <c r="D3533" s="1" t="s">
        <v>113</v>
      </c>
      <c r="E3533" s="1" t="s">
        <v>388</v>
      </c>
      <c r="F3533" s="1" t="s">
        <v>241</v>
      </c>
      <c r="G3533" s="6" t="str">
        <f aca="false">VLOOKUP(B3533,[1]Sheet1!$C$1:$H$1048576,6,0)</f>
        <v/>
      </c>
      <c r="H3533" s="7" t="str">
        <f aca="false">VLOOKUP(B3533,[1]Sheet1!$C$1:$I$1048576,7,0)</f>
        <v/>
      </c>
      <c r="I3533" s="1" t="s">
        <v>28</v>
      </c>
      <c r="J3533" s="7" t="n">
        <f aca="false">IF(LEFT(I3533,1)&gt;RIGHT(I3533,1),1,IF(LEFT(I3533,1)&lt;RIGHT(I3533,1),3,2))</f>
        <v>2</v>
      </c>
      <c r="K3533" s="0" t="n">
        <v>1</v>
      </c>
      <c r="L3533" s="0" t="n">
        <v>1</v>
      </c>
      <c r="M3533" s="0" t="n">
        <v>1.12233757973408</v>
      </c>
      <c r="N3533" s="0" t="n">
        <v>1.44306657114094</v>
      </c>
      <c r="O3533" s="0" t="n">
        <v>4.07727513576333</v>
      </c>
      <c r="P3533" s="0" t="n">
        <v>1.05788040401013</v>
      </c>
      <c r="Q3533" s="0" t="n">
        <v>1.28756383993658</v>
      </c>
    </row>
    <row r="3534" customFormat="false" ht="15" hidden="false" customHeight="false" outlineLevel="0" collapsed="false">
      <c r="A3534" s="0" t="n">
        <v>4099</v>
      </c>
      <c r="B3534" s="5" t="str">
        <f aca="false">CONCATENATE(C3534,"_",E3534,"_",F3534)</f>
        <v>2025-05-11_Le Havre_Marseille</v>
      </c>
      <c r="C3534" s="1" t="s">
        <v>677</v>
      </c>
      <c r="D3534" s="1" t="s">
        <v>113</v>
      </c>
      <c r="E3534" s="1" t="s">
        <v>381</v>
      </c>
      <c r="F3534" s="1" t="s">
        <v>380</v>
      </c>
      <c r="G3534" s="6" t="str">
        <f aca="false">VLOOKUP(B3534,[1]Sheet1!$C$1:$H$1048576,6,0)</f>
        <v/>
      </c>
      <c r="H3534" s="7" t="str">
        <f aca="false">VLOOKUP(B3534,[1]Sheet1!$C$1:$I$1048576,7,0)</f>
        <v/>
      </c>
      <c r="I3534" s="1" t="s">
        <v>532</v>
      </c>
      <c r="J3534" s="7" t="n">
        <f aca="false">IF(LEFT(I3534,1)&gt;RIGHT(I3534,1),1,IF(LEFT(I3534,1)&lt;RIGHT(I3534,1),3,2))</f>
        <v>3</v>
      </c>
      <c r="K3534" s="0" t="n">
        <v>1</v>
      </c>
      <c r="L3534" s="0" t="n">
        <v>3</v>
      </c>
      <c r="M3534" s="0" t="n">
        <v>1.00298007089144</v>
      </c>
      <c r="N3534" s="0" t="n">
        <v>2.59281152354168</v>
      </c>
      <c r="O3534" s="0" t="n">
        <v>5.33875821640931</v>
      </c>
      <c r="P3534" s="0" t="n">
        <v>0.785664895076677</v>
      </c>
      <c r="Q3534" s="0" t="n">
        <v>2.55607343320411</v>
      </c>
    </row>
    <row r="3535" customFormat="false" ht="15" hidden="false" customHeight="false" outlineLevel="0" collapsed="false">
      <c r="A3535" s="0" t="n">
        <v>4100</v>
      </c>
      <c r="B3535" s="5" t="str">
        <f aca="false">CONCATENATE(C3535,"_",E3535,"_",F3535)</f>
        <v>2025-05-11_Montpellier_Paris S-G</v>
      </c>
      <c r="C3535" s="1" t="s">
        <v>677</v>
      </c>
      <c r="D3535" s="1" t="s">
        <v>113</v>
      </c>
      <c r="E3535" s="1" t="s">
        <v>382</v>
      </c>
      <c r="F3535" s="1" t="s">
        <v>240</v>
      </c>
      <c r="G3535" s="6" t="str">
        <f aca="false">VLOOKUP(B3535,[1]Sheet1!$C$1:$H$1048576,6,0)</f>
        <v/>
      </c>
      <c r="H3535" s="7" t="str">
        <f aca="false">VLOOKUP(B3535,[1]Sheet1!$C$1:$I$1048576,7,0)</f>
        <v/>
      </c>
      <c r="I3535" s="1" t="s">
        <v>532</v>
      </c>
      <c r="J3535" s="7" t="n">
        <f aca="false">IF(LEFT(I3535,1)&gt;RIGHT(I3535,1),1,IF(LEFT(I3535,1)&lt;RIGHT(I3535,1),3,2))</f>
        <v>3</v>
      </c>
      <c r="K3535" s="0" t="n">
        <v>1</v>
      </c>
      <c r="L3535" s="0" t="n">
        <v>3</v>
      </c>
      <c r="M3535" s="0" t="n">
        <v>0.853866520084099</v>
      </c>
      <c r="N3535" s="0" t="n">
        <v>2.86207672344257</v>
      </c>
      <c r="O3535" s="0" t="n">
        <v>6.07190771754641</v>
      </c>
      <c r="P3535" s="0" t="n">
        <v>0.766121732493111</v>
      </c>
      <c r="Q3535" s="0" t="n">
        <v>2.28317223352391</v>
      </c>
    </row>
    <row r="3536" customFormat="false" ht="15" hidden="false" customHeight="false" outlineLevel="0" collapsed="false">
      <c r="A3536" s="0" t="n">
        <v>4101</v>
      </c>
      <c r="B3536" s="5" t="str">
        <f aca="false">CONCATENATE(C3536,"_",E3536,"_",F3536)</f>
        <v>2025-05-11_Rennes_Nice</v>
      </c>
      <c r="C3536" s="1" t="s">
        <v>677</v>
      </c>
      <c r="D3536" s="1" t="s">
        <v>113</v>
      </c>
      <c r="E3536" s="1" t="s">
        <v>385</v>
      </c>
      <c r="F3536" s="1" t="s">
        <v>243</v>
      </c>
      <c r="G3536" s="6" t="str">
        <f aca="false">VLOOKUP(B3536,[1]Sheet1!$C$1:$H$1048576,6,0)</f>
        <v/>
      </c>
      <c r="H3536" s="7" t="str">
        <f aca="false">VLOOKUP(B3536,[1]Sheet1!$C$1:$I$1048576,7,0)</f>
        <v/>
      </c>
      <c r="I3536" s="1" t="s">
        <v>39</v>
      </c>
      <c r="J3536" s="7" t="n">
        <f aca="false">IF(LEFT(I3536,1)&gt;RIGHT(I3536,1),1,IF(LEFT(I3536,1)&lt;RIGHT(I3536,1),3,2))</f>
        <v>1</v>
      </c>
      <c r="K3536" s="0" t="n">
        <v>2</v>
      </c>
      <c r="L3536" s="0" t="n">
        <v>1</v>
      </c>
      <c r="M3536" s="0" t="n">
        <v>1.60893083763255</v>
      </c>
      <c r="N3536" s="0" t="n">
        <v>1.38421035467264</v>
      </c>
      <c r="O3536" s="0" t="n">
        <v>3.85944331891491</v>
      </c>
      <c r="P3536" s="0" t="n">
        <v>1.05926856685129</v>
      </c>
      <c r="Q3536" s="0" t="n">
        <v>0.972758791535812</v>
      </c>
    </row>
    <row r="3537" customFormat="false" ht="15" hidden="false" customHeight="false" outlineLevel="0" collapsed="false">
      <c r="A3537" s="0" t="n">
        <v>4102</v>
      </c>
      <c r="B3537" s="5" t="str">
        <f aca="false">CONCATENATE(C3537,"_",E3537,"_",F3537)</f>
        <v>2025-05-11_Reims_Saint-Étienne</v>
      </c>
      <c r="C3537" s="1" t="s">
        <v>677</v>
      </c>
      <c r="D3537" s="1" t="s">
        <v>113</v>
      </c>
      <c r="E3537" s="1" t="s">
        <v>389</v>
      </c>
      <c r="F3537" s="1" t="s">
        <v>246</v>
      </c>
      <c r="G3537" s="6" t="str">
        <f aca="false">VLOOKUP(B3537,[1]Sheet1!$C$1:$H$1048576,6,0)</f>
        <v/>
      </c>
      <c r="H3537" s="7" t="str">
        <f aca="false">VLOOKUP(B3537,[1]Sheet1!$C$1:$I$1048576,7,0)</f>
        <v/>
      </c>
      <c r="I3537" s="1" t="s">
        <v>39</v>
      </c>
      <c r="J3537" s="7" t="n">
        <f aca="false">IF(LEFT(I3537,1)&gt;RIGHT(I3537,1),1,IF(LEFT(I3537,1)&lt;RIGHT(I3537,1),3,2))</f>
        <v>1</v>
      </c>
      <c r="K3537" s="0" t="n">
        <v>2</v>
      </c>
      <c r="L3537" s="0" t="n">
        <v>1</v>
      </c>
      <c r="M3537" s="0" t="n">
        <v>1.60716061198184</v>
      </c>
      <c r="N3537" s="0" t="n">
        <v>1.11725604519399</v>
      </c>
      <c r="O3537" s="0" t="n">
        <v>3.0212661724346</v>
      </c>
      <c r="P3537" s="0" t="n">
        <v>1.8838462467244</v>
      </c>
      <c r="Q3537" s="0" t="n">
        <v>0.689164635829547</v>
      </c>
    </row>
    <row r="3538" customFormat="false" ht="15" hidden="false" customHeight="false" outlineLevel="0" collapsed="false">
      <c r="A3538" s="0" t="n">
        <v>4103</v>
      </c>
      <c r="B3538" s="5" t="str">
        <f aca="false">CONCATENATE(C3538,"_",E3538,"_",F3538)</f>
        <v>2025-05-11_Angers_Strasbourg</v>
      </c>
      <c r="C3538" s="1" t="s">
        <v>677</v>
      </c>
      <c r="D3538" s="1" t="s">
        <v>113</v>
      </c>
      <c r="E3538" s="1" t="s">
        <v>115</v>
      </c>
      <c r="F3538" s="1" t="s">
        <v>247</v>
      </c>
      <c r="G3538" s="6" t="str">
        <f aca="false">VLOOKUP(B3538,[1]Sheet1!$C$1:$H$1048576,6,0)</f>
        <v/>
      </c>
      <c r="H3538" s="7" t="str">
        <f aca="false">VLOOKUP(B3538,[1]Sheet1!$C$1:$I$1048576,7,0)</f>
        <v/>
      </c>
      <c r="I3538" s="1" t="s">
        <v>24</v>
      </c>
      <c r="J3538" s="7" t="n">
        <f aca="false">IF(LEFT(I3538,1)&gt;RIGHT(I3538,1),1,IF(LEFT(I3538,1)&lt;RIGHT(I3538,1),3,2))</f>
        <v>3</v>
      </c>
      <c r="K3538" s="0" t="n">
        <v>1</v>
      </c>
      <c r="L3538" s="0" t="n">
        <v>2</v>
      </c>
      <c r="M3538" s="0" t="n">
        <v>1.19940958137715</v>
      </c>
      <c r="N3538" s="0" t="n">
        <v>1.67138190560923</v>
      </c>
      <c r="O3538" s="0" t="n">
        <v>4.59920847566007</v>
      </c>
      <c r="P3538" s="0" t="n">
        <v>1.13366333508831</v>
      </c>
      <c r="Q3538" s="0" t="n">
        <v>1.4299702223423</v>
      </c>
    </row>
    <row r="3539" customFormat="false" ht="15" hidden="false" customHeight="false" outlineLevel="0" collapsed="false">
      <c r="A3539" s="0" t="n">
        <v>24174</v>
      </c>
      <c r="B3539" s="5" t="str">
        <f aca="false">CONCATENATE(C3539,"_",E3539,"_",F3539)</f>
        <v>2025-05-11_Nacional_Rio Ave</v>
      </c>
      <c r="C3539" s="1" t="s">
        <v>677</v>
      </c>
      <c r="D3539" s="1" t="s">
        <v>143</v>
      </c>
      <c r="E3539" s="1" t="s">
        <v>453</v>
      </c>
      <c r="F3539" s="1" t="s">
        <v>280</v>
      </c>
      <c r="G3539" s="6" t="str">
        <f aca="false">VLOOKUP(B3539,[1]Sheet1!$C$1:$H$1048576,6,0)</f>
        <v/>
      </c>
      <c r="H3539" s="7" t="str">
        <f aca="false">VLOOKUP(B3539,[1]Sheet1!$C$1:$I$1048576,7,0)</f>
        <v/>
      </c>
      <c r="I3539" s="1" t="s">
        <v>28</v>
      </c>
      <c r="J3539" s="7" t="n">
        <f aca="false">IF(LEFT(I3539,1)&gt;RIGHT(I3539,1),1,IF(LEFT(I3539,1)&lt;RIGHT(I3539,1),3,2))</f>
        <v>2</v>
      </c>
      <c r="K3539" s="0" t="n">
        <v>1</v>
      </c>
      <c r="L3539" s="0" t="n">
        <v>1</v>
      </c>
      <c r="M3539" s="0" t="n">
        <v>1.44096770649876</v>
      </c>
      <c r="N3539" s="0" t="n">
        <v>1.04784650325424</v>
      </c>
      <c r="O3539" s="0" t="n">
        <v>3.02339800050294</v>
      </c>
      <c r="P3539" s="0" t="n">
        <v>1.78841732316095</v>
      </c>
      <c r="Q3539" s="0" t="n">
        <v>0.723118641604186</v>
      </c>
    </row>
    <row r="3540" customFormat="false" ht="15" hidden="false" customHeight="false" outlineLevel="0" collapsed="false">
      <c r="A3540" s="0" t="n">
        <v>24175</v>
      </c>
      <c r="B3540" s="5" t="str">
        <f aca="false">CONCATENATE(C3540,"_",E3540,"_",F3540)</f>
        <v>2025-05-11_Benfica_Sporting CP</v>
      </c>
      <c r="C3540" s="1" t="s">
        <v>677</v>
      </c>
      <c r="D3540" s="1" t="s">
        <v>143</v>
      </c>
      <c r="E3540" s="1" t="s">
        <v>283</v>
      </c>
      <c r="F3540" s="1" t="s">
        <v>144</v>
      </c>
      <c r="G3540" s="6" t="str">
        <f aca="false">VLOOKUP(B3540,[1]Sheet1!$C$1:$H$1048576,6,0)</f>
        <v/>
      </c>
      <c r="H3540" s="7" t="str">
        <f aca="false">VLOOKUP(B3540,[1]Sheet1!$C$1:$I$1048576,7,0)</f>
        <v/>
      </c>
      <c r="I3540" s="1" t="s">
        <v>525</v>
      </c>
      <c r="J3540" s="7" t="n">
        <f aca="false">IF(LEFT(I3540,1)&gt;RIGHT(I3540,1),1,IF(LEFT(I3540,1)&lt;RIGHT(I3540,1),3,2))</f>
        <v>2</v>
      </c>
      <c r="K3540" s="0" t="n">
        <v>2</v>
      </c>
      <c r="L3540" s="0" t="n">
        <v>2</v>
      </c>
      <c r="M3540" s="0" t="n">
        <v>1.78462112100047</v>
      </c>
      <c r="N3540" s="0" t="n">
        <v>1.85074657718955</v>
      </c>
      <c r="O3540" s="0" t="n">
        <v>4.67845210554772</v>
      </c>
      <c r="P3540" s="0" t="n">
        <v>1.32232068380608</v>
      </c>
      <c r="Q3540" s="0" t="n">
        <v>1.55350111368295</v>
      </c>
    </row>
    <row r="3541" customFormat="false" ht="15" hidden="false" customHeight="false" outlineLevel="0" collapsed="false">
      <c r="A3541" s="0" t="n">
        <v>24176</v>
      </c>
      <c r="B3541" s="5" t="str">
        <f aca="false">CONCATENATE(C3541,"_",E3541,"_",F3541)</f>
        <v>2025-05-11_Gil Vicente FC_Arouca</v>
      </c>
      <c r="C3541" s="1" t="s">
        <v>677</v>
      </c>
      <c r="D3541" s="1" t="s">
        <v>143</v>
      </c>
      <c r="E3541" s="1" t="s">
        <v>284</v>
      </c>
      <c r="F3541" s="1" t="s">
        <v>404</v>
      </c>
      <c r="G3541" s="6" t="str">
        <f aca="false">VLOOKUP(B3541,[1]Sheet1!$C$1:$H$1048576,6,0)</f>
        <v/>
      </c>
      <c r="H3541" s="7" t="str">
        <f aca="false">VLOOKUP(B3541,[1]Sheet1!$C$1:$I$1048576,7,0)</f>
        <v/>
      </c>
      <c r="I3541" s="1" t="s">
        <v>39</v>
      </c>
      <c r="J3541" s="7" t="n">
        <f aca="false">IF(LEFT(I3541,1)&gt;RIGHT(I3541,1),1,IF(LEFT(I3541,1)&lt;RIGHT(I3541,1),3,2))</f>
        <v>1</v>
      </c>
      <c r="K3541" s="0" t="n">
        <v>2</v>
      </c>
      <c r="L3541" s="0" t="n">
        <v>1</v>
      </c>
      <c r="M3541" s="0" t="n">
        <v>1.50663912506223</v>
      </c>
      <c r="N3541" s="0" t="n">
        <v>0.864062560835369</v>
      </c>
      <c r="O3541" s="0" t="n">
        <v>3.09786924300172</v>
      </c>
      <c r="P3541" s="0" t="n">
        <v>1.66454076270488</v>
      </c>
      <c r="Q3541" s="0" t="n">
        <v>0.821265593189173</v>
      </c>
    </row>
    <row r="3542" customFormat="false" ht="15" hidden="false" customHeight="false" outlineLevel="0" collapsed="false">
      <c r="A3542" s="0" t="n">
        <v>24177</v>
      </c>
      <c r="B3542" s="5" t="str">
        <f aca="false">CONCATENATE(C3542,"_",E3542,"_",F3542)</f>
        <v>2025-05-11_Casa Pia_Braga</v>
      </c>
      <c r="C3542" s="1" t="s">
        <v>677</v>
      </c>
      <c r="D3542" s="1" t="s">
        <v>143</v>
      </c>
      <c r="E3542" s="1" t="s">
        <v>281</v>
      </c>
      <c r="F3542" s="1" t="s">
        <v>405</v>
      </c>
      <c r="G3542" s="6" t="str">
        <f aca="false">VLOOKUP(B3542,[1]Sheet1!$C$1:$H$1048576,6,0)</f>
        <v/>
      </c>
      <c r="H3542" s="7" t="str">
        <f aca="false">VLOOKUP(B3542,[1]Sheet1!$C$1:$I$1048576,7,0)</f>
        <v/>
      </c>
      <c r="I3542" s="1" t="s">
        <v>24</v>
      </c>
      <c r="J3542" s="7" t="n">
        <f aca="false">IF(LEFT(I3542,1)&gt;RIGHT(I3542,1),1,IF(LEFT(I3542,1)&lt;RIGHT(I3542,1),3,2))</f>
        <v>3</v>
      </c>
      <c r="K3542" s="0" t="n">
        <v>1</v>
      </c>
      <c r="L3542" s="0" t="n">
        <v>2</v>
      </c>
      <c r="M3542" s="0" t="n">
        <v>0.886614475688849</v>
      </c>
      <c r="N3542" s="0" t="n">
        <v>1.77515497447277</v>
      </c>
      <c r="O3542" s="0" t="n">
        <v>5.20156547493954</v>
      </c>
      <c r="P3542" s="0" t="n">
        <v>1.09716525769728</v>
      </c>
      <c r="Q3542" s="0" t="n">
        <v>1.56249576044687</v>
      </c>
    </row>
    <row r="3543" customFormat="false" ht="15" hidden="false" customHeight="false" outlineLevel="0" collapsed="false">
      <c r="A3543" s="0" t="n">
        <v>24178</v>
      </c>
      <c r="B3543" s="5" t="str">
        <f aca="false">CONCATENATE(C3543,"_",E3543,"_",F3543)</f>
        <v>2025-05-11_Santa Clara_Famalicão</v>
      </c>
      <c r="C3543" s="1" t="s">
        <v>677</v>
      </c>
      <c r="D3543" s="1" t="s">
        <v>143</v>
      </c>
      <c r="E3543" s="1" t="s">
        <v>454</v>
      </c>
      <c r="F3543" s="1" t="s">
        <v>402</v>
      </c>
      <c r="G3543" s="6" t="str">
        <f aca="false">VLOOKUP(B3543,[1]Sheet1!$C$1:$H$1048576,6,0)</f>
        <v/>
      </c>
      <c r="H3543" s="7" t="str">
        <f aca="false">VLOOKUP(B3543,[1]Sheet1!$C$1:$I$1048576,7,0)</f>
        <v/>
      </c>
      <c r="I3543" s="1" t="s">
        <v>28</v>
      </c>
      <c r="J3543" s="7" t="n">
        <f aca="false">IF(LEFT(I3543,1)&gt;RIGHT(I3543,1),1,IF(LEFT(I3543,1)&lt;RIGHT(I3543,1),3,2))</f>
        <v>2</v>
      </c>
      <c r="K3543" s="0" t="n">
        <v>1</v>
      </c>
      <c r="L3543" s="0" t="n">
        <v>1</v>
      </c>
      <c r="M3543" s="0" t="n">
        <v>1.22132451205358</v>
      </c>
      <c r="N3543" s="0" t="n">
        <v>1.00862673479142</v>
      </c>
      <c r="O3543" s="0" t="n">
        <v>3.53103628639728</v>
      </c>
      <c r="P3543" s="0" t="n">
        <v>1.46981219719037</v>
      </c>
      <c r="Q3543" s="0" t="n">
        <v>1.06341691551267</v>
      </c>
    </row>
    <row r="3544" customFormat="false" ht="15" hidden="false" customHeight="false" outlineLevel="0" collapsed="false">
      <c r="A3544" s="0" t="n">
        <v>24179</v>
      </c>
      <c r="B3544" s="5" t="str">
        <f aca="false">CONCATENATE(C3544,"_",E3544,"_",F3544)</f>
        <v>2025-05-11_Boavista_Porto</v>
      </c>
      <c r="C3544" s="1" t="s">
        <v>677</v>
      </c>
      <c r="D3544" s="1" t="s">
        <v>143</v>
      </c>
      <c r="E3544" s="1" t="s">
        <v>285</v>
      </c>
      <c r="F3544" s="1" t="s">
        <v>406</v>
      </c>
      <c r="G3544" s="6" t="str">
        <f aca="false">VLOOKUP(B3544,[1]Sheet1!$C$1:$H$1048576,6,0)</f>
        <v/>
      </c>
      <c r="H3544" s="7" t="str">
        <f aca="false">VLOOKUP(B3544,[1]Sheet1!$C$1:$I$1048576,7,0)</f>
        <v/>
      </c>
      <c r="I3544" s="1" t="s">
        <v>24</v>
      </c>
      <c r="J3544" s="7" t="n">
        <f aca="false">IF(LEFT(I3544,1)&gt;RIGHT(I3544,1),1,IF(LEFT(I3544,1)&lt;RIGHT(I3544,1),3,2))</f>
        <v>3</v>
      </c>
      <c r="K3544" s="0" t="n">
        <v>1</v>
      </c>
      <c r="L3544" s="0" t="n">
        <v>2</v>
      </c>
      <c r="M3544" s="0" t="n">
        <v>0.739046060655059</v>
      </c>
      <c r="N3544" s="0" t="n">
        <v>2.41050182645293</v>
      </c>
      <c r="O3544" s="0" t="n">
        <v>5.6098403964646</v>
      </c>
      <c r="P3544" s="0" t="n">
        <v>0.654647382600271</v>
      </c>
      <c r="Q3544" s="0" t="n">
        <v>2.50935492544854</v>
      </c>
    </row>
    <row r="3545" customFormat="false" ht="15" hidden="false" customHeight="false" outlineLevel="0" collapsed="false">
      <c r="A3545" s="0" t="n">
        <v>24180</v>
      </c>
      <c r="B3545" s="5" t="str">
        <f aca="false">CONCATENATE(C3545,"_",E3545,"_",F3545)</f>
        <v>2025-05-11_Estrela_AVS Futebol</v>
      </c>
      <c r="C3545" s="1" t="s">
        <v>677</v>
      </c>
      <c r="D3545" s="1" t="s">
        <v>143</v>
      </c>
      <c r="E3545" s="1" t="s">
        <v>145</v>
      </c>
      <c r="F3545" s="1" t="s">
        <v>401</v>
      </c>
      <c r="G3545" s="6" t="str">
        <f aca="false">VLOOKUP(B3545,[1]Sheet1!$C$1:$H$1048576,6,0)</f>
        <v/>
      </c>
      <c r="H3545" s="7" t="str">
        <f aca="false">VLOOKUP(B3545,[1]Sheet1!$C$1:$I$1048576,7,0)</f>
        <v/>
      </c>
      <c r="I3545" s="1" t="s">
        <v>28</v>
      </c>
      <c r="J3545" s="7" t="n">
        <f aca="false">IF(LEFT(I3545,1)&gt;RIGHT(I3545,1),1,IF(LEFT(I3545,1)&lt;RIGHT(I3545,1),3,2))</f>
        <v>2</v>
      </c>
      <c r="K3545" s="0" t="n">
        <v>1</v>
      </c>
      <c r="L3545" s="0" t="n">
        <v>1</v>
      </c>
      <c r="M3545" s="0" t="n">
        <v>1.36868644045977</v>
      </c>
      <c r="N3545" s="0" t="n">
        <v>0.869450823410221</v>
      </c>
      <c r="O3545" s="0" t="n">
        <v>3.21578240916424</v>
      </c>
      <c r="P3545" s="0" t="n">
        <v>1.54995405726317</v>
      </c>
      <c r="Q3545" s="0" t="n">
        <v>0.98083539906539</v>
      </c>
    </row>
    <row r="3546" customFormat="false" ht="15" hidden="false" customHeight="false" outlineLevel="0" collapsed="false">
      <c r="A3546" s="0" t="n">
        <v>24181</v>
      </c>
      <c r="B3546" s="5" t="str">
        <f aca="false">CONCATENATE(C3546,"_",E3546,"_",F3546)</f>
        <v>2025-05-11_Vitória_Farense</v>
      </c>
      <c r="C3546" s="1" t="s">
        <v>677</v>
      </c>
      <c r="D3546" s="1" t="s">
        <v>143</v>
      </c>
      <c r="E3546" s="1" t="s">
        <v>313</v>
      </c>
      <c r="F3546" s="1" t="s">
        <v>282</v>
      </c>
      <c r="G3546" s="6" t="str">
        <f aca="false">VLOOKUP(B3546,[1]Sheet1!$C$1:$H$1048576,6,0)</f>
        <v/>
      </c>
      <c r="H3546" s="7" t="str">
        <f aca="false">VLOOKUP(B3546,[1]Sheet1!$C$1:$I$1048576,7,0)</f>
        <v/>
      </c>
      <c r="I3546" s="1" t="s">
        <v>28</v>
      </c>
      <c r="J3546" s="7" t="n">
        <f aca="false">IF(LEFT(I3546,1)&gt;RIGHT(I3546,1),1,IF(LEFT(I3546,1)&lt;RIGHT(I3546,1),3,2))</f>
        <v>2</v>
      </c>
      <c r="K3546" s="0" t="n">
        <v>1</v>
      </c>
      <c r="L3546" s="0" t="n">
        <v>1</v>
      </c>
      <c r="M3546" s="0" t="n">
        <v>1.45794819171808</v>
      </c>
      <c r="N3546" s="0" t="n">
        <v>0.836531291578597</v>
      </c>
      <c r="O3546" s="0" t="n">
        <v>3.21531142505025</v>
      </c>
      <c r="P3546" s="0" t="n">
        <v>1.58573799287679</v>
      </c>
      <c r="Q3546" s="0" t="n">
        <v>0.740198728169161</v>
      </c>
    </row>
    <row r="3547" customFormat="false" ht="15" hidden="false" customHeight="false" outlineLevel="0" collapsed="false">
      <c r="A3547" s="0" t="n">
        <v>24182</v>
      </c>
      <c r="B3547" s="5" t="str">
        <f aca="false">CONCATENATE(C3547,"_",E3547,"_",F3547)</f>
        <v>2025-05-11_Moreirense_Estoril</v>
      </c>
      <c r="C3547" s="1" t="s">
        <v>677</v>
      </c>
      <c r="D3547" s="1" t="s">
        <v>143</v>
      </c>
      <c r="E3547" s="1" t="s">
        <v>403</v>
      </c>
      <c r="F3547" s="1" t="s">
        <v>407</v>
      </c>
      <c r="G3547" s="6" t="str">
        <f aca="false">VLOOKUP(B3547,[1]Sheet1!$C$1:$H$1048576,6,0)</f>
        <v/>
      </c>
      <c r="H3547" s="7" t="str">
        <f aca="false">VLOOKUP(B3547,[1]Sheet1!$C$1:$I$1048576,7,0)</f>
        <v/>
      </c>
      <c r="I3547" s="1" t="s">
        <v>39</v>
      </c>
      <c r="J3547" s="7" t="n">
        <f aca="false">IF(LEFT(I3547,1)&gt;RIGHT(I3547,1),1,IF(LEFT(I3547,1)&lt;RIGHT(I3547,1),3,2))</f>
        <v>1</v>
      </c>
      <c r="K3547" s="0" t="n">
        <v>2</v>
      </c>
      <c r="L3547" s="0" t="n">
        <v>1</v>
      </c>
      <c r="M3547" s="0" t="n">
        <v>1.59503440979128</v>
      </c>
      <c r="N3547" s="0" t="n">
        <v>1.0853953900829</v>
      </c>
      <c r="O3547" s="0" t="n">
        <v>3.23865446210858</v>
      </c>
      <c r="P3547" s="0" t="n">
        <v>1.67768051164213</v>
      </c>
      <c r="Q3547" s="0" t="n">
        <v>0.691773055179988</v>
      </c>
    </row>
    <row r="3548" customFormat="false" ht="15" hidden="false" customHeight="false" outlineLevel="0" collapsed="false">
      <c r="A3548" s="0" t="n">
        <v>7258</v>
      </c>
      <c r="B3548" s="5" t="str">
        <f aca="false">CONCATENATE(C3548,"_",E3548,"_",F3548)</f>
        <v>2025-05-11_Cádiz_Almería</v>
      </c>
      <c r="C3548" s="1" t="s">
        <v>677</v>
      </c>
      <c r="D3548" s="1" t="s">
        <v>286</v>
      </c>
      <c r="E3548" s="1" t="s">
        <v>294</v>
      </c>
      <c r="F3548" s="1" t="s">
        <v>410</v>
      </c>
      <c r="G3548" s="6" t="str">
        <f aca="false">VLOOKUP(B3548,[1]Sheet1!$C$1:$H$1048576,6,0)</f>
        <v/>
      </c>
      <c r="H3548" s="7" t="str">
        <f aca="false">VLOOKUP(B3548,[1]Sheet1!$C$1:$I$1048576,7,0)</f>
        <v/>
      </c>
      <c r="I3548" s="1" t="s">
        <v>28</v>
      </c>
      <c r="J3548" s="7" t="n">
        <f aca="false">IF(LEFT(I3548,1)&gt;RIGHT(I3548,1),1,IF(LEFT(I3548,1)&lt;RIGHT(I3548,1),3,2))</f>
        <v>2</v>
      </c>
      <c r="K3548" s="0" t="n">
        <v>1</v>
      </c>
      <c r="L3548" s="0" t="n">
        <v>1</v>
      </c>
      <c r="M3548" s="0" t="n">
        <v>1.0983858524336</v>
      </c>
      <c r="N3548" s="0" t="n">
        <v>1.17909464194255</v>
      </c>
      <c r="O3548" s="0" t="n">
        <v>3.83795108084914</v>
      </c>
      <c r="P3548" s="0" t="n">
        <v>1.06952058323441</v>
      </c>
      <c r="Q3548" s="0" t="n">
        <v>1.33036830811866</v>
      </c>
    </row>
    <row r="3549" customFormat="false" ht="15" hidden="false" customHeight="false" outlineLevel="0" collapsed="false">
      <c r="A3549" s="0" t="n">
        <v>7259</v>
      </c>
      <c r="B3549" s="5" t="str">
        <f aca="false">CONCATENATE(C3549,"_",E3549,"_",F3549)</f>
        <v>2025-05-11_Albacete_Huesca</v>
      </c>
      <c r="C3549" s="1" t="s">
        <v>677</v>
      </c>
      <c r="D3549" s="1" t="s">
        <v>286</v>
      </c>
      <c r="E3549" s="1" t="s">
        <v>296</v>
      </c>
      <c r="F3549" s="1" t="s">
        <v>417</v>
      </c>
      <c r="G3549" s="6" t="str">
        <f aca="false">VLOOKUP(B3549,[1]Sheet1!$C$1:$H$1048576,6,0)</f>
        <v/>
      </c>
      <c r="H3549" s="7" t="str">
        <f aca="false">VLOOKUP(B3549,[1]Sheet1!$C$1:$I$1048576,7,0)</f>
        <v/>
      </c>
      <c r="I3549" s="1" t="s">
        <v>28</v>
      </c>
      <c r="J3549" s="7" t="n">
        <f aca="false">IF(LEFT(I3549,1)&gt;RIGHT(I3549,1),1,IF(LEFT(I3549,1)&lt;RIGHT(I3549,1),3,2))</f>
        <v>2</v>
      </c>
      <c r="K3549" s="0" t="n">
        <v>1</v>
      </c>
      <c r="L3549" s="0" t="n">
        <v>1</v>
      </c>
      <c r="M3549" s="0" t="n">
        <v>1.26808125071283</v>
      </c>
      <c r="N3549" s="0" t="n">
        <v>1.06211611854415</v>
      </c>
      <c r="O3549" s="0" t="n">
        <v>3.58604752682894</v>
      </c>
      <c r="P3549" s="0" t="n">
        <v>1.12305985357384</v>
      </c>
      <c r="Q3549" s="0" t="n">
        <v>1.22493728265994</v>
      </c>
    </row>
    <row r="3550" customFormat="false" ht="15" hidden="false" customHeight="false" outlineLevel="0" collapsed="false">
      <c r="A3550" s="0" t="n">
        <v>7260</v>
      </c>
      <c r="B3550" s="5" t="str">
        <f aca="false">CONCATENATE(C3550,"_",E3550,"_",F3550)</f>
        <v>2025-05-11_Sporting Gijón_La Coruña</v>
      </c>
      <c r="C3550" s="1" t="s">
        <v>677</v>
      </c>
      <c r="D3550" s="1" t="s">
        <v>286</v>
      </c>
      <c r="E3550" s="1" t="s">
        <v>293</v>
      </c>
      <c r="F3550" s="1" t="s">
        <v>292</v>
      </c>
      <c r="G3550" s="6" t="str">
        <f aca="false">VLOOKUP(B3550,[1]Sheet1!$C$1:$H$1048576,6,0)</f>
        <v/>
      </c>
      <c r="H3550" s="7" t="str">
        <f aca="false">VLOOKUP(B3550,[1]Sheet1!$C$1:$I$1048576,7,0)</f>
        <v/>
      </c>
      <c r="I3550" s="1" t="s">
        <v>28</v>
      </c>
      <c r="J3550" s="7" t="n">
        <f aca="false">IF(LEFT(I3550,1)&gt;RIGHT(I3550,1),1,IF(LEFT(I3550,1)&lt;RIGHT(I3550,1),3,2))</f>
        <v>2</v>
      </c>
      <c r="K3550" s="0" t="n">
        <v>1</v>
      </c>
      <c r="L3550" s="0" t="n">
        <v>1</v>
      </c>
      <c r="M3550" s="0" t="n">
        <v>1.35982887351234</v>
      </c>
      <c r="N3550" s="0" t="n">
        <v>1.20224063107275</v>
      </c>
      <c r="O3550" s="0" t="n">
        <v>3.6058150982149</v>
      </c>
      <c r="P3550" s="0" t="n">
        <v>1.41900763986437</v>
      </c>
      <c r="Q3550" s="0" t="n">
        <v>0.937331322078998</v>
      </c>
    </row>
    <row r="3551" customFormat="false" ht="15" hidden="false" customHeight="false" outlineLevel="0" collapsed="false">
      <c r="A3551" s="0" t="n">
        <v>7261</v>
      </c>
      <c r="B3551" s="5" t="str">
        <f aca="false">CONCATENATE(C3551,"_",E3551,"_",F3551)</f>
        <v>2025-05-11_Racing Sant_Oviedo</v>
      </c>
      <c r="C3551" s="1" t="s">
        <v>677</v>
      </c>
      <c r="D3551" s="1" t="s">
        <v>286</v>
      </c>
      <c r="E3551" s="1" t="s">
        <v>295</v>
      </c>
      <c r="F3551" s="1" t="s">
        <v>408</v>
      </c>
      <c r="G3551" s="6" t="str">
        <f aca="false">VLOOKUP(B3551,[1]Sheet1!$C$1:$H$1048576,6,0)</f>
        <v/>
      </c>
      <c r="H3551" s="7" t="str">
        <f aca="false">VLOOKUP(B3551,[1]Sheet1!$C$1:$I$1048576,7,0)</f>
        <v/>
      </c>
      <c r="I3551" s="1" t="s">
        <v>28</v>
      </c>
      <c r="J3551" s="7" t="n">
        <f aca="false">IF(LEFT(I3551,1)&gt;RIGHT(I3551,1),1,IF(LEFT(I3551,1)&lt;RIGHT(I3551,1),3,2))</f>
        <v>2</v>
      </c>
      <c r="K3551" s="0" t="n">
        <v>1</v>
      </c>
      <c r="L3551" s="0" t="n">
        <v>1</v>
      </c>
      <c r="M3551" s="0" t="n">
        <v>1.40746307017007</v>
      </c>
      <c r="N3551" s="0" t="n">
        <v>0.912703793368458</v>
      </c>
      <c r="O3551" s="0" t="n">
        <v>3.27528821335248</v>
      </c>
      <c r="P3551" s="0" t="n">
        <v>1.43564087408531</v>
      </c>
      <c r="Q3551" s="0" t="n">
        <v>0.878015540683178</v>
      </c>
    </row>
    <row r="3552" customFormat="false" ht="15" hidden="false" customHeight="false" outlineLevel="0" collapsed="false">
      <c r="A3552" s="0" t="n">
        <v>7262</v>
      </c>
      <c r="B3552" s="5" t="str">
        <f aca="false">CONCATENATE(C3552,"_",E3552,"_",F3552)</f>
        <v>2025-05-11_Burgos_Córdoba</v>
      </c>
      <c r="C3552" s="1" t="s">
        <v>677</v>
      </c>
      <c r="D3552" s="1" t="s">
        <v>286</v>
      </c>
      <c r="E3552" s="1" t="s">
        <v>409</v>
      </c>
      <c r="F3552" s="1" t="s">
        <v>411</v>
      </c>
      <c r="G3552" s="6" t="str">
        <f aca="false">VLOOKUP(B3552,[1]Sheet1!$C$1:$H$1048576,6,0)</f>
        <v/>
      </c>
      <c r="H3552" s="7" t="str">
        <f aca="false">VLOOKUP(B3552,[1]Sheet1!$C$1:$I$1048576,7,0)</f>
        <v/>
      </c>
      <c r="I3552" s="1" t="s">
        <v>28</v>
      </c>
      <c r="J3552" s="7" t="n">
        <f aca="false">IF(LEFT(I3552,1)&gt;RIGHT(I3552,1),1,IF(LEFT(I3552,1)&lt;RIGHT(I3552,1),3,2))</f>
        <v>2</v>
      </c>
      <c r="K3552" s="0" t="n">
        <v>1</v>
      </c>
      <c r="L3552" s="0" t="n">
        <v>1</v>
      </c>
      <c r="M3552" s="0" t="n">
        <v>1.45014582699841</v>
      </c>
      <c r="N3552" s="0" t="n">
        <v>1.04855637910191</v>
      </c>
      <c r="O3552" s="0" t="n">
        <v>3.41744853578933</v>
      </c>
      <c r="P3552" s="0" t="n">
        <v>1.01693100357761</v>
      </c>
      <c r="Q3552" s="0" t="n">
        <v>0.918798786959617</v>
      </c>
    </row>
    <row r="3553" customFormat="false" ht="15" hidden="false" customHeight="false" outlineLevel="0" collapsed="false">
      <c r="A3553" s="0" t="n">
        <v>7263</v>
      </c>
      <c r="B3553" s="5" t="str">
        <f aca="false">CONCATENATE(C3553,"_",E3553,"_",F3553)</f>
        <v>2025-05-11_Zaragoza_Cartagena</v>
      </c>
      <c r="C3553" s="1" t="s">
        <v>677</v>
      </c>
      <c r="D3553" s="1" t="s">
        <v>286</v>
      </c>
      <c r="E3553" s="1" t="s">
        <v>297</v>
      </c>
      <c r="F3553" s="1" t="s">
        <v>291</v>
      </c>
      <c r="G3553" s="6" t="str">
        <f aca="false">VLOOKUP(B3553,[1]Sheet1!$C$1:$H$1048576,6,0)</f>
        <v/>
      </c>
      <c r="H3553" s="7" t="str">
        <f aca="false">VLOOKUP(B3553,[1]Sheet1!$C$1:$I$1048576,7,0)</f>
        <v/>
      </c>
      <c r="I3553" s="1" t="s">
        <v>28</v>
      </c>
      <c r="J3553" s="7" t="n">
        <f aca="false">IF(LEFT(I3553,1)&gt;RIGHT(I3553,1),1,IF(LEFT(I3553,1)&lt;RIGHT(I3553,1),3,2))</f>
        <v>2</v>
      </c>
      <c r="K3553" s="0" t="n">
        <v>1</v>
      </c>
      <c r="L3553" s="0" t="n">
        <v>1</v>
      </c>
      <c r="M3553" s="0" t="n">
        <v>1.49527280016026</v>
      </c>
      <c r="N3553" s="0" t="n">
        <v>1.10006320981216</v>
      </c>
      <c r="O3553" s="0" t="n">
        <v>3.20988152283817</v>
      </c>
      <c r="P3553" s="0" t="n">
        <v>1.88715706258677</v>
      </c>
      <c r="Q3553" s="0" t="n">
        <v>0.887563271959321</v>
      </c>
    </row>
    <row r="3554" customFormat="false" ht="15" hidden="false" customHeight="false" outlineLevel="0" collapsed="false">
      <c r="A3554" s="0" t="n">
        <v>7264</v>
      </c>
      <c r="B3554" s="5" t="str">
        <f aca="false">CONCATENATE(C3554,"_",E3554,"_",F3554)</f>
        <v>2025-05-11_Tenerife_Racing Ferrol</v>
      </c>
      <c r="C3554" s="1" t="s">
        <v>677</v>
      </c>
      <c r="D3554" s="1" t="s">
        <v>286</v>
      </c>
      <c r="E3554" s="1" t="s">
        <v>412</v>
      </c>
      <c r="F3554" s="1" t="s">
        <v>415</v>
      </c>
      <c r="G3554" s="6" t="str">
        <f aca="false">VLOOKUP(B3554,[1]Sheet1!$C$1:$H$1048576,6,0)</f>
        <v/>
      </c>
      <c r="H3554" s="7" t="str">
        <f aca="false">VLOOKUP(B3554,[1]Sheet1!$C$1:$I$1048576,7,0)</f>
        <v/>
      </c>
      <c r="I3554" s="1" t="s">
        <v>28</v>
      </c>
      <c r="J3554" s="7" t="n">
        <f aca="false">IF(LEFT(I3554,1)&gt;RIGHT(I3554,1),1,IF(LEFT(I3554,1)&lt;RIGHT(I3554,1),3,2))</f>
        <v>2</v>
      </c>
      <c r="K3554" s="0" t="n">
        <v>1</v>
      </c>
      <c r="L3554" s="0" t="n">
        <v>1</v>
      </c>
      <c r="M3554" s="0" t="n">
        <v>1.16111073605917</v>
      </c>
      <c r="N3554" s="0" t="n">
        <v>0.932901310945153</v>
      </c>
      <c r="O3554" s="0" t="n">
        <v>3.80471562959687</v>
      </c>
      <c r="P3554" s="0" t="n">
        <v>1.19549765200621</v>
      </c>
      <c r="Q3554" s="0" t="n">
        <v>1.06284928916296</v>
      </c>
    </row>
    <row r="3555" customFormat="false" ht="15" hidden="false" customHeight="false" outlineLevel="0" collapsed="false">
      <c r="A3555" s="0" t="n">
        <v>7265</v>
      </c>
      <c r="B3555" s="5" t="str">
        <f aca="false">CONCATENATE(C3555,"_",E3555,"_",F3555)</f>
        <v>2025-05-11_Eldense_Málaga</v>
      </c>
      <c r="C3555" s="1" t="s">
        <v>677</v>
      </c>
      <c r="D3555" s="1" t="s">
        <v>286</v>
      </c>
      <c r="E3555" s="1" t="s">
        <v>416</v>
      </c>
      <c r="F3555" s="1" t="s">
        <v>456</v>
      </c>
      <c r="G3555" s="6" t="str">
        <f aca="false">VLOOKUP(B3555,[1]Sheet1!$C$1:$H$1048576,6,0)</f>
        <v/>
      </c>
      <c r="H3555" s="7" t="str">
        <f aca="false">VLOOKUP(B3555,[1]Sheet1!$C$1:$I$1048576,7,0)</f>
        <v/>
      </c>
      <c r="I3555" s="1" t="s">
        <v>28</v>
      </c>
      <c r="J3555" s="7" t="n">
        <f aca="false">IF(LEFT(I3555,1)&gt;RIGHT(I3555,1),1,IF(LEFT(I3555,1)&lt;RIGHT(I3555,1),3,2))</f>
        <v>2</v>
      </c>
      <c r="K3555" s="0" t="n">
        <v>1</v>
      </c>
      <c r="L3555" s="0" t="n">
        <v>1</v>
      </c>
      <c r="M3555" s="0" t="n">
        <v>1.32914943548156</v>
      </c>
      <c r="N3555" s="0" t="n">
        <v>1.16686736645327</v>
      </c>
      <c r="O3555" s="0" t="n">
        <v>4.02837925880068</v>
      </c>
      <c r="P3555" s="0" t="n">
        <v>1.29599664732297</v>
      </c>
      <c r="Q3555" s="0" t="n">
        <v>0.909868614383397</v>
      </c>
    </row>
    <row r="3556" customFormat="false" ht="15" hidden="false" customHeight="false" outlineLevel="0" collapsed="false">
      <c r="A3556" s="0" t="n">
        <v>7266</v>
      </c>
      <c r="B3556" s="5" t="str">
        <f aca="false">CONCATENATE(C3556,"_",E3556,"_",F3556)</f>
        <v>2025-05-11_Granada_Eibar</v>
      </c>
      <c r="C3556" s="1" t="s">
        <v>677</v>
      </c>
      <c r="D3556" s="1" t="s">
        <v>286</v>
      </c>
      <c r="E3556" s="1" t="s">
        <v>298</v>
      </c>
      <c r="F3556" s="1" t="s">
        <v>287</v>
      </c>
      <c r="G3556" s="6" t="str">
        <f aca="false">VLOOKUP(B3556,[1]Sheet1!$C$1:$H$1048576,6,0)</f>
        <v/>
      </c>
      <c r="H3556" s="7" t="str">
        <f aca="false">VLOOKUP(B3556,[1]Sheet1!$C$1:$I$1048576,7,0)</f>
        <v/>
      </c>
      <c r="I3556" s="1" t="s">
        <v>28</v>
      </c>
      <c r="J3556" s="7" t="n">
        <f aca="false">IF(LEFT(I3556,1)&gt;RIGHT(I3556,1),1,IF(LEFT(I3556,1)&lt;RIGHT(I3556,1),3,2))</f>
        <v>2</v>
      </c>
      <c r="K3556" s="0" t="n">
        <v>1</v>
      </c>
      <c r="L3556" s="0" t="n">
        <v>1</v>
      </c>
      <c r="M3556" s="0" t="n">
        <v>1.44293737487771</v>
      </c>
      <c r="N3556" s="0" t="n">
        <v>1.10270783883569</v>
      </c>
      <c r="O3556" s="0" t="n">
        <v>3.77246645966786</v>
      </c>
      <c r="P3556" s="0" t="n">
        <v>1.2167141045591</v>
      </c>
      <c r="Q3556" s="0" t="n">
        <v>0.998204493334041</v>
      </c>
    </row>
    <row r="3557" customFormat="false" ht="15" hidden="false" customHeight="false" outlineLevel="0" collapsed="false">
      <c r="A3557" s="0" t="n">
        <v>7267</v>
      </c>
      <c r="B3557" s="5" t="str">
        <f aca="false">CONCATENATE(C3557,"_",E3557,"_",F3557)</f>
        <v>2025-05-11_CD Mirandés_Castellón</v>
      </c>
      <c r="C3557" s="1" t="s">
        <v>677</v>
      </c>
      <c r="D3557" s="1" t="s">
        <v>286</v>
      </c>
      <c r="E3557" s="1" t="s">
        <v>413</v>
      </c>
      <c r="F3557" s="1" t="s">
        <v>414</v>
      </c>
      <c r="G3557" s="6" t="str">
        <f aca="false">VLOOKUP(B3557,[1]Sheet1!$C$1:$H$1048576,6,0)</f>
        <v/>
      </c>
      <c r="H3557" s="7" t="str">
        <f aca="false">VLOOKUP(B3557,[1]Sheet1!$C$1:$I$1048576,7,0)</f>
        <v/>
      </c>
      <c r="I3557" s="1" t="s">
        <v>28</v>
      </c>
      <c r="J3557" s="7" t="n">
        <f aca="false">IF(LEFT(I3557,1)&gt;RIGHT(I3557,1),1,IF(LEFT(I3557,1)&lt;RIGHT(I3557,1),3,2))</f>
        <v>2</v>
      </c>
      <c r="K3557" s="0" t="n">
        <v>1</v>
      </c>
      <c r="L3557" s="0" t="n">
        <v>1</v>
      </c>
      <c r="M3557" s="0" t="n">
        <v>1.10446457281026</v>
      </c>
      <c r="N3557" s="0" t="n">
        <v>1.26590241047964</v>
      </c>
      <c r="O3557" s="0" t="n">
        <v>4.20262192160345</v>
      </c>
      <c r="P3557" s="0" t="n">
        <v>1.24506827960871</v>
      </c>
      <c r="Q3557" s="0" t="n">
        <v>1.32611105953228</v>
      </c>
    </row>
    <row r="3558" customFormat="false" ht="15" hidden="false" customHeight="false" outlineLevel="0" collapsed="false">
      <c r="A3558" s="0" t="n">
        <v>7268</v>
      </c>
      <c r="B3558" s="5" t="str">
        <f aca="false">CONCATENATE(C3558,"_",E3558,"_",F3558)</f>
        <v>2025-05-11_Elche_Levante</v>
      </c>
      <c r="C3558" s="1" t="s">
        <v>677</v>
      </c>
      <c r="D3558" s="1" t="s">
        <v>286</v>
      </c>
      <c r="E3558" s="1" t="s">
        <v>288</v>
      </c>
      <c r="F3558" s="1" t="s">
        <v>455</v>
      </c>
      <c r="G3558" s="6" t="str">
        <f aca="false">VLOOKUP(B3558,[1]Sheet1!$C$1:$H$1048576,6,0)</f>
        <v/>
      </c>
      <c r="H3558" s="7" t="str">
        <f aca="false">VLOOKUP(B3558,[1]Sheet1!$C$1:$I$1048576,7,0)</f>
        <v/>
      </c>
      <c r="I3558" s="1" t="s">
        <v>28</v>
      </c>
      <c r="J3558" s="7" t="n">
        <f aca="false">IF(LEFT(I3558,1)&gt;RIGHT(I3558,1),1,IF(LEFT(I3558,1)&lt;RIGHT(I3558,1),3,2))</f>
        <v>2</v>
      </c>
      <c r="K3558" s="0" t="n">
        <v>1</v>
      </c>
      <c r="L3558" s="0" t="n">
        <v>1</v>
      </c>
      <c r="M3558" s="0" t="n">
        <v>1.45489870468317</v>
      </c>
      <c r="N3558" s="0" t="n">
        <v>0.92448692003957</v>
      </c>
      <c r="O3558" s="0" t="n">
        <v>2.96550199813886</v>
      </c>
      <c r="P3558" s="0" t="n">
        <v>1.39518116804993</v>
      </c>
      <c r="Q3558" s="0" t="n">
        <v>1.0694293197415</v>
      </c>
    </row>
    <row r="3559" customFormat="false" ht="15" hidden="false" customHeight="false" outlineLevel="0" collapsed="false">
      <c r="A3559" s="0" t="n">
        <v>3777</v>
      </c>
      <c r="B3559" s="5" t="str">
        <f aca="false">CONCATENATE(C3559,"_",E3559,"_",F3559)</f>
        <v>2025-05-11_Udinese_Monza</v>
      </c>
      <c r="C3559" s="1" t="s">
        <v>677</v>
      </c>
      <c r="D3559" s="1" t="s">
        <v>25</v>
      </c>
      <c r="E3559" s="1" t="s">
        <v>27</v>
      </c>
      <c r="F3559" s="1" t="s">
        <v>38</v>
      </c>
      <c r="G3559" s="6" t="str">
        <f aca="false">VLOOKUP(B3559,[1]Sheet1!$C$1:$H$1048576,6,0)</f>
        <v/>
      </c>
      <c r="H3559" s="7" t="str">
        <f aca="false">VLOOKUP(B3559,[1]Sheet1!$C$1:$I$1048576,7,0)</f>
        <v/>
      </c>
      <c r="I3559" s="1" t="s">
        <v>39</v>
      </c>
      <c r="J3559" s="7" t="n">
        <f aca="false">IF(LEFT(I3559,1)&gt;RIGHT(I3559,1),1,IF(LEFT(I3559,1)&lt;RIGHT(I3559,1),3,2))</f>
        <v>1</v>
      </c>
      <c r="K3559" s="0" t="n">
        <v>2</v>
      </c>
      <c r="L3559" s="0" t="n">
        <v>1</v>
      </c>
      <c r="M3559" s="0" t="n">
        <v>1.51097423570223</v>
      </c>
      <c r="N3559" s="0" t="n">
        <v>1.16688288355496</v>
      </c>
      <c r="O3559" s="0" t="n">
        <v>3.65078391030634</v>
      </c>
      <c r="P3559" s="0" t="n">
        <v>1.52227902824853</v>
      </c>
      <c r="Q3559" s="0" t="n">
        <v>0.929303221987002</v>
      </c>
    </row>
    <row r="3560" customFormat="false" ht="15" hidden="false" customHeight="false" outlineLevel="0" collapsed="false">
      <c r="A3560" s="0" t="n">
        <v>3778</v>
      </c>
      <c r="B3560" s="5" t="str">
        <f aca="false">CONCATENATE(C3560,"_",E3560,"_",F3560)</f>
        <v>2025-05-11_Torino_Inter</v>
      </c>
      <c r="C3560" s="1" t="s">
        <v>677</v>
      </c>
      <c r="D3560" s="1" t="s">
        <v>25</v>
      </c>
      <c r="E3560" s="1" t="s">
        <v>89</v>
      </c>
      <c r="F3560" s="1" t="s">
        <v>33</v>
      </c>
      <c r="G3560" s="6" t="str">
        <f aca="false">VLOOKUP(B3560,[1]Sheet1!$C$1:$H$1048576,6,0)</f>
        <v/>
      </c>
      <c r="H3560" s="7" t="str">
        <f aca="false">VLOOKUP(B3560,[1]Sheet1!$C$1:$I$1048576,7,0)</f>
        <v/>
      </c>
      <c r="I3560" s="1" t="s">
        <v>24</v>
      </c>
      <c r="J3560" s="7" t="n">
        <f aca="false">IF(LEFT(I3560,1)&gt;RIGHT(I3560,1),1,IF(LEFT(I3560,1)&lt;RIGHT(I3560,1),3,2))</f>
        <v>3</v>
      </c>
      <c r="K3560" s="0" t="n">
        <v>1</v>
      </c>
      <c r="L3560" s="0" t="n">
        <v>2</v>
      </c>
      <c r="M3560" s="0" t="n">
        <v>0.819373293023063</v>
      </c>
      <c r="N3560" s="0" t="n">
        <v>2.18579553809415</v>
      </c>
      <c r="O3560" s="0" t="n">
        <v>6.26996636213337</v>
      </c>
      <c r="P3560" s="0" t="n">
        <v>1.11696154024781</v>
      </c>
      <c r="Q3560" s="0" t="n">
        <v>1.62312523760553</v>
      </c>
    </row>
    <row r="3561" customFormat="false" ht="15" hidden="false" customHeight="false" outlineLevel="0" collapsed="false">
      <c r="A3561" s="0" t="n">
        <v>3779</v>
      </c>
      <c r="B3561" s="5" t="str">
        <f aca="false">CONCATENATE(C3561,"_",E3561,"_",F3561)</f>
        <v>2025-05-11_Como_Cagliari</v>
      </c>
      <c r="C3561" s="1" t="s">
        <v>677</v>
      </c>
      <c r="D3561" s="1" t="s">
        <v>25</v>
      </c>
      <c r="E3561" s="1" t="s">
        <v>83</v>
      </c>
      <c r="F3561" s="1" t="s">
        <v>461</v>
      </c>
      <c r="G3561" s="6" t="str">
        <f aca="false">VLOOKUP(B3561,[1]Sheet1!$C$1:$H$1048576,6,0)</f>
        <v/>
      </c>
      <c r="H3561" s="7" t="str">
        <f aca="false">VLOOKUP(B3561,[1]Sheet1!$C$1:$I$1048576,7,0)</f>
        <v/>
      </c>
      <c r="I3561" s="1" t="s">
        <v>39</v>
      </c>
      <c r="J3561" s="7" t="n">
        <f aca="false">IF(LEFT(I3561,1)&gt;RIGHT(I3561,1),1,IF(LEFT(I3561,1)&lt;RIGHT(I3561,1),3,2))</f>
        <v>1</v>
      </c>
      <c r="K3561" s="0" t="n">
        <v>2</v>
      </c>
      <c r="L3561" s="0" t="n">
        <v>1</v>
      </c>
      <c r="M3561" s="0" t="n">
        <v>1.53363682966735</v>
      </c>
      <c r="N3561" s="0" t="n">
        <v>1.13425943524168</v>
      </c>
      <c r="O3561" s="0" t="n">
        <v>2.99317735778547</v>
      </c>
      <c r="P3561" s="0" t="n">
        <v>1.14082180675442</v>
      </c>
      <c r="Q3561" s="0" t="n">
        <v>1.10793496698962</v>
      </c>
    </row>
    <row r="3562" customFormat="false" ht="15" hidden="false" customHeight="false" outlineLevel="0" collapsed="false">
      <c r="A3562" s="0" t="n">
        <v>3780</v>
      </c>
      <c r="B3562" s="5" t="str">
        <f aca="false">CONCATENATE(C3562,"_",E3562,"_",F3562)</f>
        <v>2025-05-11_Lazio_Juventus</v>
      </c>
      <c r="C3562" s="1" t="s">
        <v>677</v>
      </c>
      <c r="D3562" s="1" t="s">
        <v>25</v>
      </c>
      <c r="E3562" s="1" t="s">
        <v>84</v>
      </c>
      <c r="F3562" s="1" t="s">
        <v>43</v>
      </c>
      <c r="G3562" s="6" t="str">
        <f aca="false">VLOOKUP(B3562,[1]Sheet1!$C$1:$H$1048576,6,0)</f>
        <v/>
      </c>
      <c r="H3562" s="7" t="str">
        <f aca="false">VLOOKUP(B3562,[1]Sheet1!$C$1:$I$1048576,7,0)</f>
        <v/>
      </c>
      <c r="I3562" s="1" t="s">
        <v>24</v>
      </c>
      <c r="J3562" s="7" t="n">
        <f aca="false">IF(LEFT(I3562,1)&gt;RIGHT(I3562,1),1,IF(LEFT(I3562,1)&lt;RIGHT(I3562,1),3,2))</f>
        <v>3</v>
      </c>
      <c r="K3562" s="0" t="n">
        <v>1</v>
      </c>
      <c r="L3562" s="0" t="n">
        <v>2</v>
      </c>
      <c r="M3562" s="0" t="n">
        <v>1.40982911064061</v>
      </c>
      <c r="N3562" s="0" t="n">
        <v>1.51005830220871</v>
      </c>
      <c r="O3562" s="0" t="n">
        <v>4.10923051307755</v>
      </c>
      <c r="P3562" s="0" t="n">
        <v>1.3696054153131</v>
      </c>
      <c r="Q3562" s="0" t="n">
        <v>1.22573311422919</v>
      </c>
    </row>
    <row r="3563" customFormat="false" ht="15" hidden="false" customHeight="false" outlineLevel="0" collapsed="false">
      <c r="A3563" s="0" t="n">
        <v>3781</v>
      </c>
      <c r="B3563" s="5" t="str">
        <f aca="false">CONCATENATE(C3563,"_",E3563,"_",F3563)</f>
        <v>2025-05-11_Atalanta_Roma</v>
      </c>
      <c r="C3563" s="1" t="s">
        <v>677</v>
      </c>
      <c r="D3563" s="1" t="s">
        <v>25</v>
      </c>
      <c r="E3563" s="1" t="s">
        <v>37</v>
      </c>
      <c r="F3563" s="1" t="s">
        <v>88</v>
      </c>
      <c r="G3563" s="6" t="str">
        <f aca="false">VLOOKUP(B3563,[1]Sheet1!$C$1:$H$1048576,6,0)</f>
        <v/>
      </c>
      <c r="H3563" s="7" t="str">
        <f aca="false">VLOOKUP(B3563,[1]Sheet1!$C$1:$I$1048576,7,0)</f>
        <v/>
      </c>
      <c r="I3563" s="1" t="s">
        <v>39</v>
      </c>
      <c r="J3563" s="7" t="n">
        <f aca="false">IF(LEFT(I3563,1)&gt;RIGHT(I3563,1),1,IF(LEFT(I3563,1)&lt;RIGHT(I3563,1),3,2))</f>
        <v>1</v>
      </c>
      <c r="K3563" s="0" t="n">
        <v>2</v>
      </c>
      <c r="L3563" s="0" t="n">
        <v>1</v>
      </c>
      <c r="M3563" s="0" t="n">
        <v>2.23894163504441</v>
      </c>
      <c r="N3563" s="0" t="n">
        <v>1.43156704168707</v>
      </c>
      <c r="O3563" s="0" t="n">
        <v>3.07781577365638</v>
      </c>
      <c r="P3563" s="0" t="n">
        <v>2.230504723808</v>
      </c>
      <c r="Q3563" s="0" t="n">
        <v>0.83177117757981</v>
      </c>
    </row>
    <row r="3564" customFormat="false" ht="15" hidden="false" customHeight="false" outlineLevel="0" collapsed="false">
      <c r="A3564" s="0" t="n">
        <v>3782</v>
      </c>
      <c r="B3564" s="5" t="str">
        <f aca="false">CONCATENATE(C3564,"_",E3564,"_",F3564)</f>
        <v>2025-05-11_Hellas Verona_Lecce</v>
      </c>
      <c r="C3564" s="1" t="s">
        <v>677</v>
      </c>
      <c r="D3564" s="1" t="s">
        <v>25</v>
      </c>
      <c r="E3564" s="1" t="s">
        <v>421</v>
      </c>
      <c r="F3564" s="1" t="s">
        <v>300</v>
      </c>
      <c r="G3564" s="6" t="str">
        <f aca="false">VLOOKUP(B3564,[1]Sheet1!$C$1:$H$1048576,6,0)</f>
        <v/>
      </c>
      <c r="H3564" s="7" t="str">
        <f aca="false">VLOOKUP(B3564,[1]Sheet1!$C$1:$I$1048576,7,0)</f>
        <v/>
      </c>
      <c r="I3564" s="1" t="s">
        <v>39</v>
      </c>
      <c r="J3564" s="7" t="n">
        <f aca="false">IF(LEFT(I3564,1)&gt;RIGHT(I3564,1),1,IF(LEFT(I3564,1)&lt;RIGHT(I3564,1),3,2))</f>
        <v>1</v>
      </c>
      <c r="K3564" s="0" t="n">
        <v>2</v>
      </c>
      <c r="L3564" s="0" t="n">
        <v>1</v>
      </c>
      <c r="M3564" s="0" t="n">
        <v>1.57243902223785</v>
      </c>
      <c r="N3564" s="0" t="n">
        <v>1.08991862988402</v>
      </c>
      <c r="O3564" s="0" t="n">
        <v>3.58496412747714</v>
      </c>
      <c r="P3564" s="0" t="n">
        <v>1.55830343247162</v>
      </c>
      <c r="Q3564" s="0" t="n">
        <v>0.819326610958939</v>
      </c>
    </row>
    <row r="3565" customFormat="false" ht="15" hidden="false" customHeight="false" outlineLevel="0" collapsed="false">
      <c r="A3565" s="0" t="n">
        <v>3783</v>
      </c>
      <c r="B3565" s="5" t="str">
        <f aca="false">CONCATENATE(C3565,"_",E3565,"_",F3565)</f>
        <v>2025-05-11_Napoli_Genoa</v>
      </c>
      <c r="C3565" s="1" t="s">
        <v>677</v>
      </c>
      <c r="D3565" s="1" t="s">
        <v>25</v>
      </c>
      <c r="E3565" s="1" t="s">
        <v>418</v>
      </c>
      <c r="F3565" s="1" t="s">
        <v>78</v>
      </c>
      <c r="G3565" s="6" t="str">
        <f aca="false">VLOOKUP(B3565,[1]Sheet1!$C$1:$H$1048576,6,0)</f>
        <v/>
      </c>
      <c r="H3565" s="7" t="str">
        <f aca="false">VLOOKUP(B3565,[1]Sheet1!$C$1:$I$1048576,7,0)</f>
        <v/>
      </c>
      <c r="I3565" s="1" t="s">
        <v>39</v>
      </c>
      <c r="J3565" s="7" t="n">
        <f aca="false">IF(LEFT(I3565,1)&gt;RIGHT(I3565,1),1,IF(LEFT(I3565,1)&lt;RIGHT(I3565,1),3,2))</f>
        <v>1</v>
      </c>
      <c r="K3565" s="0" t="n">
        <v>2</v>
      </c>
      <c r="L3565" s="0" t="n">
        <v>1</v>
      </c>
      <c r="M3565" s="0" t="n">
        <v>1.80369982493029</v>
      </c>
      <c r="N3565" s="0" t="n">
        <v>0.755634406660912</v>
      </c>
      <c r="O3565" s="0" t="n">
        <v>2.54087497047712</v>
      </c>
      <c r="P3565" s="0" t="n">
        <v>1.92375739119837</v>
      </c>
      <c r="Q3565" s="0" t="n">
        <v>0.845384733286276</v>
      </c>
    </row>
    <row r="3566" customFormat="false" ht="15" hidden="false" customHeight="false" outlineLevel="0" collapsed="false">
      <c r="A3566" s="0" t="n">
        <v>3784</v>
      </c>
      <c r="B3566" s="5" t="str">
        <f aca="false">CONCATENATE(C3566,"_",E3566,"_",F3566)</f>
        <v>2025-05-11_Empoli_Parma</v>
      </c>
      <c r="C3566" s="1" t="s">
        <v>677</v>
      </c>
      <c r="D3566" s="1" t="s">
        <v>25</v>
      </c>
      <c r="E3566" s="1" t="s">
        <v>32</v>
      </c>
      <c r="F3566" s="1" t="s">
        <v>44</v>
      </c>
      <c r="G3566" s="6" t="str">
        <f aca="false">VLOOKUP(B3566,[1]Sheet1!$C$1:$H$1048576,6,0)</f>
        <v/>
      </c>
      <c r="H3566" s="7" t="str">
        <f aca="false">VLOOKUP(B3566,[1]Sheet1!$C$1:$I$1048576,7,0)</f>
        <v/>
      </c>
      <c r="I3566" s="1" t="s">
        <v>24</v>
      </c>
      <c r="J3566" s="7" t="n">
        <f aca="false">IF(LEFT(I3566,1)&gt;RIGHT(I3566,1),1,IF(LEFT(I3566,1)&lt;RIGHT(I3566,1),3,2))</f>
        <v>3</v>
      </c>
      <c r="K3566" s="0" t="n">
        <v>1</v>
      </c>
      <c r="L3566" s="0" t="n">
        <v>2</v>
      </c>
      <c r="M3566" s="0" t="n">
        <v>1.04045130054779</v>
      </c>
      <c r="N3566" s="0" t="n">
        <v>1.7124127553671</v>
      </c>
      <c r="O3566" s="0" t="n">
        <v>5.07685665972855</v>
      </c>
      <c r="P3566" s="0" t="n">
        <v>1.06115924661705</v>
      </c>
      <c r="Q3566" s="0" t="n">
        <v>1.42863602597283</v>
      </c>
    </row>
    <row r="3567" customFormat="false" ht="15" hidden="false" customHeight="false" outlineLevel="0" collapsed="false">
      <c r="A3567" s="0" t="n">
        <v>3785</v>
      </c>
      <c r="B3567" s="5" t="str">
        <f aca="false">CONCATENATE(C3567,"_",E3567,"_",F3567)</f>
        <v>2025-05-11_Venezia_Fiorentina</v>
      </c>
      <c r="C3567" s="1" t="s">
        <v>677</v>
      </c>
      <c r="D3567" s="1" t="s">
        <v>25</v>
      </c>
      <c r="E3567" s="1" t="s">
        <v>26</v>
      </c>
      <c r="F3567" s="1" t="s">
        <v>79</v>
      </c>
      <c r="G3567" s="6" t="str">
        <f aca="false">VLOOKUP(B3567,[1]Sheet1!$C$1:$H$1048576,6,0)</f>
        <v/>
      </c>
      <c r="H3567" s="7" t="str">
        <f aca="false">VLOOKUP(B3567,[1]Sheet1!$C$1:$I$1048576,7,0)</f>
        <v/>
      </c>
      <c r="I3567" s="1" t="s">
        <v>28</v>
      </c>
      <c r="J3567" s="7" t="n">
        <f aca="false">IF(LEFT(I3567,1)&gt;RIGHT(I3567,1),1,IF(LEFT(I3567,1)&lt;RIGHT(I3567,1),3,2))</f>
        <v>2</v>
      </c>
      <c r="K3567" s="0" t="n">
        <v>1</v>
      </c>
      <c r="L3567" s="0" t="n">
        <v>1</v>
      </c>
      <c r="M3567" s="0" t="n">
        <v>1.12512461945041</v>
      </c>
      <c r="N3567" s="0" t="n">
        <v>1.49163611595505</v>
      </c>
      <c r="O3567" s="0" t="n">
        <v>4.39084774071353</v>
      </c>
      <c r="P3567" s="0" t="n">
        <v>1.18220201511141</v>
      </c>
      <c r="Q3567" s="0" t="n">
        <v>1.4022681152621</v>
      </c>
    </row>
    <row r="3568" customFormat="false" ht="15" hidden="false" customHeight="false" outlineLevel="0" collapsed="false">
      <c r="A3568" s="0" t="n">
        <v>3786</v>
      </c>
      <c r="B3568" s="5" t="str">
        <f aca="false">CONCATENATE(C3568,"_",E3568,"_",F3568)</f>
        <v>2025-05-11_Milan_Bologna</v>
      </c>
      <c r="C3568" s="1" t="s">
        <v>677</v>
      </c>
      <c r="D3568" s="1" t="s">
        <v>25</v>
      </c>
      <c r="E3568" s="1" t="s">
        <v>305</v>
      </c>
      <c r="F3568" s="1" t="s">
        <v>299</v>
      </c>
      <c r="G3568" s="6" t="str">
        <f aca="false">VLOOKUP(B3568,[1]Sheet1!$C$1:$H$1048576,6,0)</f>
        <v/>
      </c>
      <c r="H3568" s="7" t="str">
        <f aca="false">VLOOKUP(B3568,[1]Sheet1!$C$1:$I$1048576,7,0)</f>
        <v/>
      </c>
      <c r="I3568" s="1" t="s">
        <v>28</v>
      </c>
      <c r="J3568" s="7" t="n">
        <f aca="false">IF(LEFT(I3568,1)&gt;RIGHT(I3568,1),1,IF(LEFT(I3568,1)&lt;RIGHT(I3568,1),3,2))</f>
        <v>2</v>
      </c>
      <c r="K3568" s="0" t="n">
        <v>1</v>
      </c>
      <c r="L3568" s="0" t="n">
        <v>1</v>
      </c>
      <c r="M3568" s="0" t="n">
        <v>1.3095156003554</v>
      </c>
      <c r="N3568" s="0" t="n">
        <v>1.30141834116662</v>
      </c>
      <c r="O3568" s="0" t="n">
        <v>4.0163107529868</v>
      </c>
      <c r="P3568" s="0" t="n">
        <v>1.07993966768786</v>
      </c>
      <c r="Q3568" s="0" t="n">
        <v>1.19314294150118</v>
      </c>
    </row>
    <row r="3569" customFormat="false" ht="15" hidden="false" customHeight="false" outlineLevel="0" collapsed="false">
      <c r="A3569" s="0" t="n">
        <v>16028</v>
      </c>
      <c r="B3569" s="5" t="str">
        <f aca="false">CONCATENATE(C3569,"_",E3569,"_",F3569)</f>
        <v>2025-05-14_Twente_AZ Alkmaar</v>
      </c>
      <c r="C3569" s="1" t="s">
        <v>678</v>
      </c>
      <c r="D3569" s="1" t="s">
        <v>21</v>
      </c>
      <c r="E3569" s="1" t="s">
        <v>213</v>
      </c>
      <c r="F3569" s="1" t="s">
        <v>217</v>
      </c>
      <c r="G3569" s="6" t="str">
        <f aca="false">VLOOKUP(B3569,[1]Sheet1!$C$1:$H$1048576,6,0)</f>
        <v/>
      </c>
      <c r="H3569" s="7" t="str">
        <f aca="false">VLOOKUP(B3569,[1]Sheet1!$C$1:$I$1048576,7,0)</f>
        <v/>
      </c>
      <c r="I3569" s="1" t="s">
        <v>39</v>
      </c>
      <c r="J3569" s="7" t="n">
        <f aca="false">IF(LEFT(I3569,1)&gt;RIGHT(I3569,1),1,IF(LEFT(I3569,1)&lt;RIGHT(I3569,1),3,2))</f>
        <v>1</v>
      </c>
      <c r="K3569" s="0" t="n">
        <v>2</v>
      </c>
      <c r="L3569" s="0" t="n">
        <v>1</v>
      </c>
      <c r="M3569" s="0" t="n">
        <v>1.72188135816736</v>
      </c>
      <c r="N3569" s="0" t="n">
        <v>1.30710510329406</v>
      </c>
      <c r="O3569" s="0" t="n">
        <v>3.48513066425916</v>
      </c>
      <c r="P3569" s="0" t="n">
        <v>1.45100151481786</v>
      </c>
      <c r="Q3569" s="0" t="n">
        <v>1.09288825922369</v>
      </c>
    </row>
    <row r="3570" customFormat="false" ht="15" hidden="false" customHeight="false" outlineLevel="0" collapsed="false">
      <c r="A3570" s="0" t="n">
        <v>16029</v>
      </c>
      <c r="B3570" s="5" t="str">
        <f aca="false">CONCATENATE(C3570,"_",E3570,"_",F3570)</f>
        <v>2025-05-14_PSV Eindhoven_Heracles Almelo</v>
      </c>
      <c r="C3570" s="1" t="s">
        <v>678</v>
      </c>
      <c r="D3570" s="1" t="s">
        <v>21</v>
      </c>
      <c r="E3570" s="1" t="s">
        <v>214</v>
      </c>
      <c r="F3570" s="1" t="s">
        <v>215</v>
      </c>
      <c r="G3570" s="6" t="str">
        <f aca="false">VLOOKUP(B3570,[1]Sheet1!$C$1:$H$1048576,6,0)</f>
        <v/>
      </c>
      <c r="H3570" s="7" t="str">
        <f aca="false">VLOOKUP(B3570,[1]Sheet1!$C$1:$I$1048576,7,0)</f>
        <v/>
      </c>
      <c r="I3570" s="1" t="s">
        <v>146</v>
      </c>
      <c r="J3570" s="7" t="n">
        <f aca="false">IF(LEFT(I3570,1)&gt;RIGHT(I3570,1),1,IF(LEFT(I3570,1)&lt;RIGHT(I3570,1),3,2))</f>
        <v>1</v>
      </c>
      <c r="K3570" s="0" t="n">
        <v>3</v>
      </c>
      <c r="L3570" s="0" t="n">
        <v>1</v>
      </c>
      <c r="M3570" s="0" t="n">
        <v>3.33080920256867</v>
      </c>
      <c r="N3570" s="0" t="n">
        <v>0.827536426502024</v>
      </c>
      <c r="O3570" s="0" t="n">
        <v>1.7560562184192</v>
      </c>
      <c r="P3570" s="0" t="n">
        <v>3.79296259816873</v>
      </c>
      <c r="Q3570" s="0" t="n">
        <v>0.47757957194658</v>
      </c>
    </row>
    <row r="3571" customFormat="false" ht="15" hidden="false" customHeight="false" outlineLevel="0" collapsed="false">
      <c r="A3571" s="0" t="n">
        <v>16030</v>
      </c>
      <c r="B3571" s="5" t="str">
        <f aca="false">CONCATENATE(C3571,"_",E3571,"_",F3571)</f>
        <v>2025-05-14_Feyenoord_RKC Waalwijk</v>
      </c>
      <c r="C3571" s="1" t="s">
        <v>678</v>
      </c>
      <c r="D3571" s="1" t="s">
        <v>21</v>
      </c>
      <c r="E3571" s="1" t="s">
        <v>22</v>
      </c>
      <c r="F3571" s="1" t="s">
        <v>350</v>
      </c>
      <c r="G3571" s="6" t="str">
        <f aca="false">VLOOKUP(B3571,[1]Sheet1!$C$1:$H$1048576,6,0)</f>
        <v/>
      </c>
      <c r="H3571" s="7" t="str">
        <f aca="false">VLOOKUP(B3571,[1]Sheet1!$C$1:$I$1048576,7,0)</f>
        <v/>
      </c>
      <c r="I3571" s="1" t="s">
        <v>146</v>
      </c>
      <c r="J3571" s="7" t="n">
        <f aca="false">IF(LEFT(I3571,1)&gt;RIGHT(I3571,1),1,IF(LEFT(I3571,1)&lt;RIGHT(I3571,1),3,2))</f>
        <v>1</v>
      </c>
      <c r="K3571" s="0" t="n">
        <v>3</v>
      </c>
      <c r="L3571" s="0" t="n">
        <v>1</v>
      </c>
      <c r="M3571" s="0" t="n">
        <v>2.63516598563122</v>
      </c>
      <c r="N3571" s="0" t="n">
        <v>0.769335147174594</v>
      </c>
      <c r="O3571" s="0" t="n">
        <v>1.8367585189244</v>
      </c>
      <c r="P3571" s="0" t="n">
        <v>1.99287630939497</v>
      </c>
      <c r="Q3571" s="0" t="n">
        <v>0.642723867944071</v>
      </c>
    </row>
    <row r="3572" customFormat="false" ht="15" hidden="false" customHeight="false" outlineLevel="0" collapsed="false">
      <c r="A3572" s="0" t="n">
        <v>16031</v>
      </c>
      <c r="B3572" s="5" t="str">
        <f aca="false">CONCATENATE(C3572,"_",E3572,"_",F3572)</f>
        <v>2025-05-14_NEC Nijmegen_NAC Breda</v>
      </c>
      <c r="C3572" s="1" t="s">
        <v>678</v>
      </c>
      <c r="D3572" s="1" t="s">
        <v>21</v>
      </c>
      <c r="E3572" s="1" t="s">
        <v>348</v>
      </c>
      <c r="F3572" s="1" t="s">
        <v>216</v>
      </c>
      <c r="G3572" s="6" t="str">
        <f aca="false">VLOOKUP(B3572,[1]Sheet1!$C$1:$H$1048576,6,0)</f>
        <v/>
      </c>
      <c r="H3572" s="7" t="str">
        <f aca="false">VLOOKUP(B3572,[1]Sheet1!$C$1:$I$1048576,7,0)</f>
        <v/>
      </c>
      <c r="I3572" s="1" t="s">
        <v>39</v>
      </c>
      <c r="J3572" s="7" t="n">
        <f aca="false">IF(LEFT(I3572,1)&gt;RIGHT(I3572,1),1,IF(LEFT(I3572,1)&lt;RIGHT(I3572,1),3,2))</f>
        <v>1</v>
      </c>
      <c r="K3572" s="0" t="n">
        <v>2</v>
      </c>
      <c r="L3572" s="0" t="n">
        <v>1</v>
      </c>
      <c r="M3572" s="0" t="n">
        <v>1.85864061669342</v>
      </c>
      <c r="N3572" s="0" t="n">
        <v>0.88582654426477</v>
      </c>
      <c r="O3572" s="0" t="n">
        <v>2.31333511194808</v>
      </c>
      <c r="P3572" s="0" t="n">
        <v>1.96938979253393</v>
      </c>
      <c r="Q3572" s="0" t="n">
        <v>0.665928082187759</v>
      </c>
    </row>
    <row r="3573" customFormat="false" ht="15" hidden="false" customHeight="false" outlineLevel="0" collapsed="false">
      <c r="A3573" s="0" t="n">
        <v>16032</v>
      </c>
      <c r="B3573" s="5" t="str">
        <f aca="false">CONCATENATE(C3573,"_",E3573,"_",F3573)</f>
        <v>2025-05-14_Go Ahead Eag_Heerenveen</v>
      </c>
      <c r="C3573" s="1" t="s">
        <v>678</v>
      </c>
      <c r="D3573" s="1" t="s">
        <v>21</v>
      </c>
      <c r="E3573" s="1" t="s">
        <v>344</v>
      </c>
      <c r="F3573" s="1" t="s">
        <v>219</v>
      </c>
      <c r="G3573" s="6" t="str">
        <f aca="false">VLOOKUP(B3573,[1]Sheet1!$C$1:$H$1048576,6,0)</f>
        <v/>
      </c>
      <c r="H3573" s="7" t="str">
        <f aca="false">VLOOKUP(B3573,[1]Sheet1!$C$1:$I$1048576,7,0)</f>
        <v/>
      </c>
      <c r="I3573" s="1" t="s">
        <v>28</v>
      </c>
      <c r="J3573" s="7" t="n">
        <f aca="false">IF(LEFT(I3573,1)&gt;RIGHT(I3573,1),1,IF(LEFT(I3573,1)&lt;RIGHT(I3573,1),3,2))</f>
        <v>2</v>
      </c>
      <c r="K3573" s="0" t="n">
        <v>1</v>
      </c>
      <c r="L3573" s="0" t="n">
        <v>1</v>
      </c>
      <c r="M3573" s="0" t="n">
        <v>1.34690220218236</v>
      </c>
      <c r="N3573" s="0" t="n">
        <v>1.23393239180015</v>
      </c>
      <c r="O3573" s="0" t="n">
        <v>3.87731900263193</v>
      </c>
      <c r="P3573" s="0" t="n">
        <v>1.16036171810787</v>
      </c>
      <c r="Q3573" s="0" t="n">
        <v>0.892553521787494</v>
      </c>
    </row>
    <row r="3574" customFormat="false" ht="15" hidden="false" customHeight="false" outlineLevel="0" collapsed="false">
      <c r="A3574" s="0" t="n">
        <v>16033</v>
      </c>
      <c r="B3574" s="5" t="str">
        <f aca="false">CONCATENATE(C3574,"_",E3574,"_",F3574)</f>
        <v>2025-05-14_Willem II_Zwolle</v>
      </c>
      <c r="C3574" s="1" t="s">
        <v>678</v>
      </c>
      <c r="D3574" s="1" t="s">
        <v>21</v>
      </c>
      <c r="E3574" s="1" t="s">
        <v>212</v>
      </c>
      <c r="F3574" s="1" t="s">
        <v>345</v>
      </c>
      <c r="G3574" s="6" t="str">
        <f aca="false">VLOOKUP(B3574,[1]Sheet1!$C$1:$H$1048576,6,0)</f>
        <v/>
      </c>
      <c r="H3574" s="7" t="str">
        <f aca="false">VLOOKUP(B3574,[1]Sheet1!$C$1:$I$1048576,7,0)</f>
        <v/>
      </c>
      <c r="I3574" s="1" t="s">
        <v>28</v>
      </c>
      <c r="J3574" s="7" t="n">
        <f aca="false">IF(LEFT(I3574,1)&gt;RIGHT(I3574,1),1,IF(LEFT(I3574,1)&lt;RIGHT(I3574,1),3,2))</f>
        <v>2</v>
      </c>
      <c r="K3574" s="0" t="n">
        <v>1</v>
      </c>
      <c r="L3574" s="0" t="n">
        <v>1</v>
      </c>
      <c r="M3574" s="0" t="n">
        <v>1.28773414915093</v>
      </c>
      <c r="N3574" s="0" t="n">
        <v>1.38188425210853</v>
      </c>
      <c r="O3574" s="0" t="n">
        <v>3.99258707360623</v>
      </c>
      <c r="P3574" s="0" t="n">
        <v>1.55876987374843</v>
      </c>
      <c r="Q3574" s="0" t="n">
        <v>0.753315103950655</v>
      </c>
    </row>
    <row r="3575" customFormat="false" ht="15" hidden="false" customHeight="false" outlineLevel="0" collapsed="false">
      <c r="A3575" s="0" t="n">
        <v>16034</v>
      </c>
      <c r="B3575" s="5" t="str">
        <f aca="false">CONCATENATE(C3575,"_",E3575,"_",F3575)</f>
        <v>2025-05-14_Groningen_Ajax</v>
      </c>
      <c r="C3575" s="1" t="s">
        <v>678</v>
      </c>
      <c r="D3575" s="1" t="s">
        <v>21</v>
      </c>
      <c r="E3575" s="1" t="s">
        <v>349</v>
      </c>
      <c r="F3575" s="1" t="s">
        <v>23</v>
      </c>
      <c r="G3575" s="6" t="str">
        <f aca="false">VLOOKUP(B3575,[1]Sheet1!$C$1:$H$1048576,6,0)</f>
        <v/>
      </c>
      <c r="H3575" s="7" t="str">
        <f aca="false">VLOOKUP(B3575,[1]Sheet1!$C$1:$I$1048576,7,0)</f>
        <v/>
      </c>
      <c r="I3575" s="1" t="s">
        <v>24</v>
      </c>
      <c r="J3575" s="7" t="n">
        <f aca="false">IF(LEFT(I3575,1)&gt;RIGHT(I3575,1),1,IF(LEFT(I3575,1)&lt;RIGHT(I3575,1),3,2))</f>
        <v>3</v>
      </c>
      <c r="K3575" s="0" t="n">
        <v>1</v>
      </c>
      <c r="L3575" s="0" t="n">
        <v>2</v>
      </c>
      <c r="M3575" s="0" t="n">
        <v>0.788994245552964</v>
      </c>
      <c r="N3575" s="0" t="n">
        <v>1.97158612591638</v>
      </c>
      <c r="O3575" s="0" t="n">
        <v>5.9251769691534</v>
      </c>
      <c r="P3575" s="0" t="n">
        <v>0.947349751378435</v>
      </c>
      <c r="Q3575" s="0" t="n">
        <v>2.04468956278879</v>
      </c>
    </row>
    <row r="3576" customFormat="false" ht="15" hidden="false" customHeight="false" outlineLevel="0" collapsed="false">
      <c r="A3576" s="0" t="n">
        <v>16035</v>
      </c>
      <c r="B3576" s="5" t="str">
        <f aca="false">CONCATENATE(C3576,"_",E3576,"_",F3576)</f>
        <v>2025-05-14_Almere City_Fortuna Sittard</v>
      </c>
      <c r="C3576" s="1" t="s">
        <v>678</v>
      </c>
      <c r="D3576" s="1" t="s">
        <v>21</v>
      </c>
      <c r="E3576" s="1" t="s">
        <v>351</v>
      </c>
      <c r="F3576" s="1" t="s">
        <v>218</v>
      </c>
      <c r="G3576" s="6" t="str">
        <f aca="false">VLOOKUP(B3576,[1]Sheet1!$C$1:$H$1048576,6,0)</f>
        <v/>
      </c>
      <c r="H3576" s="7" t="str">
        <f aca="false">VLOOKUP(B3576,[1]Sheet1!$C$1:$I$1048576,7,0)</f>
        <v/>
      </c>
      <c r="I3576" s="1" t="s">
        <v>28</v>
      </c>
      <c r="J3576" s="7" t="n">
        <f aca="false">IF(LEFT(I3576,1)&gt;RIGHT(I3576,1),1,IF(LEFT(I3576,1)&lt;RIGHT(I3576,1),3,2))</f>
        <v>2</v>
      </c>
      <c r="K3576" s="0" t="n">
        <v>1</v>
      </c>
      <c r="L3576" s="0" t="n">
        <v>1</v>
      </c>
      <c r="M3576" s="0" t="n">
        <v>1.38629822104424</v>
      </c>
      <c r="N3576" s="0" t="n">
        <v>1.06697418007387</v>
      </c>
      <c r="O3576" s="0" t="n">
        <v>3.59808524189526</v>
      </c>
      <c r="P3576" s="0" t="n">
        <v>0.928564113923023</v>
      </c>
      <c r="Q3576" s="0" t="n">
        <v>1.36238857142981</v>
      </c>
    </row>
    <row r="3577" customFormat="false" ht="15" hidden="false" customHeight="false" outlineLevel="0" collapsed="false">
      <c r="A3577" s="0" t="n">
        <v>16036</v>
      </c>
      <c r="B3577" s="5" t="str">
        <f aca="false">CONCATENATE(C3577,"_",E3577,"_",F3577)</f>
        <v>2025-05-14_Utrecht_Sparta R'dam</v>
      </c>
      <c r="C3577" s="1" t="s">
        <v>678</v>
      </c>
      <c r="D3577" s="1" t="s">
        <v>21</v>
      </c>
      <c r="E3577" s="1" t="s">
        <v>347</v>
      </c>
      <c r="F3577" s="1" t="s">
        <v>346</v>
      </c>
      <c r="G3577" s="6" t="str">
        <f aca="false">VLOOKUP(B3577,[1]Sheet1!$C$1:$H$1048576,6,0)</f>
        <v/>
      </c>
      <c r="H3577" s="7" t="str">
        <f aca="false">VLOOKUP(B3577,[1]Sheet1!$C$1:$I$1048576,7,0)</f>
        <v/>
      </c>
      <c r="I3577" s="1" t="s">
        <v>28</v>
      </c>
      <c r="J3577" s="7" t="n">
        <f aca="false">IF(LEFT(I3577,1)&gt;RIGHT(I3577,1),1,IF(LEFT(I3577,1)&lt;RIGHT(I3577,1),3,2))</f>
        <v>2</v>
      </c>
      <c r="K3577" s="0" t="n">
        <v>1</v>
      </c>
      <c r="L3577" s="0" t="n">
        <v>1</v>
      </c>
      <c r="M3577" s="0" t="n">
        <v>1.46263479128834</v>
      </c>
      <c r="N3577" s="0" t="n">
        <v>1.30125495341931</v>
      </c>
      <c r="O3577" s="0" t="n">
        <v>3.70885441627047</v>
      </c>
      <c r="P3577" s="0" t="n">
        <v>1.60121631633891</v>
      </c>
      <c r="Q3577" s="0" t="n">
        <v>1.00678720828845</v>
      </c>
    </row>
    <row r="3578" customFormat="false" ht="15" hidden="false" customHeight="false" outlineLevel="0" collapsed="false">
      <c r="A3578" s="0" t="n">
        <v>1491</v>
      </c>
      <c r="B3578" s="5" t="str">
        <f aca="false">CONCATENATE(C3578,"_",E3578,"_",F3578)</f>
        <v>2025-05-14_Sevilla_Las Palmas</v>
      </c>
      <c r="C3578" s="1" t="s">
        <v>678</v>
      </c>
      <c r="D3578" s="1" t="s">
        <v>102</v>
      </c>
      <c r="E3578" s="1" t="s">
        <v>354</v>
      </c>
      <c r="F3578" s="1" t="s">
        <v>353</v>
      </c>
      <c r="G3578" s="6" t="str">
        <f aca="false">VLOOKUP(B3578,[1]Sheet1!$C$1:$H$1048576,6,0)</f>
        <v/>
      </c>
      <c r="H3578" s="7" t="str">
        <f aca="false">VLOOKUP(B3578,[1]Sheet1!$C$1:$I$1048576,7,0)</f>
        <v/>
      </c>
      <c r="I3578" s="1" t="s">
        <v>28</v>
      </c>
      <c r="J3578" s="7" t="n">
        <f aca="false">IF(LEFT(I3578,1)&gt;RIGHT(I3578,1),1,IF(LEFT(I3578,1)&lt;RIGHT(I3578,1),3,2))</f>
        <v>2</v>
      </c>
      <c r="K3578" s="0" t="n">
        <v>1</v>
      </c>
      <c r="L3578" s="0" t="n">
        <v>1</v>
      </c>
      <c r="M3578" s="0" t="n">
        <v>1.4003497908557</v>
      </c>
      <c r="N3578" s="0" t="n">
        <v>1.15915883417645</v>
      </c>
      <c r="O3578" s="0" t="n">
        <v>3.6029905833273</v>
      </c>
      <c r="P3578" s="0" t="n">
        <v>1.46544092765593</v>
      </c>
      <c r="Q3578" s="0" t="n">
        <v>0.939060710899015</v>
      </c>
    </row>
    <row r="3579" customFormat="false" ht="15" hidden="false" customHeight="false" outlineLevel="0" collapsed="false">
      <c r="A3579" s="0" t="n">
        <v>1492</v>
      </c>
      <c r="B3579" s="5" t="str">
        <f aca="false">CONCATENATE(C3579,"_",E3579,"_",F3579)</f>
        <v>2025-05-14_Real Madrid_Mallorca</v>
      </c>
      <c r="C3579" s="1" t="s">
        <v>678</v>
      </c>
      <c r="D3579" s="1" t="s">
        <v>102</v>
      </c>
      <c r="E3579" s="1" t="s">
        <v>230</v>
      </c>
      <c r="F3579" s="1" t="s">
        <v>104</v>
      </c>
      <c r="G3579" s="6" t="str">
        <f aca="false">VLOOKUP(B3579,[1]Sheet1!$C$1:$H$1048576,6,0)</f>
        <v/>
      </c>
      <c r="H3579" s="7" t="str">
        <f aca="false">VLOOKUP(B3579,[1]Sheet1!$C$1:$I$1048576,7,0)</f>
        <v/>
      </c>
      <c r="I3579" s="1" t="s">
        <v>39</v>
      </c>
      <c r="J3579" s="7" t="n">
        <f aca="false">IF(LEFT(I3579,1)&gt;RIGHT(I3579,1),1,IF(LEFT(I3579,1)&lt;RIGHT(I3579,1),3,2))</f>
        <v>1</v>
      </c>
      <c r="K3579" s="0" t="n">
        <v>2</v>
      </c>
      <c r="L3579" s="0" t="n">
        <v>1</v>
      </c>
      <c r="M3579" s="0" t="n">
        <v>1.83025123201164</v>
      </c>
      <c r="N3579" s="0" t="n">
        <v>0.881514446427159</v>
      </c>
      <c r="O3579" s="0" t="n">
        <v>2.88350286966556</v>
      </c>
      <c r="P3579" s="0" t="n">
        <v>1.55707623005982</v>
      </c>
      <c r="Q3579" s="0" t="n">
        <v>1.0952722651275</v>
      </c>
    </row>
    <row r="3580" customFormat="false" ht="15" hidden="false" customHeight="false" outlineLevel="0" collapsed="false">
      <c r="A3580" s="0" t="n">
        <v>1493</v>
      </c>
      <c r="B3580" s="5" t="str">
        <f aca="false">CONCATENATE(C3580,"_",E3580,"_",F3580)</f>
        <v>2025-05-14_Valladolid_Girona</v>
      </c>
      <c r="C3580" s="1" t="s">
        <v>678</v>
      </c>
      <c r="D3580" s="1" t="s">
        <v>102</v>
      </c>
      <c r="E3580" s="1" t="s">
        <v>221</v>
      </c>
      <c r="F3580" s="1" t="s">
        <v>225</v>
      </c>
      <c r="G3580" s="6" t="str">
        <f aca="false">VLOOKUP(B3580,[1]Sheet1!$C$1:$H$1048576,6,0)</f>
        <v/>
      </c>
      <c r="H3580" s="7" t="str">
        <f aca="false">VLOOKUP(B3580,[1]Sheet1!$C$1:$I$1048576,7,0)</f>
        <v/>
      </c>
      <c r="I3580" s="1" t="s">
        <v>28</v>
      </c>
      <c r="J3580" s="7" t="n">
        <f aca="false">IF(LEFT(I3580,1)&gt;RIGHT(I3580,1),1,IF(LEFT(I3580,1)&lt;RIGHT(I3580,1),3,2))</f>
        <v>2</v>
      </c>
      <c r="K3580" s="0" t="n">
        <v>1</v>
      </c>
      <c r="L3580" s="0" t="n">
        <v>1</v>
      </c>
      <c r="M3580" s="0" t="n">
        <v>1.17883240700475</v>
      </c>
      <c r="N3580" s="0" t="n">
        <v>1.43568293176714</v>
      </c>
      <c r="O3580" s="0" t="n">
        <v>4.24176060208307</v>
      </c>
      <c r="P3580" s="0" t="n">
        <v>1.20416094373603</v>
      </c>
      <c r="Q3580" s="0" t="n">
        <v>1.08716833780075</v>
      </c>
    </row>
    <row r="3581" customFormat="false" ht="15" hidden="false" customHeight="false" outlineLevel="0" collapsed="false">
      <c r="A3581" s="0" t="n">
        <v>1494</v>
      </c>
      <c r="B3581" s="5" t="str">
        <f aca="false">CONCATENATE(C3581,"_",E3581,"_",F3581)</f>
        <v>2025-05-14_Espanyol_Barcelona</v>
      </c>
      <c r="C3581" s="1" t="s">
        <v>678</v>
      </c>
      <c r="D3581" s="1" t="s">
        <v>102</v>
      </c>
      <c r="E3581" s="1" t="s">
        <v>360</v>
      </c>
      <c r="F3581" s="1" t="s">
        <v>359</v>
      </c>
      <c r="G3581" s="6" t="str">
        <f aca="false">VLOOKUP(B3581,[1]Sheet1!$C$1:$H$1048576,6,0)</f>
        <v/>
      </c>
      <c r="H3581" s="7" t="str">
        <f aca="false">VLOOKUP(B3581,[1]Sheet1!$C$1:$I$1048576,7,0)</f>
        <v/>
      </c>
      <c r="I3581" s="1" t="s">
        <v>24</v>
      </c>
      <c r="J3581" s="7" t="n">
        <f aca="false">IF(LEFT(I3581,1)&gt;RIGHT(I3581,1),1,IF(LEFT(I3581,1)&lt;RIGHT(I3581,1),3,2))</f>
        <v>3</v>
      </c>
      <c r="K3581" s="0" t="n">
        <v>1</v>
      </c>
      <c r="L3581" s="0" t="n">
        <v>2</v>
      </c>
      <c r="M3581" s="0" t="n">
        <v>0.77006619951278</v>
      </c>
      <c r="N3581" s="0" t="n">
        <v>1.94409457057283</v>
      </c>
      <c r="O3581" s="0" t="n">
        <v>5.8492668393379</v>
      </c>
      <c r="P3581" s="0" t="n">
        <v>0.889072922434661</v>
      </c>
      <c r="Q3581" s="0" t="n">
        <v>2.20643537056472</v>
      </c>
    </row>
    <row r="3582" customFormat="false" ht="15" hidden="false" customHeight="false" outlineLevel="0" collapsed="false">
      <c r="A3582" s="0" t="n">
        <v>1495</v>
      </c>
      <c r="B3582" s="5" t="str">
        <f aca="false">CONCATENATE(C3582,"_",E3582,"_",F3582)</f>
        <v>2025-05-14_Getafe_Athletic Club</v>
      </c>
      <c r="C3582" s="1" t="s">
        <v>678</v>
      </c>
      <c r="D3582" s="1" t="s">
        <v>102</v>
      </c>
      <c r="E3582" s="1" t="s">
        <v>378</v>
      </c>
      <c r="F3582" s="1" t="s">
        <v>364</v>
      </c>
      <c r="G3582" s="6" t="str">
        <f aca="false">VLOOKUP(B3582,[1]Sheet1!$C$1:$H$1048576,6,0)</f>
        <v/>
      </c>
      <c r="H3582" s="7" t="str">
        <f aca="false">VLOOKUP(B3582,[1]Sheet1!$C$1:$I$1048576,7,0)</f>
        <v/>
      </c>
      <c r="I3582" s="1" t="s">
        <v>28</v>
      </c>
      <c r="J3582" s="7" t="n">
        <f aca="false">IF(LEFT(I3582,1)&gt;RIGHT(I3582,1),1,IF(LEFT(I3582,1)&lt;RIGHT(I3582,1),3,2))</f>
        <v>2</v>
      </c>
      <c r="K3582" s="0" t="n">
        <v>1</v>
      </c>
      <c r="L3582" s="0" t="n">
        <v>1</v>
      </c>
      <c r="M3582" s="0" t="n">
        <v>1.1667415294805</v>
      </c>
      <c r="N3582" s="0" t="n">
        <v>1.03449395192465</v>
      </c>
      <c r="O3582" s="0" t="n">
        <v>3.80663242680832</v>
      </c>
      <c r="P3582" s="0" t="n">
        <v>1.06885590147784</v>
      </c>
      <c r="Q3582" s="0" t="n">
        <v>1.31096086208453</v>
      </c>
    </row>
    <row r="3583" customFormat="false" ht="15" hidden="false" customHeight="false" outlineLevel="0" collapsed="false">
      <c r="A3583" s="0" t="n">
        <v>1496</v>
      </c>
      <c r="B3583" s="5" t="str">
        <f aca="false">CONCATENATE(C3583,"_",E3583,"_",F3583)</f>
        <v>2025-05-14_Rayo Vallecano_Betis</v>
      </c>
      <c r="C3583" s="1" t="s">
        <v>678</v>
      </c>
      <c r="D3583" s="1" t="s">
        <v>102</v>
      </c>
      <c r="E3583" s="1" t="s">
        <v>228</v>
      </c>
      <c r="F3583" s="1" t="s">
        <v>365</v>
      </c>
      <c r="G3583" s="6" t="str">
        <f aca="false">VLOOKUP(B3583,[1]Sheet1!$C$1:$H$1048576,6,0)</f>
        <v/>
      </c>
      <c r="H3583" s="7" t="str">
        <f aca="false">VLOOKUP(B3583,[1]Sheet1!$C$1:$I$1048576,7,0)</f>
        <v/>
      </c>
      <c r="I3583" s="1" t="s">
        <v>28</v>
      </c>
      <c r="J3583" s="7" t="n">
        <f aca="false">IF(LEFT(I3583,1)&gt;RIGHT(I3583,1),1,IF(LEFT(I3583,1)&lt;RIGHT(I3583,1),3,2))</f>
        <v>2</v>
      </c>
      <c r="K3583" s="0" t="n">
        <v>1</v>
      </c>
      <c r="L3583" s="0" t="n">
        <v>1</v>
      </c>
      <c r="M3583" s="0" t="n">
        <v>1.42776742823731</v>
      </c>
      <c r="N3583" s="0" t="n">
        <v>1.20086725949337</v>
      </c>
      <c r="O3583" s="0" t="n">
        <v>3.39364257870354</v>
      </c>
      <c r="P3583" s="0" t="n">
        <v>1.43279779649444</v>
      </c>
      <c r="Q3583" s="0" t="n">
        <v>0.937605800253513</v>
      </c>
    </row>
    <row r="3584" customFormat="false" ht="15" hidden="false" customHeight="false" outlineLevel="0" collapsed="false">
      <c r="A3584" s="0" t="n">
        <v>1497</v>
      </c>
      <c r="B3584" s="5" t="str">
        <f aca="false">CONCATENATE(C3584,"_",E3584,"_",F3584)</f>
        <v>2025-05-14_Alavés_Valencia</v>
      </c>
      <c r="C3584" s="1" t="s">
        <v>678</v>
      </c>
      <c r="D3584" s="1" t="s">
        <v>102</v>
      </c>
      <c r="E3584" s="1" t="s">
        <v>103</v>
      </c>
      <c r="F3584" s="1" t="s">
        <v>229</v>
      </c>
      <c r="G3584" s="6" t="str">
        <f aca="false">VLOOKUP(B3584,[1]Sheet1!$C$1:$H$1048576,6,0)</f>
        <v/>
      </c>
      <c r="H3584" s="7" t="str">
        <f aca="false">VLOOKUP(B3584,[1]Sheet1!$C$1:$I$1048576,7,0)</f>
        <v/>
      </c>
      <c r="I3584" s="1" t="s">
        <v>28</v>
      </c>
      <c r="J3584" s="7" t="n">
        <f aca="false">IF(LEFT(I3584,1)&gt;RIGHT(I3584,1),1,IF(LEFT(I3584,1)&lt;RIGHT(I3584,1),3,2))</f>
        <v>2</v>
      </c>
      <c r="K3584" s="0" t="n">
        <v>1</v>
      </c>
      <c r="L3584" s="0" t="n">
        <v>1</v>
      </c>
      <c r="M3584" s="0" t="n">
        <v>1.073433242858</v>
      </c>
      <c r="N3584" s="0" t="n">
        <v>1.05696984741533</v>
      </c>
      <c r="O3584" s="0" t="n">
        <v>3.64155069864801</v>
      </c>
      <c r="P3584" s="0" t="n">
        <v>1.60663852130146</v>
      </c>
      <c r="Q3584" s="0" t="n">
        <v>0.781290335727556</v>
      </c>
    </row>
    <row r="3585" customFormat="false" ht="15" hidden="false" customHeight="false" outlineLevel="0" collapsed="false">
      <c r="A3585" s="0" t="n">
        <v>1498</v>
      </c>
      <c r="B3585" s="5" t="str">
        <f aca="false">CONCATENATE(C3585,"_",E3585,"_",F3585)</f>
        <v>2025-05-14_Osasuna_Atlético Madrid</v>
      </c>
      <c r="C3585" s="1" t="s">
        <v>678</v>
      </c>
      <c r="D3585" s="1" t="s">
        <v>102</v>
      </c>
      <c r="E3585" s="1" t="s">
        <v>220</v>
      </c>
      <c r="F3585" s="1" t="s">
        <v>352</v>
      </c>
      <c r="G3585" s="6" t="str">
        <f aca="false">VLOOKUP(B3585,[1]Sheet1!$C$1:$H$1048576,6,0)</f>
        <v/>
      </c>
      <c r="H3585" s="7" t="str">
        <f aca="false">VLOOKUP(B3585,[1]Sheet1!$C$1:$I$1048576,7,0)</f>
        <v/>
      </c>
      <c r="I3585" s="1" t="s">
        <v>28</v>
      </c>
      <c r="J3585" s="7" t="n">
        <f aca="false">IF(LEFT(I3585,1)&gt;RIGHT(I3585,1),1,IF(LEFT(I3585,1)&lt;RIGHT(I3585,1),3,2))</f>
        <v>2</v>
      </c>
      <c r="K3585" s="0" t="n">
        <v>1</v>
      </c>
      <c r="L3585" s="0" t="n">
        <v>1</v>
      </c>
      <c r="M3585" s="0" t="n">
        <v>1.36000622311535</v>
      </c>
      <c r="N3585" s="0" t="n">
        <v>1.07882610221439</v>
      </c>
      <c r="O3585" s="0" t="n">
        <v>3.70574394870336</v>
      </c>
      <c r="P3585" s="0" t="n">
        <v>1.49898631497571</v>
      </c>
      <c r="Q3585" s="0" t="n">
        <v>0.975218619652696</v>
      </c>
    </row>
    <row r="3586" customFormat="false" ht="15" hidden="false" customHeight="false" outlineLevel="0" collapsed="false">
      <c r="A3586" s="0" t="n">
        <v>1499</v>
      </c>
      <c r="B3586" s="5" t="str">
        <f aca="false">CONCATENATE(C3586,"_",E3586,"_",F3586)</f>
        <v>2025-05-14_Villarreal_Leganés</v>
      </c>
      <c r="C3586" s="1" t="s">
        <v>678</v>
      </c>
      <c r="D3586" s="1" t="s">
        <v>102</v>
      </c>
      <c r="E3586" s="1" t="s">
        <v>227</v>
      </c>
      <c r="F3586" s="1" t="s">
        <v>226</v>
      </c>
      <c r="G3586" s="6" t="str">
        <f aca="false">VLOOKUP(B3586,[1]Sheet1!$C$1:$H$1048576,6,0)</f>
        <v/>
      </c>
      <c r="H3586" s="7" t="str">
        <f aca="false">VLOOKUP(B3586,[1]Sheet1!$C$1:$I$1048576,7,0)</f>
        <v/>
      </c>
      <c r="I3586" s="1" t="s">
        <v>39</v>
      </c>
      <c r="J3586" s="7" t="n">
        <f aca="false">IF(LEFT(I3586,1)&gt;RIGHT(I3586,1),1,IF(LEFT(I3586,1)&lt;RIGHT(I3586,1),3,2))</f>
        <v>1</v>
      </c>
      <c r="K3586" s="0" t="n">
        <v>2</v>
      </c>
      <c r="L3586" s="0" t="n">
        <v>1</v>
      </c>
      <c r="M3586" s="0" t="n">
        <v>1.56585275600962</v>
      </c>
      <c r="N3586" s="0" t="n">
        <v>0.97694671028392</v>
      </c>
      <c r="O3586" s="0" t="n">
        <v>3.2448033957171</v>
      </c>
      <c r="P3586" s="0" t="n">
        <v>1.42942375046682</v>
      </c>
      <c r="Q3586" s="0" t="n">
        <v>0.841742650571662</v>
      </c>
    </row>
    <row r="3587" customFormat="false" ht="15" hidden="false" customHeight="false" outlineLevel="0" collapsed="false">
      <c r="A3587" s="0" t="n">
        <v>1500</v>
      </c>
      <c r="B3587" s="5" t="str">
        <f aca="false">CONCATENATE(C3587,"_",E3587,"_",F3587)</f>
        <v>2025-05-14_Real Sociedad_Celta Vigo</v>
      </c>
      <c r="C3587" s="1" t="s">
        <v>678</v>
      </c>
      <c r="D3587" s="1" t="s">
        <v>102</v>
      </c>
      <c r="E3587" s="1" t="s">
        <v>355</v>
      </c>
      <c r="F3587" s="1" t="s">
        <v>377</v>
      </c>
      <c r="G3587" s="6" t="str">
        <f aca="false">VLOOKUP(B3587,[1]Sheet1!$C$1:$H$1048576,6,0)</f>
        <v/>
      </c>
      <c r="H3587" s="7" t="str">
        <f aca="false">VLOOKUP(B3587,[1]Sheet1!$C$1:$I$1048576,7,0)</f>
        <v/>
      </c>
      <c r="I3587" s="1" t="s">
        <v>28</v>
      </c>
      <c r="J3587" s="7" t="n">
        <f aca="false">IF(LEFT(I3587,1)&gt;RIGHT(I3587,1),1,IF(LEFT(I3587,1)&lt;RIGHT(I3587,1),3,2))</f>
        <v>2</v>
      </c>
      <c r="K3587" s="0" t="n">
        <v>1</v>
      </c>
      <c r="L3587" s="0" t="n">
        <v>1</v>
      </c>
      <c r="M3587" s="0" t="n">
        <v>1.46709614785812</v>
      </c>
      <c r="N3587" s="0" t="n">
        <v>1.2656090476736</v>
      </c>
      <c r="O3587" s="0" t="n">
        <v>3.46714711006482</v>
      </c>
      <c r="P3587" s="0" t="n">
        <v>1.20383933246339</v>
      </c>
      <c r="Q3587" s="0" t="n">
        <v>1.1218005933982</v>
      </c>
    </row>
    <row r="3588" customFormat="false" ht="15" hidden="false" customHeight="false" outlineLevel="0" collapsed="false">
      <c r="A3588" s="0" t="n">
        <v>4410</v>
      </c>
      <c r="B3588" s="5" t="str">
        <f aca="false">CONCATENATE(C3588,"_",E3588,"_",F3588)</f>
        <v>2025-05-17_Hoffenheim_Bayern Munich</v>
      </c>
      <c r="C3588" s="1" t="s">
        <v>679</v>
      </c>
      <c r="D3588" s="1" t="s">
        <v>96</v>
      </c>
      <c r="E3588" s="1" t="s">
        <v>158</v>
      </c>
      <c r="F3588" s="1" t="s">
        <v>168</v>
      </c>
      <c r="G3588" s="6" t="str">
        <f aca="false">VLOOKUP(B3588,[1]Sheet1!$C$1:$H$1048576,6,0)</f>
        <v/>
      </c>
      <c r="H3588" s="7" t="str">
        <f aca="false">VLOOKUP(B3588,[1]Sheet1!$C$1:$I$1048576,7,0)</f>
        <v/>
      </c>
      <c r="I3588" s="1" t="s">
        <v>24</v>
      </c>
      <c r="J3588" s="7" t="n">
        <f aca="false">IF(LEFT(I3588,1)&gt;RIGHT(I3588,1),1,IF(LEFT(I3588,1)&lt;RIGHT(I3588,1),3,2))</f>
        <v>3</v>
      </c>
      <c r="K3588" s="0" t="n">
        <v>1</v>
      </c>
      <c r="L3588" s="0" t="n">
        <v>2</v>
      </c>
      <c r="M3588" s="0" t="n">
        <v>1.16490837600959</v>
      </c>
      <c r="N3588" s="0" t="n">
        <v>2.24284807790379</v>
      </c>
      <c r="O3588" s="0" t="n">
        <v>5.43675846962978</v>
      </c>
      <c r="P3588" s="0" t="n">
        <v>0.729137514097889</v>
      </c>
      <c r="Q3588" s="0" t="n">
        <v>2.36465425520392</v>
      </c>
    </row>
    <row r="3589" customFormat="false" ht="15" hidden="false" customHeight="false" outlineLevel="0" collapsed="false">
      <c r="A3589" s="0" t="n">
        <v>4411</v>
      </c>
      <c r="B3589" s="5" t="str">
        <f aca="false">CONCATENATE(C3589,"_",E3589,"_",F3589)</f>
        <v>2025-05-17_Dortmund_Holstein Kiel</v>
      </c>
      <c r="C3589" s="1" t="s">
        <v>679</v>
      </c>
      <c r="D3589" s="1" t="s">
        <v>96</v>
      </c>
      <c r="E3589" s="1" t="s">
        <v>179</v>
      </c>
      <c r="F3589" s="1" t="s">
        <v>173</v>
      </c>
      <c r="G3589" s="6" t="str">
        <f aca="false">VLOOKUP(B3589,[1]Sheet1!$C$1:$H$1048576,6,0)</f>
        <v/>
      </c>
      <c r="H3589" s="7" t="str">
        <f aca="false">VLOOKUP(B3589,[1]Sheet1!$C$1:$I$1048576,7,0)</f>
        <v/>
      </c>
      <c r="I3589" s="1" t="s">
        <v>146</v>
      </c>
      <c r="J3589" s="7" t="n">
        <f aca="false">IF(LEFT(I3589,1)&gt;RIGHT(I3589,1),1,IF(LEFT(I3589,1)&lt;RIGHT(I3589,1),3,2))</f>
        <v>1</v>
      </c>
      <c r="K3589" s="0" t="n">
        <v>3</v>
      </c>
      <c r="L3589" s="0" t="n">
        <v>1</v>
      </c>
      <c r="M3589" s="0" t="n">
        <v>2.77977926672117</v>
      </c>
      <c r="N3589" s="0" t="n">
        <v>0.927324663283696</v>
      </c>
      <c r="O3589" s="0" t="n">
        <v>2.25552479502447</v>
      </c>
      <c r="P3589" s="0" t="n">
        <v>2.16121322290638</v>
      </c>
      <c r="Q3589" s="0" t="n">
        <v>0.574465943141106</v>
      </c>
    </row>
    <row r="3590" customFormat="false" ht="15" hidden="false" customHeight="false" outlineLevel="0" collapsed="false">
      <c r="A3590" s="0" t="n">
        <v>4412</v>
      </c>
      <c r="B3590" s="5" t="str">
        <f aca="false">CONCATENATE(C3590,"_",E3590,"_",F3590)</f>
        <v>2025-05-17_Mainz 05_Leverkusen</v>
      </c>
      <c r="C3590" s="1" t="s">
        <v>679</v>
      </c>
      <c r="D3590" s="1" t="s">
        <v>96</v>
      </c>
      <c r="E3590" s="1" t="s">
        <v>338</v>
      </c>
      <c r="F3590" s="1" t="s">
        <v>97</v>
      </c>
      <c r="G3590" s="6" t="str">
        <f aca="false">VLOOKUP(B3590,[1]Sheet1!$C$1:$H$1048576,6,0)</f>
        <v/>
      </c>
      <c r="H3590" s="7" t="str">
        <f aca="false">VLOOKUP(B3590,[1]Sheet1!$C$1:$I$1048576,7,0)</f>
        <v/>
      </c>
      <c r="I3590" s="1" t="s">
        <v>24</v>
      </c>
      <c r="J3590" s="7" t="n">
        <f aca="false">IF(LEFT(I3590,1)&gt;RIGHT(I3590,1),1,IF(LEFT(I3590,1)&lt;RIGHT(I3590,1),3,2))</f>
        <v>3</v>
      </c>
      <c r="K3590" s="0" t="n">
        <v>1</v>
      </c>
      <c r="L3590" s="0" t="n">
        <v>2</v>
      </c>
      <c r="M3590" s="0" t="n">
        <v>1.0761457153802</v>
      </c>
      <c r="N3590" s="0" t="n">
        <v>2.16158589576654</v>
      </c>
      <c r="O3590" s="0" t="n">
        <v>5.31211220118832</v>
      </c>
      <c r="P3590" s="0" t="n">
        <v>0.784760895167228</v>
      </c>
      <c r="Q3590" s="0" t="n">
        <v>1.82480583643917</v>
      </c>
    </row>
    <row r="3591" customFormat="false" ht="15" hidden="false" customHeight="false" outlineLevel="0" collapsed="false">
      <c r="A3591" s="0" t="n">
        <v>4413</v>
      </c>
      <c r="B3591" s="5" t="str">
        <f aca="false">CONCATENATE(C3591,"_",E3591,"_",F3591)</f>
        <v>2025-05-17_Augsburg_Union Berlin</v>
      </c>
      <c r="C3591" s="1" t="s">
        <v>679</v>
      </c>
      <c r="D3591" s="1" t="s">
        <v>96</v>
      </c>
      <c r="E3591" s="1" t="s">
        <v>164</v>
      </c>
      <c r="F3591" s="1" t="s">
        <v>169</v>
      </c>
      <c r="G3591" s="6" t="str">
        <f aca="false">VLOOKUP(B3591,[1]Sheet1!$C$1:$H$1048576,6,0)</f>
        <v/>
      </c>
      <c r="H3591" s="7" t="str">
        <f aca="false">VLOOKUP(B3591,[1]Sheet1!$C$1:$I$1048576,7,0)</f>
        <v/>
      </c>
      <c r="I3591" s="1" t="s">
        <v>28</v>
      </c>
      <c r="J3591" s="7" t="n">
        <f aca="false">IF(LEFT(I3591,1)&gt;RIGHT(I3591,1),1,IF(LEFT(I3591,1)&lt;RIGHT(I3591,1),3,2))</f>
        <v>2</v>
      </c>
      <c r="K3591" s="0" t="n">
        <v>1</v>
      </c>
      <c r="L3591" s="0" t="n">
        <v>1</v>
      </c>
      <c r="M3591" s="0" t="n">
        <v>1.36295417049614</v>
      </c>
      <c r="N3591" s="0" t="n">
        <v>1.01667757957832</v>
      </c>
      <c r="O3591" s="0" t="n">
        <v>3.77991817271598</v>
      </c>
      <c r="P3591" s="0" t="n">
        <v>1.51855085007553</v>
      </c>
      <c r="Q3591" s="0" t="n">
        <v>0.844911953976242</v>
      </c>
    </row>
    <row r="3592" customFormat="false" ht="15" hidden="false" customHeight="false" outlineLevel="0" collapsed="false">
      <c r="A3592" s="0" t="n">
        <v>4414</v>
      </c>
      <c r="B3592" s="5" t="str">
        <f aca="false">CONCATENATE(C3592,"_",E3592,"_",F3592)</f>
        <v>2025-05-17_Heidenheim_Werder Bremen</v>
      </c>
      <c r="C3592" s="1" t="s">
        <v>679</v>
      </c>
      <c r="D3592" s="1" t="s">
        <v>96</v>
      </c>
      <c r="E3592" s="1" t="s">
        <v>174</v>
      </c>
      <c r="F3592" s="1" t="s">
        <v>340</v>
      </c>
      <c r="G3592" s="6" t="str">
        <f aca="false">VLOOKUP(B3592,[1]Sheet1!$C$1:$H$1048576,6,0)</f>
        <v/>
      </c>
      <c r="H3592" s="7" t="str">
        <f aca="false">VLOOKUP(B3592,[1]Sheet1!$C$1:$I$1048576,7,0)</f>
        <v/>
      </c>
      <c r="I3592" s="1" t="s">
        <v>24</v>
      </c>
      <c r="J3592" s="7" t="n">
        <f aca="false">IF(LEFT(I3592,1)&gt;RIGHT(I3592,1),1,IF(LEFT(I3592,1)&lt;RIGHT(I3592,1),3,2))</f>
        <v>3</v>
      </c>
      <c r="K3592" s="0" t="n">
        <v>1</v>
      </c>
      <c r="L3592" s="0" t="n">
        <v>2</v>
      </c>
      <c r="M3592" s="0" t="n">
        <v>0.998092941994429</v>
      </c>
      <c r="N3592" s="0" t="n">
        <v>2.23935797536948</v>
      </c>
      <c r="O3592" s="0" t="n">
        <v>5.4277666257353</v>
      </c>
      <c r="P3592" s="0" t="n">
        <v>1.16364289531759</v>
      </c>
      <c r="Q3592" s="0" t="n">
        <v>1.4777169570119</v>
      </c>
    </row>
    <row r="3593" customFormat="false" ht="15" hidden="false" customHeight="false" outlineLevel="0" collapsed="false">
      <c r="A3593" s="0" t="n">
        <v>4415</v>
      </c>
      <c r="B3593" s="5" t="str">
        <f aca="false">CONCATENATE(C3593,"_",E3593,"_",F3593)</f>
        <v>2025-05-17_Gladbach_Wolfsburg</v>
      </c>
      <c r="C3593" s="1" t="s">
        <v>679</v>
      </c>
      <c r="D3593" s="1" t="s">
        <v>96</v>
      </c>
      <c r="E3593" s="1" t="s">
        <v>339</v>
      </c>
      <c r="F3593" s="1" t="s">
        <v>163</v>
      </c>
      <c r="G3593" s="6" t="str">
        <f aca="false">VLOOKUP(B3593,[1]Sheet1!$C$1:$H$1048576,6,0)</f>
        <v/>
      </c>
      <c r="H3593" s="7" t="str">
        <f aca="false">VLOOKUP(B3593,[1]Sheet1!$C$1:$I$1048576,7,0)</f>
        <v/>
      </c>
      <c r="I3593" s="1" t="s">
        <v>39</v>
      </c>
      <c r="J3593" s="7" t="n">
        <f aca="false">IF(LEFT(I3593,1)&gt;RIGHT(I3593,1),1,IF(LEFT(I3593,1)&lt;RIGHT(I3593,1),3,2))</f>
        <v>1</v>
      </c>
      <c r="K3593" s="0" t="n">
        <v>2</v>
      </c>
      <c r="L3593" s="0" t="n">
        <v>1</v>
      </c>
      <c r="M3593" s="0" t="n">
        <v>1.70114553914059</v>
      </c>
      <c r="N3593" s="0" t="n">
        <v>1.18706602722263</v>
      </c>
      <c r="O3593" s="0" t="n">
        <v>3.16916397678976</v>
      </c>
      <c r="P3593" s="0" t="n">
        <v>1.26424159674504</v>
      </c>
      <c r="Q3593" s="0" t="n">
        <v>1.24431287792795</v>
      </c>
    </row>
    <row r="3594" customFormat="false" ht="15" hidden="false" customHeight="false" outlineLevel="0" collapsed="false">
      <c r="A3594" s="0" t="n">
        <v>4416</v>
      </c>
      <c r="B3594" s="5" t="str">
        <f aca="false">CONCATENATE(C3594,"_",E3594,"_",F3594)</f>
        <v>2025-05-17_Freiburg_Eint Frankfurt</v>
      </c>
      <c r="C3594" s="1" t="s">
        <v>679</v>
      </c>
      <c r="D3594" s="1" t="s">
        <v>96</v>
      </c>
      <c r="E3594" s="1" t="s">
        <v>337</v>
      </c>
      <c r="F3594" s="1" t="s">
        <v>177</v>
      </c>
      <c r="G3594" s="6" t="str">
        <f aca="false">VLOOKUP(B3594,[1]Sheet1!$C$1:$H$1048576,6,0)</f>
        <v/>
      </c>
      <c r="H3594" s="7" t="str">
        <f aca="false">VLOOKUP(B3594,[1]Sheet1!$C$1:$I$1048576,7,0)</f>
        <v/>
      </c>
      <c r="I3594" s="1" t="s">
        <v>39</v>
      </c>
      <c r="J3594" s="7" t="n">
        <f aca="false">IF(LEFT(I3594,1)&gt;RIGHT(I3594,1),1,IF(LEFT(I3594,1)&lt;RIGHT(I3594,1),3,2))</f>
        <v>1</v>
      </c>
      <c r="K3594" s="0" t="n">
        <v>2</v>
      </c>
      <c r="L3594" s="0" t="n">
        <v>1</v>
      </c>
      <c r="M3594" s="0" t="n">
        <v>1.50099136032472</v>
      </c>
      <c r="N3594" s="0" t="n">
        <v>1.27600492295306</v>
      </c>
      <c r="O3594" s="0" t="n">
        <v>3.56280408397066</v>
      </c>
      <c r="P3594" s="0" t="n">
        <v>1.3652150863532</v>
      </c>
      <c r="Q3594" s="0" t="n">
        <v>1.06654697235921</v>
      </c>
    </row>
    <row r="3595" customFormat="false" ht="15" hidden="false" customHeight="false" outlineLevel="0" collapsed="false">
      <c r="A3595" s="0" t="n">
        <v>4417</v>
      </c>
      <c r="B3595" s="5" t="str">
        <f aca="false">CONCATENATE(C3595,"_",E3595,"_",F3595)</f>
        <v>2025-05-17_RB Leipzig_Stuttgart</v>
      </c>
      <c r="C3595" s="1" t="s">
        <v>679</v>
      </c>
      <c r="D3595" s="1" t="s">
        <v>96</v>
      </c>
      <c r="E3595" s="1" t="s">
        <v>180</v>
      </c>
      <c r="F3595" s="1" t="s">
        <v>98</v>
      </c>
      <c r="G3595" s="6" t="str">
        <f aca="false">VLOOKUP(B3595,[1]Sheet1!$C$1:$H$1048576,6,0)</f>
        <v/>
      </c>
      <c r="H3595" s="7" t="str">
        <f aca="false">VLOOKUP(B3595,[1]Sheet1!$C$1:$I$1048576,7,0)</f>
        <v/>
      </c>
      <c r="I3595" s="1" t="s">
        <v>39</v>
      </c>
      <c r="J3595" s="7" t="n">
        <f aca="false">IF(LEFT(I3595,1)&gt;RIGHT(I3595,1),1,IF(LEFT(I3595,1)&lt;RIGHT(I3595,1),3,2))</f>
        <v>1</v>
      </c>
      <c r="K3595" s="0" t="n">
        <v>2</v>
      </c>
      <c r="L3595" s="0" t="n">
        <v>1</v>
      </c>
      <c r="M3595" s="0" t="n">
        <v>2.24489223590282</v>
      </c>
      <c r="N3595" s="0" t="n">
        <v>1.05357282717304</v>
      </c>
      <c r="O3595" s="0" t="n">
        <v>2.76465780207325</v>
      </c>
      <c r="P3595" s="0" t="n">
        <v>2.00654672441924</v>
      </c>
      <c r="Q3595" s="0" t="n">
        <v>0.697895566429616</v>
      </c>
    </row>
    <row r="3596" customFormat="false" ht="15" hidden="false" customHeight="false" outlineLevel="0" collapsed="false">
      <c r="A3596" s="0" t="n">
        <v>4418</v>
      </c>
      <c r="B3596" s="5" t="str">
        <f aca="false">CONCATENATE(C3596,"_",E3596,"_",F3596)</f>
        <v>2025-05-17_St. Pauli_Bochum</v>
      </c>
      <c r="C3596" s="1" t="s">
        <v>679</v>
      </c>
      <c r="D3596" s="1" t="s">
        <v>96</v>
      </c>
      <c r="E3596" s="1" t="s">
        <v>159</v>
      </c>
      <c r="F3596" s="1" t="s">
        <v>178</v>
      </c>
      <c r="G3596" s="6" t="str">
        <f aca="false">VLOOKUP(B3596,[1]Sheet1!$C$1:$H$1048576,6,0)</f>
        <v/>
      </c>
      <c r="H3596" s="7" t="str">
        <f aca="false">VLOOKUP(B3596,[1]Sheet1!$C$1:$I$1048576,7,0)</f>
        <v/>
      </c>
      <c r="I3596" s="1" t="s">
        <v>24</v>
      </c>
      <c r="J3596" s="7" t="n">
        <f aca="false">IF(LEFT(I3596,1)&gt;RIGHT(I3596,1),1,IF(LEFT(I3596,1)&lt;RIGHT(I3596,1),3,2))</f>
        <v>3</v>
      </c>
      <c r="K3596" s="0" t="n">
        <v>1</v>
      </c>
      <c r="L3596" s="0" t="n">
        <v>2</v>
      </c>
      <c r="M3596" s="0" t="n">
        <v>1.37751531295098</v>
      </c>
      <c r="N3596" s="0" t="n">
        <v>1.53649342525189</v>
      </c>
      <c r="O3596" s="0" t="n">
        <v>3.90578960626024</v>
      </c>
      <c r="P3596" s="0" t="n">
        <v>1.21538886814693</v>
      </c>
      <c r="Q3596" s="0" t="n">
        <v>0.952738498421328</v>
      </c>
    </row>
    <row r="3597" customFormat="false" ht="15" hidden="false" customHeight="false" outlineLevel="0" collapsed="false">
      <c r="A3597" s="0" t="n">
        <v>24183</v>
      </c>
      <c r="B3597" s="5" t="str">
        <f aca="false">CONCATENATE(C3597,"_",E3597,"_",F3597)</f>
        <v>2025-05-17_Estoril_Estrela</v>
      </c>
      <c r="C3597" s="1" t="s">
        <v>679</v>
      </c>
      <c r="D3597" s="1" t="s">
        <v>143</v>
      </c>
      <c r="E3597" s="1" t="s">
        <v>407</v>
      </c>
      <c r="F3597" s="1" t="s">
        <v>145</v>
      </c>
      <c r="G3597" s="6" t="str">
        <f aca="false">VLOOKUP(B3597,[1]Sheet1!$C$1:$H$1048576,6,0)</f>
        <v/>
      </c>
      <c r="H3597" s="7" t="str">
        <f aca="false">VLOOKUP(B3597,[1]Sheet1!$C$1:$I$1048576,7,0)</f>
        <v/>
      </c>
      <c r="I3597" s="1" t="s">
        <v>28</v>
      </c>
      <c r="J3597" s="7" t="n">
        <f aca="false">IF(LEFT(I3597,1)&gt;RIGHT(I3597,1),1,IF(LEFT(I3597,1)&lt;RIGHT(I3597,1),3,2))</f>
        <v>2</v>
      </c>
      <c r="K3597" s="0" t="n">
        <v>1</v>
      </c>
      <c r="L3597" s="0" t="n">
        <v>1</v>
      </c>
      <c r="M3597" s="0" t="n">
        <v>1.35937960813224</v>
      </c>
      <c r="N3597" s="0" t="n">
        <v>1.2470388597444</v>
      </c>
      <c r="O3597" s="0" t="n">
        <v>3.69057233928717</v>
      </c>
      <c r="P3597" s="0" t="n">
        <v>1.53483025154363</v>
      </c>
      <c r="Q3597" s="0" t="n">
        <v>0.801364688864483</v>
      </c>
    </row>
    <row r="3598" customFormat="false" ht="15" hidden="false" customHeight="false" outlineLevel="0" collapsed="false">
      <c r="A3598" s="0" t="n">
        <v>24184</v>
      </c>
      <c r="B3598" s="5" t="str">
        <f aca="false">CONCATENATE(C3598,"_",E3598,"_",F3598)</f>
        <v>2025-05-17_AVS Futebol_Moreirense</v>
      </c>
      <c r="C3598" s="1" t="s">
        <v>679</v>
      </c>
      <c r="D3598" s="1" t="s">
        <v>143</v>
      </c>
      <c r="E3598" s="1" t="s">
        <v>401</v>
      </c>
      <c r="F3598" s="1" t="s">
        <v>403</v>
      </c>
      <c r="G3598" s="6" t="str">
        <f aca="false">VLOOKUP(B3598,[1]Sheet1!$C$1:$H$1048576,6,0)</f>
        <v/>
      </c>
      <c r="H3598" s="7" t="str">
        <f aca="false">VLOOKUP(B3598,[1]Sheet1!$C$1:$I$1048576,7,0)</f>
        <v/>
      </c>
      <c r="I3598" s="1" t="s">
        <v>28</v>
      </c>
      <c r="J3598" s="7" t="n">
        <f aca="false">IF(LEFT(I3598,1)&gt;RIGHT(I3598,1),1,IF(LEFT(I3598,1)&lt;RIGHT(I3598,1),3,2))</f>
        <v>2</v>
      </c>
      <c r="K3598" s="0" t="n">
        <v>1</v>
      </c>
      <c r="L3598" s="0" t="n">
        <v>1</v>
      </c>
      <c r="M3598" s="0" t="n">
        <v>1.04722936366451</v>
      </c>
      <c r="N3598" s="0" t="n">
        <v>1.35939235040922</v>
      </c>
      <c r="O3598" s="0" t="n">
        <v>4.25581937210024</v>
      </c>
      <c r="P3598" s="0" t="n">
        <v>0.809600585292277</v>
      </c>
      <c r="Q3598" s="0" t="n">
        <v>1.4621674653329</v>
      </c>
    </row>
    <row r="3599" customFormat="false" ht="15" hidden="false" customHeight="false" outlineLevel="0" collapsed="false">
      <c r="A3599" s="0" t="n">
        <v>24185</v>
      </c>
      <c r="B3599" s="5" t="str">
        <f aca="false">CONCATENATE(C3599,"_",E3599,"_",F3599)</f>
        <v>2025-05-17_Rio Ave_Gil Vicente FC</v>
      </c>
      <c r="C3599" s="1" t="s">
        <v>679</v>
      </c>
      <c r="D3599" s="1" t="s">
        <v>143</v>
      </c>
      <c r="E3599" s="1" t="s">
        <v>280</v>
      </c>
      <c r="F3599" s="1" t="s">
        <v>284</v>
      </c>
      <c r="G3599" s="6" t="str">
        <f aca="false">VLOOKUP(B3599,[1]Sheet1!$C$1:$H$1048576,6,0)</f>
        <v/>
      </c>
      <c r="H3599" s="7" t="str">
        <f aca="false">VLOOKUP(B3599,[1]Sheet1!$C$1:$I$1048576,7,0)</f>
        <v/>
      </c>
      <c r="I3599" s="1" t="s">
        <v>28</v>
      </c>
      <c r="J3599" s="7" t="n">
        <f aca="false">IF(LEFT(I3599,1)&gt;RIGHT(I3599,1),1,IF(LEFT(I3599,1)&lt;RIGHT(I3599,1),3,2))</f>
        <v>2</v>
      </c>
      <c r="K3599" s="0" t="n">
        <v>1</v>
      </c>
      <c r="L3599" s="0" t="n">
        <v>1</v>
      </c>
      <c r="M3599" s="0" t="n">
        <v>1.28791082418988</v>
      </c>
      <c r="N3599" s="0" t="n">
        <v>1.07183728767556</v>
      </c>
      <c r="O3599" s="0" t="n">
        <v>3.48161498756651</v>
      </c>
      <c r="P3599" s="0" t="n">
        <v>1.57462514665155</v>
      </c>
      <c r="Q3599" s="0" t="n">
        <v>0.732080170261163</v>
      </c>
    </row>
    <row r="3600" customFormat="false" ht="15" hidden="false" customHeight="false" outlineLevel="0" collapsed="false">
      <c r="A3600" s="0" t="n">
        <v>24186</v>
      </c>
      <c r="B3600" s="5" t="str">
        <f aca="false">CONCATENATE(C3600,"_",E3600,"_",F3600)</f>
        <v>2025-05-17_Arouca_Boavista</v>
      </c>
      <c r="C3600" s="1" t="s">
        <v>679</v>
      </c>
      <c r="D3600" s="1" t="s">
        <v>143</v>
      </c>
      <c r="E3600" s="1" t="s">
        <v>404</v>
      </c>
      <c r="F3600" s="1" t="s">
        <v>285</v>
      </c>
      <c r="G3600" s="6" t="str">
        <f aca="false">VLOOKUP(B3600,[1]Sheet1!$C$1:$H$1048576,6,0)</f>
        <v/>
      </c>
      <c r="H3600" s="7" t="str">
        <f aca="false">VLOOKUP(B3600,[1]Sheet1!$C$1:$I$1048576,7,0)</f>
        <v/>
      </c>
      <c r="I3600" s="1" t="s">
        <v>28</v>
      </c>
      <c r="J3600" s="7" t="n">
        <f aca="false">IF(LEFT(I3600,1)&gt;RIGHT(I3600,1),1,IF(LEFT(I3600,1)&lt;RIGHT(I3600,1),3,2))</f>
        <v>2</v>
      </c>
      <c r="K3600" s="0" t="n">
        <v>1</v>
      </c>
      <c r="L3600" s="0" t="n">
        <v>1</v>
      </c>
      <c r="M3600" s="0" t="n">
        <v>1.15881365605016</v>
      </c>
      <c r="N3600" s="0" t="n">
        <v>1.28101049378594</v>
      </c>
      <c r="O3600" s="0" t="n">
        <v>3.80508234313762</v>
      </c>
      <c r="P3600" s="0" t="n">
        <v>1.11631412466108</v>
      </c>
      <c r="Q3600" s="0" t="n">
        <v>1.37533252331186</v>
      </c>
    </row>
    <row r="3601" customFormat="false" ht="15" hidden="false" customHeight="false" outlineLevel="0" collapsed="false">
      <c r="A3601" s="0" t="n">
        <v>24187</v>
      </c>
      <c r="B3601" s="5" t="str">
        <f aca="false">CONCATENATE(C3601,"_",E3601,"_",F3601)</f>
        <v>2025-05-17_Famalicão_Casa Pia</v>
      </c>
      <c r="C3601" s="1" t="s">
        <v>679</v>
      </c>
      <c r="D3601" s="1" t="s">
        <v>143</v>
      </c>
      <c r="E3601" s="1" t="s">
        <v>402</v>
      </c>
      <c r="F3601" s="1" t="s">
        <v>281</v>
      </c>
      <c r="G3601" s="6" t="str">
        <f aca="false">VLOOKUP(B3601,[1]Sheet1!$C$1:$H$1048576,6,0)</f>
        <v/>
      </c>
      <c r="H3601" s="7" t="str">
        <f aca="false">VLOOKUP(B3601,[1]Sheet1!$C$1:$I$1048576,7,0)</f>
        <v/>
      </c>
      <c r="I3601" s="1" t="s">
        <v>28</v>
      </c>
      <c r="J3601" s="7" t="n">
        <f aca="false">IF(LEFT(I3601,1)&gt;RIGHT(I3601,1),1,IF(LEFT(I3601,1)&lt;RIGHT(I3601,1),3,2))</f>
        <v>2</v>
      </c>
      <c r="K3601" s="0" t="n">
        <v>1</v>
      </c>
      <c r="L3601" s="0" t="n">
        <v>1</v>
      </c>
      <c r="M3601" s="0" t="n">
        <v>1.35513551569054</v>
      </c>
      <c r="N3601" s="0" t="n">
        <v>1.09096783893938</v>
      </c>
      <c r="O3601" s="0" t="n">
        <v>3.55919525517444</v>
      </c>
      <c r="P3601" s="0" t="n">
        <v>1.37988027077787</v>
      </c>
      <c r="Q3601" s="0" t="n">
        <v>0.972338708804055</v>
      </c>
    </row>
    <row r="3602" customFormat="false" ht="15" hidden="false" customHeight="false" outlineLevel="0" collapsed="false">
      <c r="A3602" s="0" t="n">
        <v>24188</v>
      </c>
      <c r="B3602" s="5" t="str">
        <f aca="false">CONCATENATE(C3602,"_",E3602,"_",F3602)</f>
        <v>2025-05-17_Sporting CP_Vitória</v>
      </c>
      <c r="C3602" s="1" t="s">
        <v>679</v>
      </c>
      <c r="D3602" s="1" t="s">
        <v>143</v>
      </c>
      <c r="E3602" s="1" t="s">
        <v>144</v>
      </c>
      <c r="F3602" s="1" t="s">
        <v>313</v>
      </c>
      <c r="G3602" s="6" t="str">
        <f aca="false">VLOOKUP(B3602,[1]Sheet1!$C$1:$H$1048576,6,0)</f>
        <v/>
      </c>
      <c r="H3602" s="7" t="str">
        <f aca="false">VLOOKUP(B3602,[1]Sheet1!$C$1:$I$1048576,7,0)</f>
        <v/>
      </c>
      <c r="I3602" s="1" t="s">
        <v>39</v>
      </c>
      <c r="J3602" s="7" t="n">
        <f aca="false">IF(LEFT(I3602,1)&gt;RIGHT(I3602,1),1,IF(LEFT(I3602,1)&lt;RIGHT(I3602,1),3,2))</f>
        <v>1</v>
      </c>
      <c r="K3602" s="0" t="n">
        <v>2</v>
      </c>
      <c r="L3602" s="0" t="n">
        <v>1</v>
      </c>
      <c r="M3602" s="0" t="n">
        <v>2.27171912783974</v>
      </c>
      <c r="N3602" s="0" t="n">
        <v>0.889198111601325</v>
      </c>
      <c r="O3602" s="0" t="n">
        <v>2.40141047608962</v>
      </c>
      <c r="P3602" s="0" t="n">
        <v>2.16071887665296</v>
      </c>
      <c r="Q3602" s="0" t="n">
        <v>0.758335171351766</v>
      </c>
    </row>
    <row r="3603" customFormat="false" ht="15" hidden="false" customHeight="false" outlineLevel="0" collapsed="false">
      <c r="A3603" s="0" t="n">
        <v>24189</v>
      </c>
      <c r="B3603" s="5" t="str">
        <f aca="false">CONCATENATE(C3603,"_",E3603,"_",F3603)</f>
        <v>2025-05-17_Braga_Benfica</v>
      </c>
      <c r="C3603" s="1" t="s">
        <v>679</v>
      </c>
      <c r="D3603" s="1" t="s">
        <v>143</v>
      </c>
      <c r="E3603" s="1" t="s">
        <v>405</v>
      </c>
      <c r="F3603" s="1" t="s">
        <v>283</v>
      </c>
      <c r="G3603" s="6" t="str">
        <f aca="false">VLOOKUP(B3603,[1]Sheet1!$C$1:$H$1048576,6,0)</f>
        <v/>
      </c>
      <c r="H3603" s="7" t="str">
        <f aca="false">VLOOKUP(B3603,[1]Sheet1!$C$1:$I$1048576,7,0)</f>
        <v/>
      </c>
      <c r="I3603" s="1" t="s">
        <v>24</v>
      </c>
      <c r="J3603" s="7" t="n">
        <f aca="false">IF(LEFT(I3603,1)&gt;RIGHT(I3603,1),1,IF(LEFT(I3603,1)&lt;RIGHT(I3603,1),3,2))</f>
        <v>3</v>
      </c>
      <c r="K3603" s="0" t="n">
        <v>1</v>
      </c>
      <c r="L3603" s="0" t="n">
        <v>2</v>
      </c>
      <c r="M3603" s="0" t="n">
        <v>1.23063269812492</v>
      </c>
      <c r="N3603" s="0" t="n">
        <v>1.52943735428488</v>
      </c>
      <c r="O3603" s="0" t="n">
        <v>4.26622965176139</v>
      </c>
      <c r="P3603" s="0" t="n">
        <v>1.40007601523639</v>
      </c>
      <c r="Q3603" s="0" t="n">
        <v>1.12404491574965</v>
      </c>
    </row>
    <row r="3604" customFormat="false" ht="15" hidden="false" customHeight="false" outlineLevel="0" collapsed="false">
      <c r="A3604" s="0" t="n">
        <v>24190</v>
      </c>
      <c r="B3604" s="5" t="str">
        <f aca="false">CONCATENATE(C3604,"_",E3604,"_",F3604)</f>
        <v>2025-05-17_Porto_Nacional</v>
      </c>
      <c r="C3604" s="1" t="s">
        <v>679</v>
      </c>
      <c r="D3604" s="1" t="s">
        <v>143</v>
      </c>
      <c r="E3604" s="1" t="s">
        <v>406</v>
      </c>
      <c r="F3604" s="1" t="s">
        <v>453</v>
      </c>
      <c r="G3604" s="6" t="str">
        <f aca="false">VLOOKUP(B3604,[1]Sheet1!$C$1:$H$1048576,6,0)</f>
        <v/>
      </c>
      <c r="H3604" s="7" t="str">
        <f aca="false">VLOOKUP(B3604,[1]Sheet1!$C$1:$I$1048576,7,0)</f>
        <v/>
      </c>
      <c r="I3604" s="1" t="s">
        <v>146</v>
      </c>
      <c r="J3604" s="7" t="n">
        <f aca="false">IF(LEFT(I3604,1)&gt;RIGHT(I3604,1),1,IF(LEFT(I3604,1)&lt;RIGHT(I3604,1),3,2))</f>
        <v>1</v>
      </c>
      <c r="K3604" s="0" t="n">
        <v>3</v>
      </c>
      <c r="L3604" s="0" t="n">
        <v>1</v>
      </c>
      <c r="M3604" s="0" t="n">
        <v>2.93035999905847</v>
      </c>
      <c r="N3604" s="0" t="n">
        <v>0.876107547580982</v>
      </c>
      <c r="O3604" s="0" t="n">
        <v>1.88422615197977</v>
      </c>
      <c r="P3604" s="0" t="n">
        <v>2.48842091753174</v>
      </c>
      <c r="Q3604" s="0" t="n">
        <v>0.498306646311252</v>
      </c>
    </row>
    <row r="3605" customFormat="false" ht="15" hidden="false" customHeight="false" outlineLevel="0" collapsed="false">
      <c r="A3605" s="0" t="n">
        <v>24191</v>
      </c>
      <c r="B3605" s="5" t="str">
        <f aca="false">CONCATENATE(C3605,"_",E3605,"_",F3605)</f>
        <v>2025-05-17_Farense_Santa Clara</v>
      </c>
      <c r="C3605" s="1" t="s">
        <v>679</v>
      </c>
      <c r="D3605" s="1" t="s">
        <v>143</v>
      </c>
      <c r="E3605" s="1" t="s">
        <v>282</v>
      </c>
      <c r="F3605" s="1" t="s">
        <v>454</v>
      </c>
      <c r="G3605" s="6" t="str">
        <f aca="false">VLOOKUP(B3605,[1]Sheet1!$C$1:$H$1048576,6,0)</f>
        <v/>
      </c>
      <c r="H3605" s="7" t="str">
        <f aca="false">VLOOKUP(B3605,[1]Sheet1!$C$1:$I$1048576,7,0)</f>
        <v/>
      </c>
      <c r="I3605" s="1" t="s">
        <v>28</v>
      </c>
      <c r="J3605" s="7" t="n">
        <f aca="false">IF(LEFT(I3605,1)&gt;RIGHT(I3605,1),1,IF(LEFT(I3605,1)&lt;RIGHT(I3605,1),3,2))</f>
        <v>2</v>
      </c>
      <c r="K3605" s="0" t="n">
        <v>1</v>
      </c>
      <c r="L3605" s="0" t="n">
        <v>1</v>
      </c>
      <c r="M3605" s="0" t="n">
        <v>1.14263761467814</v>
      </c>
      <c r="N3605" s="0" t="n">
        <v>1.3144487692111</v>
      </c>
      <c r="O3605" s="0" t="n">
        <v>4.31954021136309</v>
      </c>
      <c r="P3605" s="0" t="n">
        <v>1.008905445768</v>
      </c>
      <c r="Q3605" s="0" t="n">
        <v>1.56580020354055</v>
      </c>
    </row>
    <row r="3606" customFormat="false" ht="15" hidden="false" customHeight="false" outlineLevel="0" collapsed="false">
      <c r="A3606" s="0" t="n">
        <v>18919</v>
      </c>
      <c r="B3606" s="5" t="str">
        <f aca="false">CONCATENATE(C3606,"_",E3606,"_",F3606)</f>
        <v>2025-05-18_Karlsruher_Paderborn 07</v>
      </c>
      <c r="C3606" s="1" t="s">
        <v>680</v>
      </c>
      <c r="D3606" s="1" t="s">
        <v>91</v>
      </c>
      <c r="E3606" s="1" t="s">
        <v>155</v>
      </c>
      <c r="F3606" s="1" t="s">
        <v>333</v>
      </c>
      <c r="G3606" s="6" t="str">
        <f aca="false">VLOOKUP(B3606,[1]Sheet1!$C$1:$H$1048576,6,0)</f>
        <v/>
      </c>
      <c r="H3606" s="7" t="str">
        <f aca="false">VLOOKUP(B3606,[1]Sheet1!$C$1:$I$1048576,7,0)</f>
        <v/>
      </c>
      <c r="I3606" s="1" t="s">
        <v>28</v>
      </c>
      <c r="J3606" s="7" t="n">
        <f aca="false">IF(LEFT(I3606,1)&gt;RIGHT(I3606,1),1,IF(LEFT(I3606,1)&lt;RIGHT(I3606,1),3,2))</f>
        <v>2</v>
      </c>
      <c r="K3606" s="0" t="n">
        <v>1</v>
      </c>
      <c r="L3606" s="0" t="n">
        <v>1</v>
      </c>
      <c r="M3606" s="0" t="n">
        <v>1.49513322916308</v>
      </c>
      <c r="N3606" s="0" t="n">
        <v>1.25830389555226</v>
      </c>
      <c r="O3606" s="0" t="n">
        <v>3.75053331561986</v>
      </c>
      <c r="P3606" s="0" t="n">
        <v>1.52843079371669</v>
      </c>
      <c r="Q3606" s="0" t="n">
        <v>0.979711087543231</v>
      </c>
    </row>
    <row r="3607" customFormat="false" ht="15" hidden="false" customHeight="false" outlineLevel="0" collapsed="false">
      <c r="A3607" s="0" t="n">
        <v>18920</v>
      </c>
      <c r="B3607" s="5" t="str">
        <f aca="false">CONCATENATE(C3607,"_",E3607,"_",F3607)</f>
        <v>2025-05-18_Hertha BSC_Hannover 96</v>
      </c>
      <c r="C3607" s="1" t="s">
        <v>680</v>
      </c>
      <c r="D3607" s="1" t="s">
        <v>91</v>
      </c>
      <c r="E3607" s="1" t="s">
        <v>156</v>
      </c>
      <c r="F3607" s="1" t="s">
        <v>154</v>
      </c>
      <c r="G3607" s="6" t="str">
        <f aca="false">VLOOKUP(B3607,[1]Sheet1!$C$1:$H$1048576,6,0)</f>
        <v/>
      </c>
      <c r="H3607" s="7" t="str">
        <f aca="false">VLOOKUP(B3607,[1]Sheet1!$C$1:$I$1048576,7,0)</f>
        <v/>
      </c>
      <c r="I3607" s="1" t="s">
        <v>28</v>
      </c>
      <c r="J3607" s="7" t="n">
        <f aca="false">IF(LEFT(I3607,1)&gt;RIGHT(I3607,1),1,IF(LEFT(I3607,1)&lt;RIGHT(I3607,1),3,2))</f>
        <v>2</v>
      </c>
      <c r="K3607" s="0" t="n">
        <v>1</v>
      </c>
      <c r="L3607" s="0" t="n">
        <v>1</v>
      </c>
      <c r="M3607" s="0" t="n">
        <v>1.41405007832848</v>
      </c>
      <c r="N3607" s="0" t="n">
        <v>1.05099112198857</v>
      </c>
      <c r="O3607" s="0" t="n">
        <v>3.53696729682895</v>
      </c>
      <c r="P3607" s="0" t="n">
        <v>0.908699462631906</v>
      </c>
      <c r="Q3607" s="0" t="n">
        <v>1.1343088026397</v>
      </c>
    </row>
    <row r="3608" customFormat="false" ht="15" hidden="false" customHeight="false" outlineLevel="0" collapsed="false">
      <c r="A3608" s="0" t="n">
        <v>18921</v>
      </c>
      <c r="B3608" s="5" t="str">
        <f aca="false">CONCATENATE(C3608,"_",E3608,"_",F3608)</f>
        <v>2025-05-18_Darmstadt 98_Jahn R'burg</v>
      </c>
      <c r="C3608" s="1" t="s">
        <v>680</v>
      </c>
      <c r="D3608" s="1" t="s">
        <v>91</v>
      </c>
      <c r="E3608" s="1" t="s">
        <v>151</v>
      </c>
      <c r="F3608" s="1" t="s">
        <v>152</v>
      </c>
      <c r="G3608" s="6" t="str">
        <f aca="false">VLOOKUP(B3608,[1]Sheet1!$C$1:$H$1048576,6,0)</f>
        <v/>
      </c>
      <c r="H3608" s="7" t="str">
        <f aca="false">VLOOKUP(B3608,[1]Sheet1!$C$1:$I$1048576,7,0)</f>
        <v/>
      </c>
      <c r="I3608" s="1" t="s">
        <v>39</v>
      </c>
      <c r="J3608" s="7" t="n">
        <f aca="false">IF(LEFT(I3608,1)&gt;RIGHT(I3608,1),1,IF(LEFT(I3608,1)&lt;RIGHT(I3608,1),3,2))</f>
        <v>1</v>
      </c>
      <c r="K3608" s="0" t="n">
        <v>2</v>
      </c>
      <c r="L3608" s="0" t="n">
        <v>1</v>
      </c>
      <c r="M3608" s="0" t="n">
        <v>1.71138680728229</v>
      </c>
      <c r="N3608" s="0" t="n">
        <v>0.87582811012068</v>
      </c>
      <c r="O3608" s="0" t="n">
        <v>2.85033834529969</v>
      </c>
      <c r="P3608" s="0" t="n">
        <v>1.61921470056005</v>
      </c>
      <c r="Q3608" s="0" t="n">
        <v>0.682228377799576</v>
      </c>
    </row>
    <row r="3609" customFormat="false" ht="15" hidden="false" customHeight="false" outlineLevel="0" collapsed="false">
      <c r="A3609" s="0" t="n">
        <v>18922</v>
      </c>
      <c r="B3609" s="5" t="str">
        <f aca="false">CONCATENATE(C3609,"_",E3609,"_",F3609)</f>
        <v>2025-05-18_Braunschweig_Nürnberg</v>
      </c>
      <c r="C3609" s="1" t="s">
        <v>680</v>
      </c>
      <c r="D3609" s="1" t="s">
        <v>91</v>
      </c>
      <c r="E3609" s="1" t="s">
        <v>334</v>
      </c>
      <c r="F3609" s="1" t="s">
        <v>336</v>
      </c>
      <c r="G3609" s="6" t="str">
        <f aca="false">VLOOKUP(B3609,[1]Sheet1!$C$1:$H$1048576,6,0)</f>
        <v/>
      </c>
      <c r="H3609" s="7" t="str">
        <f aca="false">VLOOKUP(B3609,[1]Sheet1!$C$1:$I$1048576,7,0)</f>
        <v/>
      </c>
      <c r="I3609" s="1" t="s">
        <v>28</v>
      </c>
      <c r="J3609" s="7" t="n">
        <f aca="false">IF(LEFT(I3609,1)&gt;RIGHT(I3609,1),1,IF(LEFT(I3609,1)&lt;RIGHT(I3609,1),3,2))</f>
        <v>2</v>
      </c>
      <c r="K3609" s="0" t="n">
        <v>1</v>
      </c>
      <c r="L3609" s="0" t="n">
        <v>1</v>
      </c>
      <c r="M3609" s="0" t="n">
        <v>1.27008538683859</v>
      </c>
      <c r="N3609" s="0" t="n">
        <v>1.17131226091317</v>
      </c>
      <c r="O3609" s="0" t="n">
        <v>4.51796325991256</v>
      </c>
      <c r="P3609" s="0" t="n">
        <v>1.23844445045781</v>
      </c>
      <c r="Q3609" s="0" t="n">
        <v>1.14169596624477</v>
      </c>
    </row>
    <row r="3610" customFormat="false" ht="15" hidden="false" customHeight="false" outlineLevel="0" collapsed="false">
      <c r="A3610" s="0" t="n">
        <v>18923</v>
      </c>
      <c r="B3610" s="5" t="str">
        <f aca="false">CONCATENATE(C3610,"_",E3610,"_",F3610)</f>
        <v>2025-05-18_Schalke 04_Elversberg</v>
      </c>
      <c r="C3610" s="1" t="s">
        <v>680</v>
      </c>
      <c r="D3610" s="1" t="s">
        <v>91</v>
      </c>
      <c r="E3610" s="1" t="s">
        <v>95</v>
      </c>
      <c r="F3610" s="1" t="s">
        <v>153</v>
      </c>
      <c r="G3610" s="6" t="str">
        <f aca="false">VLOOKUP(B3610,[1]Sheet1!$C$1:$H$1048576,6,0)</f>
        <v/>
      </c>
      <c r="H3610" s="7" t="str">
        <f aca="false">VLOOKUP(B3610,[1]Sheet1!$C$1:$I$1048576,7,0)</f>
        <v/>
      </c>
      <c r="I3610" s="1" t="s">
        <v>24</v>
      </c>
      <c r="J3610" s="7" t="n">
        <f aca="false">IF(LEFT(I3610,1)&gt;RIGHT(I3610,1),1,IF(LEFT(I3610,1)&lt;RIGHT(I3610,1),3,2))</f>
        <v>3</v>
      </c>
      <c r="K3610" s="0" t="n">
        <v>1</v>
      </c>
      <c r="L3610" s="0" t="n">
        <v>2</v>
      </c>
      <c r="M3610" s="0" t="n">
        <v>1.30899873396316</v>
      </c>
      <c r="N3610" s="0" t="n">
        <v>1.63665690158402</v>
      </c>
      <c r="O3610" s="0" t="n">
        <v>4.55346027366436</v>
      </c>
      <c r="P3610" s="0" t="n">
        <v>1.16058074991747</v>
      </c>
      <c r="Q3610" s="0" t="n">
        <v>1.12450574559069</v>
      </c>
    </row>
    <row r="3611" customFormat="false" ht="15" hidden="false" customHeight="false" outlineLevel="0" collapsed="false">
      <c r="A3611" s="0" t="n">
        <v>18924</v>
      </c>
      <c r="B3611" s="5" t="str">
        <f aca="false">CONCATENATE(C3611,"_",E3611,"_",F3611)</f>
        <v>2025-05-18_Ulm_Preußen Münster</v>
      </c>
      <c r="C3611" s="1" t="s">
        <v>680</v>
      </c>
      <c r="D3611" s="1" t="s">
        <v>91</v>
      </c>
      <c r="E3611" s="1" t="s">
        <v>94</v>
      </c>
      <c r="F3611" s="1" t="s">
        <v>92</v>
      </c>
      <c r="G3611" s="6" t="str">
        <f aca="false">VLOOKUP(B3611,[1]Sheet1!$C$1:$H$1048576,6,0)</f>
        <v/>
      </c>
      <c r="H3611" s="7" t="str">
        <f aca="false">VLOOKUP(B3611,[1]Sheet1!$C$1:$I$1048576,7,0)</f>
        <v/>
      </c>
      <c r="I3611" s="1" t="s">
        <v>28</v>
      </c>
      <c r="J3611" s="7" t="n">
        <f aca="false">IF(LEFT(I3611,1)&gt;RIGHT(I3611,1),1,IF(LEFT(I3611,1)&lt;RIGHT(I3611,1),3,2))</f>
        <v>2</v>
      </c>
      <c r="K3611" s="0" t="n">
        <v>1</v>
      </c>
      <c r="L3611" s="0" t="n">
        <v>1</v>
      </c>
      <c r="M3611" s="0" t="n">
        <v>1.26107355103609</v>
      </c>
      <c r="N3611" s="0" t="n">
        <v>1.08902436448955</v>
      </c>
      <c r="O3611" s="0" t="n">
        <v>3.653332982962</v>
      </c>
      <c r="P3611" s="0" t="n">
        <v>1.11510948311756</v>
      </c>
      <c r="Q3611" s="0" t="n">
        <v>1.10032962774155</v>
      </c>
    </row>
    <row r="3612" customFormat="false" ht="15" hidden="false" customHeight="false" outlineLevel="0" collapsed="false">
      <c r="A3612" s="0" t="n">
        <v>18925</v>
      </c>
      <c r="B3612" s="5" t="str">
        <f aca="false">CONCATENATE(C3612,"_",E3612,"_",F3612)</f>
        <v>2025-05-18_Köln_Kaiserslautern</v>
      </c>
      <c r="C3612" s="1" t="s">
        <v>680</v>
      </c>
      <c r="D3612" s="1" t="s">
        <v>91</v>
      </c>
      <c r="E3612" s="1" t="s">
        <v>157</v>
      </c>
      <c r="F3612" s="1" t="s">
        <v>328</v>
      </c>
      <c r="G3612" s="6" t="str">
        <f aca="false">VLOOKUP(B3612,[1]Sheet1!$C$1:$H$1048576,6,0)</f>
        <v/>
      </c>
      <c r="H3612" s="7" t="str">
        <f aca="false">VLOOKUP(B3612,[1]Sheet1!$C$1:$I$1048576,7,0)</f>
        <v/>
      </c>
      <c r="I3612" s="1" t="s">
        <v>28</v>
      </c>
      <c r="J3612" s="7" t="n">
        <f aca="false">IF(LEFT(I3612,1)&gt;RIGHT(I3612,1),1,IF(LEFT(I3612,1)&lt;RIGHT(I3612,1),3,2))</f>
        <v>2</v>
      </c>
      <c r="K3612" s="0" t="n">
        <v>1</v>
      </c>
      <c r="L3612" s="0" t="n">
        <v>1</v>
      </c>
      <c r="M3612" s="0" t="n">
        <v>1.426034302164</v>
      </c>
      <c r="N3612" s="0" t="n">
        <v>1.17792472625544</v>
      </c>
      <c r="O3612" s="0" t="n">
        <v>3.52686634503049</v>
      </c>
      <c r="P3612" s="0" t="n">
        <v>1.60923740613921</v>
      </c>
      <c r="Q3612" s="0" t="n">
        <v>0.98746610275516</v>
      </c>
    </row>
    <row r="3613" customFormat="false" ht="15" hidden="false" customHeight="false" outlineLevel="0" collapsed="false">
      <c r="A3613" s="0" t="n">
        <v>18926</v>
      </c>
      <c r="B3613" s="5" t="str">
        <f aca="false">CONCATENATE(C3613,"_",E3613,"_",F3613)</f>
        <v>2025-05-18_Greuther Fürth_Hamburger SV</v>
      </c>
      <c r="C3613" s="1" t="s">
        <v>680</v>
      </c>
      <c r="D3613" s="1" t="s">
        <v>91</v>
      </c>
      <c r="E3613" s="1" t="s">
        <v>150</v>
      </c>
      <c r="F3613" s="1" t="s">
        <v>335</v>
      </c>
      <c r="G3613" s="6" t="str">
        <f aca="false">VLOOKUP(B3613,[1]Sheet1!$C$1:$H$1048576,6,0)</f>
        <v/>
      </c>
      <c r="H3613" s="7" t="str">
        <f aca="false">VLOOKUP(B3613,[1]Sheet1!$C$1:$I$1048576,7,0)</f>
        <v/>
      </c>
      <c r="I3613" s="1" t="s">
        <v>24</v>
      </c>
      <c r="J3613" s="7" t="n">
        <f aca="false">IF(LEFT(I3613,1)&gt;RIGHT(I3613,1),1,IF(LEFT(I3613,1)&lt;RIGHT(I3613,1),3,2))</f>
        <v>3</v>
      </c>
      <c r="K3613" s="0" t="n">
        <v>1</v>
      </c>
      <c r="L3613" s="0" t="n">
        <v>2</v>
      </c>
      <c r="M3613" s="0" t="n">
        <v>1.04662068818076</v>
      </c>
      <c r="N3613" s="0" t="n">
        <v>1.86838216844847</v>
      </c>
      <c r="O3613" s="0" t="n">
        <v>4.92935136148901</v>
      </c>
      <c r="P3613" s="0" t="n">
        <v>0.85496973661473</v>
      </c>
      <c r="Q3613" s="0" t="n">
        <v>1.57295209778248</v>
      </c>
    </row>
    <row r="3614" customFormat="false" ht="15" hidden="false" customHeight="false" outlineLevel="0" collapsed="false">
      <c r="A3614" s="0" t="n">
        <v>18927</v>
      </c>
      <c r="B3614" s="5" t="str">
        <f aca="false">CONCATENATE(C3614,"_",E3614,"_",F3614)</f>
        <v>2025-05-18_Magdeburg_Düsseldorf</v>
      </c>
      <c r="C3614" s="1" t="s">
        <v>680</v>
      </c>
      <c r="D3614" s="1" t="s">
        <v>91</v>
      </c>
      <c r="E3614" s="1" t="s">
        <v>329</v>
      </c>
      <c r="F3614" s="1" t="s">
        <v>93</v>
      </c>
      <c r="G3614" s="6" t="str">
        <f aca="false">VLOOKUP(B3614,[1]Sheet1!$C$1:$H$1048576,6,0)</f>
        <v/>
      </c>
      <c r="H3614" s="7" t="str">
        <f aca="false">VLOOKUP(B3614,[1]Sheet1!$C$1:$I$1048576,7,0)</f>
        <v/>
      </c>
      <c r="I3614" s="1" t="s">
        <v>24</v>
      </c>
      <c r="J3614" s="7" t="n">
        <f aca="false">IF(LEFT(I3614,1)&gt;RIGHT(I3614,1),1,IF(LEFT(I3614,1)&lt;RIGHT(I3614,1),3,2))</f>
        <v>3</v>
      </c>
      <c r="K3614" s="0" t="n">
        <v>1</v>
      </c>
      <c r="L3614" s="0" t="n">
        <v>2</v>
      </c>
      <c r="M3614" s="0" t="n">
        <v>1.29863768836168</v>
      </c>
      <c r="N3614" s="0" t="n">
        <v>2.08457053650057</v>
      </c>
      <c r="O3614" s="0" t="n">
        <v>4.35587152781821</v>
      </c>
      <c r="P3614" s="0" t="n">
        <v>0.714621491360233</v>
      </c>
      <c r="Q3614" s="0" t="n">
        <v>2.45296695299557</v>
      </c>
    </row>
    <row r="3615" customFormat="false" ht="15" hidden="false" customHeight="false" outlineLevel="0" collapsed="false">
      <c r="A3615" s="0" t="n">
        <v>16037</v>
      </c>
      <c r="B3615" s="5" t="str">
        <f aca="false">CONCATENATE(C3615,"_",E3615,"_",F3615)</f>
        <v>2025-05-18_Zwolle_Groningen</v>
      </c>
      <c r="C3615" s="1" t="s">
        <v>680</v>
      </c>
      <c r="D3615" s="1" t="s">
        <v>21</v>
      </c>
      <c r="E3615" s="1" t="s">
        <v>345</v>
      </c>
      <c r="F3615" s="1" t="s">
        <v>349</v>
      </c>
      <c r="G3615" s="6" t="str">
        <f aca="false">VLOOKUP(B3615,[1]Sheet1!$C$1:$H$1048576,6,0)</f>
        <v/>
      </c>
      <c r="H3615" s="7" t="str">
        <f aca="false">VLOOKUP(B3615,[1]Sheet1!$C$1:$I$1048576,7,0)</f>
        <v/>
      </c>
      <c r="I3615" s="1" t="s">
        <v>28</v>
      </c>
      <c r="J3615" s="7" t="n">
        <f aca="false">IF(LEFT(I3615,1)&gt;RIGHT(I3615,1),1,IF(LEFT(I3615,1)&lt;RIGHT(I3615,1),3,2))</f>
        <v>2</v>
      </c>
      <c r="K3615" s="0" t="n">
        <v>1</v>
      </c>
      <c r="L3615" s="0" t="n">
        <v>1</v>
      </c>
      <c r="M3615" s="0" t="n">
        <v>1.36671799881967</v>
      </c>
      <c r="N3615" s="0" t="n">
        <v>1.05876284585347</v>
      </c>
      <c r="O3615" s="0" t="n">
        <v>3.54297157106145</v>
      </c>
      <c r="P3615" s="0" t="n">
        <v>1.61356572204193</v>
      </c>
      <c r="Q3615" s="0" t="n">
        <v>0.932539738854085</v>
      </c>
    </row>
    <row r="3616" customFormat="false" ht="15" hidden="false" customHeight="false" outlineLevel="0" collapsed="false">
      <c r="A3616" s="0" t="n">
        <v>16038</v>
      </c>
      <c r="B3616" s="5" t="str">
        <f aca="false">CONCATENATE(C3616,"_",E3616,"_",F3616)</f>
        <v>2025-05-18_AZ Alkmaar_Almere City</v>
      </c>
      <c r="C3616" s="1" t="s">
        <v>680</v>
      </c>
      <c r="D3616" s="1" t="s">
        <v>21</v>
      </c>
      <c r="E3616" s="1" t="s">
        <v>217</v>
      </c>
      <c r="F3616" s="1" t="s">
        <v>351</v>
      </c>
      <c r="G3616" s="6" t="str">
        <f aca="false">VLOOKUP(B3616,[1]Sheet1!$C$1:$H$1048576,6,0)</f>
        <v/>
      </c>
      <c r="H3616" s="7" t="str">
        <f aca="false">VLOOKUP(B3616,[1]Sheet1!$C$1:$I$1048576,7,0)</f>
        <v/>
      </c>
      <c r="I3616" s="1" t="s">
        <v>39</v>
      </c>
      <c r="J3616" s="7" t="n">
        <f aca="false">IF(LEFT(I3616,1)&gt;RIGHT(I3616,1),1,IF(LEFT(I3616,1)&lt;RIGHT(I3616,1),3,2))</f>
        <v>1</v>
      </c>
      <c r="K3616" s="0" t="n">
        <v>2</v>
      </c>
      <c r="L3616" s="0" t="n">
        <v>1</v>
      </c>
      <c r="M3616" s="0" t="n">
        <v>2.35972839990741</v>
      </c>
      <c r="N3616" s="0" t="n">
        <v>0.794874728852326</v>
      </c>
      <c r="O3616" s="0" t="n">
        <v>2.62039653459719</v>
      </c>
      <c r="P3616" s="0" t="n">
        <v>1.49808385909072</v>
      </c>
      <c r="Q3616" s="0" t="n">
        <v>0.644068384172843</v>
      </c>
    </row>
    <row r="3617" customFormat="false" ht="15" hidden="false" customHeight="false" outlineLevel="0" collapsed="false">
      <c r="A3617" s="0" t="n">
        <v>16039</v>
      </c>
      <c r="B3617" s="5" t="str">
        <f aca="false">CONCATENATE(C3617,"_",E3617,"_",F3617)</f>
        <v>2025-05-18_Heerenveen_Feyenoord</v>
      </c>
      <c r="C3617" s="1" t="s">
        <v>680</v>
      </c>
      <c r="D3617" s="1" t="s">
        <v>21</v>
      </c>
      <c r="E3617" s="1" t="s">
        <v>219</v>
      </c>
      <c r="F3617" s="1" t="s">
        <v>22</v>
      </c>
      <c r="G3617" s="6" t="str">
        <f aca="false">VLOOKUP(B3617,[1]Sheet1!$C$1:$H$1048576,6,0)</f>
        <v/>
      </c>
      <c r="H3617" s="7" t="str">
        <f aca="false">VLOOKUP(B3617,[1]Sheet1!$C$1:$I$1048576,7,0)</f>
        <v/>
      </c>
      <c r="I3617" s="1" t="s">
        <v>24</v>
      </c>
      <c r="J3617" s="7" t="n">
        <f aca="false">IF(LEFT(I3617,1)&gt;RIGHT(I3617,1),1,IF(LEFT(I3617,1)&lt;RIGHT(I3617,1),3,2))</f>
        <v>3</v>
      </c>
      <c r="K3617" s="0" t="n">
        <v>1</v>
      </c>
      <c r="L3617" s="0" t="n">
        <v>2</v>
      </c>
      <c r="M3617" s="0" t="n">
        <v>1.44289562094063</v>
      </c>
      <c r="N3617" s="0" t="n">
        <v>1.69416784454918</v>
      </c>
      <c r="O3617" s="0" t="n">
        <v>4.29431022054858</v>
      </c>
      <c r="P3617" s="0" t="n">
        <v>1.2502141559752</v>
      </c>
      <c r="Q3617" s="0" t="n">
        <v>1.23015328166387</v>
      </c>
    </row>
    <row r="3618" customFormat="false" ht="15" hidden="false" customHeight="false" outlineLevel="0" collapsed="false">
      <c r="A3618" s="0" t="n">
        <v>16040</v>
      </c>
      <c r="B3618" s="5" t="str">
        <f aca="false">CONCATENATE(C3618,"_",E3618,"_",F3618)</f>
        <v>2025-05-18_Sparta R'dam_PSV Eindhoven</v>
      </c>
      <c r="C3618" s="1" t="s">
        <v>680</v>
      </c>
      <c r="D3618" s="1" t="s">
        <v>21</v>
      </c>
      <c r="E3618" s="1" t="s">
        <v>346</v>
      </c>
      <c r="F3618" s="1" t="s">
        <v>214</v>
      </c>
      <c r="G3618" s="6" t="str">
        <f aca="false">VLOOKUP(B3618,[1]Sheet1!$C$1:$H$1048576,6,0)</f>
        <v/>
      </c>
      <c r="H3618" s="7" t="str">
        <f aca="false">VLOOKUP(B3618,[1]Sheet1!$C$1:$I$1048576,7,0)</f>
        <v/>
      </c>
      <c r="I3618" s="1" t="s">
        <v>24</v>
      </c>
      <c r="J3618" s="7" t="n">
        <f aca="false">IF(LEFT(I3618,1)&gt;RIGHT(I3618,1),1,IF(LEFT(I3618,1)&lt;RIGHT(I3618,1),3,2))</f>
        <v>3</v>
      </c>
      <c r="K3618" s="0" t="n">
        <v>1</v>
      </c>
      <c r="L3618" s="0" t="n">
        <v>2</v>
      </c>
      <c r="M3618" s="0" t="n">
        <v>0.974776331280685</v>
      </c>
      <c r="N3618" s="0" t="n">
        <v>2.0548757807719</v>
      </c>
      <c r="O3618" s="0" t="n">
        <v>4.98675469408192</v>
      </c>
      <c r="P3618" s="0" t="n">
        <v>0.603560853286853</v>
      </c>
      <c r="Q3618" s="0" t="n">
        <v>2.60171499445707</v>
      </c>
    </row>
    <row r="3619" customFormat="false" ht="15" hidden="false" customHeight="false" outlineLevel="0" collapsed="false">
      <c r="A3619" s="0" t="n">
        <v>16041</v>
      </c>
      <c r="B3619" s="5" t="str">
        <f aca="false">CONCATENATE(C3619,"_",E3619,"_",F3619)</f>
        <v>2025-05-18_Ajax_Twente</v>
      </c>
      <c r="C3619" s="1" t="s">
        <v>680</v>
      </c>
      <c r="D3619" s="1" t="s">
        <v>21</v>
      </c>
      <c r="E3619" s="1" t="s">
        <v>23</v>
      </c>
      <c r="F3619" s="1" t="s">
        <v>213</v>
      </c>
      <c r="G3619" s="6" t="str">
        <f aca="false">VLOOKUP(B3619,[1]Sheet1!$C$1:$H$1048576,6,0)</f>
        <v/>
      </c>
      <c r="H3619" s="7" t="str">
        <f aca="false">VLOOKUP(B3619,[1]Sheet1!$C$1:$I$1048576,7,0)</f>
        <v/>
      </c>
      <c r="I3619" s="1" t="s">
        <v>39</v>
      </c>
      <c r="J3619" s="7" t="n">
        <f aca="false">IF(LEFT(I3619,1)&gt;RIGHT(I3619,1),1,IF(LEFT(I3619,1)&lt;RIGHT(I3619,1),3,2))</f>
        <v>1</v>
      </c>
      <c r="K3619" s="0" t="n">
        <v>2</v>
      </c>
      <c r="L3619" s="0" t="n">
        <v>1</v>
      </c>
      <c r="M3619" s="0" t="n">
        <v>2.07691909157857</v>
      </c>
      <c r="N3619" s="0" t="n">
        <v>1.31376825468109</v>
      </c>
      <c r="O3619" s="0" t="n">
        <v>3.17770461424213</v>
      </c>
      <c r="P3619" s="0" t="n">
        <v>1.36680343341653</v>
      </c>
      <c r="Q3619" s="0" t="n">
        <v>1.03016779144473</v>
      </c>
    </row>
    <row r="3620" customFormat="false" ht="15" hidden="false" customHeight="false" outlineLevel="0" collapsed="false">
      <c r="A3620" s="0" t="n">
        <v>16042</v>
      </c>
      <c r="B3620" s="5" t="str">
        <f aca="false">CONCATENATE(C3620,"_",E3620,"_",F3620)</f>
        <v>2025-05-18_RKC Waalwijk_Go Ahead Eag</v>
      </c>
      <c r="C3620" s="1" t="s">
        <v>680</v>
      </c>
      <c r="D3620" s="1" t="s">
        <v>21</v>
      </c>
      <c r="E3620" s="1" t="s">
        <v>350</v>
      </c>
      <c r="F3620" s="1" t="s">
        <v>344</v>
      </c>
      <c r="G3620" s="6" t="str">
        <f aca="false">VLOOKUP(B3620,[1]Sheet1!$C$1:$H$1048576,6,0)</f>
        <v/>
      </c>
      <c r="H3620" s="7" t="str">
        <f aca="false">VLOOKUP(B3620,[1]Sheet1!$C$1:$I$1048576,7,0)</f>
        <v/>
      </c>
      <c r="I3620" s="1" t="s">
        <v>28</v>
      </c>
      <c r="J3620" s="7" t="n">
        <f aca="false">IF(LEFT(I3620,1)&gt;RIGHT(I3620,1),1,IF(LEFT(I3620,1)&lt;RIGHT(I3620,1),3,2))</f>
        <v>2</v>
      </c>
      <c r="K3620" s="0" t="n">
        <v>1</v>
      </c>
      <c r="L3620" s="0" t="n">
        <v>1</v>
      </c>
      <c r="M3620" s="0" t="n">
        <v>1.28260264434882</v>
      </c>
      <c r="N3620" s="0" t="n">
        <v>1.1568744515662</v>
      </c>
      <c r="O3620" s="0" t="n">
        <v>4.0787836404795</v>
      </c>
      <c r="P3620" s="0" t="n">
        <v>1.03059235917625</v>
      </c>
      <c r="Q3620" s="0" t="n">
        <v>1.38323696743216</v>
      </c>
    </row>
    <row r="3621" customFormat="false" ht="15" hidden="false" customHeight="false" outlineLevel="0" collapsed="false">
      <c r="A3621" s="0" t="n">
        <v>16043</v>
      </c>
      <c r="B3621" s="5" t="str">
        <f aca="false">CONCATENATE(C3621,"_",E3621,"_",F3621)</f>
        <v>2025-05-18_Fortuna Sittard_Utrecht</v>
      </c>
      <c r="C3621" s="1" t="s">
        <v>680</v>
      </c>
      <c r="D3621" s="1" t="s">
        <v>21</v>
      </c>
      <c r="E3621" s="1" t="s">
        <v>218</v>
      </c>
      <c r="F3621" s="1" t="s">
        <v>347</v>
      </c>
      <c r="G3621" s="6" t="str">
        <f aca="false">VLOOKUP(B3621,[1]Sheet1!$C$1:$H$1048576,6,0)</f>
        <v/>
      </c>
      <c r="H3621" s="7" t="str">
        <f aca="false">VLOOKUP(B3621,[1]Sheet1!$C$1:$I$1048576,7,0)</f>
        <v/>
      </c>
      <c r="I3621" s="1" t="s">
        <v>28</v>
      </c>
      <c r="J3621" s="7" t="n">
        <f aca="false">IF(LEFT(I3621,1)&gt;RIGHT(I3621,1),1,IF(LEFT(I3621,1)&lt;RIGHT(I3621,1),3,2))</f>
        <v>2</v>
      </c>
      <c r="K3621" s="0" t="n">
        <v>1</v>
      </c>
      <c r="L3621" s="0" t="n">
        <v>1</v>
      </c>
      <c r="M3621" s="0" t="n">
        <v>1.21422839243746</v>
      </c>
      <c r="N3621" s="0" t="n">
        <v>1.33696654093939</v>
      </c>
      <c r="O3621" s="0" t="n">
        <v>3.98027851019423</v>
      </c>
      <c r="P3621" s="0" t="n">
        <v>1.16117753127822</v>
      </c>
      <c r="Q3621" s="0" t="n">
        <v>1.58292621547527</v>
      </c>
    </row>
    <row r="3622" customFormat="false" ht="15" hidden="false" customHeight="false" outlineLevel="0" collapsed="false">
      <c r="A3622" s="0" t="n">
        <v>16044</v>
      </c>
      <c r="B3622" s="5" t="str">
        <f aca="false">CONCATENATE(C3622,"_",E3622,"_",F3622)</f>
        <v>2025-05-18_Heracles Almelo_NEC Nijmegen</v>
      </c>
      <c r="C3622" s="1" t="s">
        <v>680</v>
      </c>
      <c r="D3622" s="1" t="s">
        <v>21</v>
      </c>
      <c r="E3622" s="1" t="s">
        <v>215</v>
      </c>
      <c r="F3622" s="1" t="s">
        <v>348</v>
      </c>
      <c r="G3622" s="6" t="str">
        <f aca="false">VLOOKUP(B3622,[1]Sheet1!$C$1:$H$1048576,6,0)</f>
        <v/>
      </c>
      <c r="H3622" s="7" t="str">
        <f aca="false">VLOOKUP(B3622,[1]Sheet1!$C$1:$I$1048576,7,0)</f>
        <v/>
      </c>
      <c r="I3622" s="1" t="s">
        <v>28</v>
      </c>
      <c r="J3622" s="7" t="n">
        <f aca="false">IF(LEFT(I3622,1)&gt;RIGHT(I3622,1),1,IF(LEFT(I3622,1)&lt;RIGHT(I3622,1),3,2))</f>
        <v>2</v>
      </c>
      <c r="K3622" s="0" t="n">
        <v>1</v>
      </c>
      <c r="L3622" s="0" t="n">
        <v>1</v>
      </c>
      <c r="M3622" s="0" t="n">
        <v>1.30788789225203</v>
      </c>
      <c r="N3622" s="0" t="n">
        <v>1.0632216778042</v>
      </c>
      <c r="O3622" s="0" t="n">
        <v>3.63949852889965</v>
      </c>
      <c r="P3622" s="0" t="n">
        <v>1.141160365311</v>
      </c>
      <c r="Q3622" s="0" t="n">
        <v>1.02670393198272</v>
      </c>
    </row>
    <row r="3623" customFormat="false" ht="15" hidden="false" customHeight="false" outlineLevel="0" collapsed="false">
      <c r="A3623" s="0" t="n">
        <v>16045</v>
      </c>
      <c r="B3623" s="5" t="str">
        <f aca="false">CONCATENATE(C3623,"_",E3623,"_",F3623)</f>
        <v>2025-05-18_NAC Breda_Willem II</v>
      </c>
      <c r="C3623" s="1" t="s">
        <v>680</v>
      </c>
      <c r="D3623" s="1" t="s">
        <v>21</v>
      </c>
      <c r="E3623" s="1" t="s">
        <v>216</v>
      </c>
      <c r="F3623" s="1" t="s">
        <v>212</v>
      </c>
      <c r="G3623" s="6" t="str">
        <f aca="false">VLOOKUP(B3623,[1]Sheet1!$C$1:$H$1048576,6,0)</f>
        <v/>
      </c>
      <c r="H3623" s="7" t="str">
        <f aca="false">VLOOKUP(B3623,[1]Sheet1!$C$1:$I$1048576,7,0)</f>
        <v/>
      </c>
      <c r="I3623" s="1" t="s">
        <v>39</v>
      </c>
      <c r="J3623" s="7" t="n">
        <f aca="false">IF(LEFT(I3623,1)&gt;RIGHT(I3623,1),1,IF(LEFT(I3623,1)&lt;RIGHT(I3623,1),3,2))</f>
        <v>1</v>
      </c>
      <c r="K3623" s="0" t="n">
        <v>2</v>
      </c>
      <c r="L3623" s="0" t="n">
        <v>1</v>
      </c>
      <c r="M3623" s="0" t="n">
        <v>1.75745658827892</v>
      </c>
      <c r="N3623" s="0" t="n">
        <v>0.929783107255741</v>
      </c>
      <c r="O3623" s="0" t="n">
        <v>3.1510714720806</v>
      </c>
      <c r="P3623" s="0" t="n">
        <v>1.78789294672061</v>
      </c>
      <c r="Q3623" s="0" t="n">
        <v>0.791611030439427</v>
      </c>
    </row>
    <row r="3624" customFormat="false" ht="15" hidden="false" customHeight="false" outlineLevel="0" collapsed="false">
      <c r="A3624" s="0" t="n">
        <v>1501</v>
      </c>
      <c r="B3624" s="5" t="str">
        <f aca="false">CONCATENATE(C3624,"_",E3624,"_",F3624)</f>
        <v>2025-05-18_Mallorca_Getafe</v>
      </c>
      <c r="C3624" s="1" t="s">
        <v>680</v>
      </c>
      <c r="D3624" s="1" t="s">
        <v>102</v>
      </c>
      <c r="E3624" s="1" t="s">
        <v>104</v>
      </c>
      <c r="F3624" s="1" t="s">
        <v>378</v>
      </c>
      <c r="G3624" s="6" t="str">
        <f aca="false">VLOOKUP(B3624,[1]Sheet1!$C$1:$H$1048576,6,0)</f>
        <v/>
      </c>
      <c r="H3624" s="7" t="str">
        <f aca="false">VLOOKUP(B3624,[1]Sheet1!$C$1:$I$1048576,7,0)</f>
        <v/>
      </c>
      <c r="I3624" s="1" t="s">
        <v>28</v>
      </c>
      <c r="J3624" s="7" t="n">
        <f aca="false">IF(LEFT(I3624,1)&gt;RIGHT(I3624,1),1,IF(LEFT(I3624,1)&lt;RIGHT(I3624,1),3,2))</f>
        <v>2</v>
      </c>
      <c r="K3624" s="0" t="n">
        <v>1</v>
      </c>
      <c r="L3624" s="0" t="n">
        <v>1</v>
      </c>
      <c r="M3624" s="0" t="n">
        <v>1.33310970999016</v>
      </c>
      <c r="N3624" s="0" t="n">
        <v>1.0793332552439</v>
      </c>
      <c r="O3624" s="0" t="n">
        <v>3.40073362925835</v>
      </c>
      <c r="P3624" s="0" t="n">
        <v>1.27674204857761</v>
      </c>
      <c r="Q3624" s="0" t="n">
        <v>0.860979072244439</v>
      </c>
    </row>
    <row r="3625" customFormat="false" ht="15" hidden="false" customHeight="false" outlineLevel="0" collapsed="false">
      <c r="A3625" s="0" t="n">
        <v>1502</v>
      </c>
      <c r="B3625" s="5" t="str">
        <f aca="false">CONCATENATE(C3625,"_",E3625,"_",F3625)</f>
        <v>2025-05-18_Atlético Madrid_Betis</v>
      </c>
      <c r="C3625" s="1" t="s">
        <v>680</v>
      </c>
      <c r="D3625" s="1" t="s">
        <v>102</v>
      </c>
      <c r="E3625" s="1" t="s">
        <v>352</v>
      </c>
      <c r="F3625" s="1" t="s">
        <v>365</v>
      </c>
      <c r="G3625" s="6" t="str">
        <f aca="false">VLOOKUP(B3625,[1]Sheet1!$C$1:$H$1048576,6,0)</f>
        <v/>
      </c>
      <c r="H3625" s="7" t="str">
        <f aca="false">VLOOKUP(B3625,[1]Sheet1!$C$1:$I$1048576,7,0)</f>
        <v/>
      </c>
      <c r="I3625" s="1" t="s">
        <v>39</v>
      </c>
      <c r="J3625" s="7" t="n">
        <f aca="false">IF(LEFT(I3625,1)&gt;RIGHT(I3625,1),1,IF(LEFT(I3625,1)&lt;RIGHT(I3625,1),3,2))</f>
        <v>1</v>
      </c>
      <c r="K3625" s="0" t="n">
        <v>2</v>
      </c>
      <c r="L3625" s="0" t="n">
        <v>1</v>
      </c>
      <c r="M3625" s="0" t="n">
        <v>2.39301884691569</v>
      </c>
      <c r="N3625" s="0" t="n">
        <v>0.930223001964972</v>
      </c>
      <c r="O3625" s="0" t="n">
        <v>1.88106903986364</v>
      </c>
      <c r="P3625" s="0" t="n">
        <v>1.8213092824421</v>
      </c>
      <c r="Q3625" s="0" t="n">
        <v>0.707610363588552</v>
      </c>
    </row>
    <row r="3626" customFormat="false" ht="15" hidden="false" customHeight="false" outlineLevel="0" collapsed="false">
      <c r="A3626" s="0" t="n">
        <v>1503</v>
      </c>
      <c r="B3626" s="5" t="str">
        <f aca="false">CONCATENATE(C3626,"_",E3626,"_",F3626)</f>
        <v>2025-05-18_Celta Vigo_Rayo Vallecano</v>
      </c>
      <c r="C3626" s="1" t="s">
        <v>680</v>
      </c>
      <c r="D3626" s="1" t="s">
        <v>102</v>
      </c>
      <c r="E3626" s="1" t="s">
        <v>377</v>
      </c>
      <c r="F3626" s="1" t="s">
        <v>228</v>
      </c>
      <c r="G3626" s="6" t="str">
        <f aca="false">VLOOKUP(B3626,[1]Sheet1!$C$1:$H$1048576,6,0)</f>
        <v/>
      </c>
      <c r="H3626" s="7" t="str">
        <f aca="false">VLOOKUP(B3626,[1]Sheet1!$C$1:$I$1048576,7,0)</f>
        <v/>
      </c>
      <c r="I3626" s="1" t="s">
        <v>28</v>
      </c>
      <c r="J3626" s="7" t="n">
        <f aca="false">IF(LEFT(I3626,1)&gt;RIGHT(I3626,1),1,IF(LEFT(I3626,1)&lt;RIGHT(I3626,1),3,2))</f>
        <v>2</v>
      </c>
      <c r="K3626" s="0" t="n">
        <v>1</v>
      </c>
      <c r="L3626" s="0" t="n">
        <v>1</v>
      </c>
      <c r="M3626" s="0" t="n">
        <v>1.49070556449858</v>
      </c>
      <c r="N3626" s="0" t="n">
        <v>0.911543404584609</v>
      </c>
      <c r="O3626" s="0" t="n">
        <v>3.51646798409092</v>
      </c>
      <c r="P3626" s="0" t="n">
        <v>1.3259065864944</v>
      </c>
      <c r="Q3626" s="0" t="n">
        <v>1.12886509667595</v>
      </c>
    </row>
    <row r="3627" customFormat="false" ht="15" hidden="false" customHeight="false" outlineLevel="0" collapsed="false">
      <c r="A3627" s="0" t="n">
        <v>1504</v>
      </c>
      <c r="B3627" s="5" t="str">
        <f aca="false">CONCATENATE(C3627,"_",E3627,"_",F3627)</f>
        <v>2025-05-18_Real Sociedad_Girona</v>
      </c>
      <c r="C3627" s="1" t="s">
        <v>680</v>
      </c>
      <c r="D3627" s="1" t="s">
        <v>102</v>
      </c>
      <c r="E3627" s="1" t="s">
        <v>355</v>
      </c>
      <c r="F3627" s="1" t="s">
        <v>225</v>
      </c>
      <c r="G3627" s="6" t="str">
        <f aca="false">VLOOKUP(B3627,[1]Sheet1!$C$1:$H$1048576,6,0)</f>
        <v/>
      </c>
      <c r="H3627" s="7" t="str">
        <f aca="false">VLOOKUP(B3627,[1]Sheet1!$C$1:$I$1048576,7,0)</f>
        <v/>
      </c>
      <c r="I3627" s="1" t="s">
        <v>28</v>
      </c>
      <c r="J3627" s="7" t="n">
        <f aca="false">IF(LEFT(I3627,1)&gt;RIGHT(I3627,1),1,IF(LEFT(I3627,1)&lt;RIGHT(I3627,1),3,2))</f>
        <v>2</v>
      </c>
      <c r="K3627" s="0" t="n">
        <v>1</v>
      </c>
      <c r="L3627" s="0" t="n">
        <v>1</v>
      </c>
      <c r="M3627" s="0" t="n">
        <v>1.47410592047442</v>
      </c>
      <c r="N3627" s="0" t="n">
        <v>1.20386481887433</v>
      </c>
      <c r="O3627" s="0" t="n">
        <v>3.47215375969424</v>
      </c>
      <c r="P3627" s="0" t="n">
        <v>1.21765369059102</v>
      </c>
      <c r="Q3627" s="0" t="n">
        <v>1.11656637909885</v>
      </c>
    </row>
    <row r="3628" customFormat="false" ht="15" hidden="false" customHeight="false" outlineLevel="0" collapsed="false">
      <c r="A3628" s="0" t="n">
        <v>1505</v>
      </c>
      <c r="B3628" s="5" t="str">
        <f aca="false">CONCATENATE(C3628,"_",E3628,"_",F3628)</f>
        <v>2025-05-18_Las Palmas_Leganés</v>
      </c>
      <c r="C3628" s="1" t="s">
        <v>680</v>
      </c>
      <c r="D3628" s="1" t="s">
        <v>102</v>
      </c>
      <c r="E3628" s="1" t="s">
        <v>353</v>
      </c>
      <c r="F3628" s="1" t="s">
        <v>226</v>
      </c>
      <c r="G3628" s="6" t="str">
        <f aca="false">VLOOKUP(B3628,[1]Sheet1!$C$1:$H$1048576,6,0)</f>
        <v/>
      </c>
      <c r="H3628" s="7" t="str">
        <f aca="false">VLOOKUP(B3628,[1]Sheet1!$C$1:$I$1048576,7,0)</f>
        <v/>
      </c>
      <c r="I3628" s="1" t="s">
        <v>28</v>
      </c>
      <c r="J3628" s="7" t="n">
        <f aca="false">IF(LEFT(I3628,1)&gt;RIGHT(I3628,1),1,IF(LEFT(I3628,1)&lt;RIGHT(I3628,1),3,2))</f>
        <v>2</v>
      </c>
      <c r="K3628" s="0" t="n">
        <v>1</v>
      </c>
      <c r="L3628" s="0" t="n">
        <v>1</v>
      </c>
      <c r="M3628" s="0" t="n">
        <v>1.4565788647958</v>
      </c>
      <c r="N3628" s="0" t="n">
        <v>0.985867167471799</v>
      </c>
      <c r="O3628" s="0" t="n">
        <v>3.22021383919381</v>
      </c>
      <c r="P3628" s="0" t="n">
        <v>1.24282420919643</v>
      </c>
      <c r="Q3628" s="0" t="n">
        <v>0.909895309063992</v>
      </c>
    </row>
    <row r="3629" customFormat="false" ht="15" hidden="false" customHeight="false" outlineLevel="0" collapsed="false">
      <c r="A3629" s="0" t="n">
        <v>1506</v>
      </c>
      <c r="B3629" s="5" t="str">
        <f aca="false">CONCATENATE(C3629,"_",E3629,"_",F3629)</f>
        <v>2025-05-18_Valladolid_Alavés</v>
      </c>
      <c r="C3629" s="1" t="s">
        <v>680</v>
      </c>
      <c r="D3629" s="1" t="s">
        <v>102</v>
      </c>
      <c r="E3629" s="1" t="s">
        <v>221</v>
      </c>
      <c r="F3629" s="1" t="s">
        <v>103</v>
      </c>
      <c r="G3629" s="6" t="str">
        <f aca="false">VLOOKUP(B3629,[1]Sheet1!$C$1:$H$1048576,6,0)</f>
        <v/>
      </c>
      <c r="H3629" s="7" t="str">
        <f aca="false">VLOOKUP(B3629,[1]Sheet1!$C$1:$I$1048576,7,0)</f>
        <v/>
      </c>
      <c r="I3629" s="1" t="s">
        <v>28</v>
      </c>
      <c r="J3629" s="7" t="n">
        <f aca="false">IF(LEFT(I3629,1)&gt;RIGHT(I3629,1),1,IF(LEFT(I3629,1)&lt;RIGHT(I3629,1),3,2))</f>
        <v>2</v>
      </c>
      <c r="K3629" s="0" t="n">
        <v>1</v>
      </c>
      <c r="L3629" s="0" t="n">
        <v>1</v>
      </c>
      <c r="M3629" s="0" t="n">
        <v>1.33647799613517</v>
      </c>
      <c r="N3629" s="0" t="n">
        <v>1.16847247256204</v>
      </c>
      <c r="O3629" s="0" t="n">
        <v>3.91030816773157</v>
      </c>
      <c r="P3629" s="0" t="n">
        <v>1.17312611065431</v>
      </c>
      <c r="Q3629" s="0" t="n">
        <v>1.08149641306715</v>
      </c>
    </row>
    <row r="3630" customFormat="false" ht="15" hidden="false" customHeight="false" outlineLevel="0" collapsed="false">
      <c r="A3630" s="0" t="n">
        <v>1507</v>
      </c>
      <c r="B3630" s="5" t="str">
        <f aca="false">CONCATENATE(C3630,"_",E3630,"_",F3630)</f>
        <v>2025-05-18_Sevilla_Real Madrid</v>
      </c>
      <c r="C3630" s="1" t="s">
        <v>680</v>
      </c>
      <c r="D3630" s="1" t="s">
        <v>102</v>
      </c>
      <c r="E3630" s="1" t="s">
        <v>354</v>
      </c>
      <c r="F3630" s="1" t="s">
        <v>230</v>
      </c>
      <c r="G3630" s="6" t="str">
        <f aca="false">VLOOKUP(B3630,[1]Sheet1!$C$1:$H$1048576,6,0)</f>
        <v/>
      </c>
      <c r="H3630" s="7" t="str">
        <f aca="false">VLOOKUP(B3630,[1]Sheet1!$C$1:$I$1048576,7,0)</f>
        <v/>
      </c>
      <c r="I3630" s="1" t="s">
        <v>24</v>
      </c>
      <c r="J3630" s="7" t="n">
        <f aca="false">IF(LEFT(I3630,1)&gt;RIGHT(I3630,1),1,IF(LEFT(I3630,1)&lt;RIGHT(I3630,1),3,2))</f>
        <v>3</v>
      </c>
      <c r="K3630" s="0" t="n">
        <v>1</v>
      </c>
      <c r="L3630" s="0" t="n">
        <v>2</v>
      </c>
      <c r="M3630" s="0" t="n">
        <v>1.17824475252611</v>
      </c>
      <c r="N3630" s="0" t="n">
        <v>1.55618992458681</v>
      </c>
      <c r="O3630" s="0" t="n">
        <v>4.41497711128708</v>
      </c>
      <c r="P3630" s="0" t="n">
        <v>1.18402893375908</v>
      </c>
      <c r="Q3630" s="0" t="n">
        <v>1.33139438144794</v>
      </c>
    </row>
    <row r="3631" customFormat="false" ht="15" hidden="false" customHeight="false" outlineLevel="0" collapsed="false">
      <c r="A3631" s="0" t="n">
        <v>1508</v>
      </c>
      <c r="B3631" s="5" t="str">
        <f aca="false">CONCATENATE(C3631,"_",E3631,"_",F3631)</f>
        <v>2025-05-18_Barcelona_Villarreal</v>
      </c>
      <c r="C3631" s="1" t="s">
        <v>680</v>
      </c>
      <c r="D3631" s="1" t="s">
        <v>102</v>
      </c>
      <c r="E3631" s="1" t="s">
        <v>359</v>
      </c>
      <c r="F3631" s="1" t="s">
        <v>227</v>
      </c>
      <c r="G3631" s="6" t="str">
        <f aca="false">VLOOKUP(B3631,[1]Sheet1!$C$1:$H$1048576,6,0)</f>
        <v/>
      </c>
      <c r="H3631" s="7" t="str">
        <f aca="false">VLOOKUP(B3631,[1]Sheet1!$C$1:$I$1048576,7,0)</f>
        <v/>
      </c>
      <c r="I3631" s="1" t="s">
        <v>146</v>
      </c>
      <c r="J3631" s="7" t="n">
        <f aca="false">IF(LEFT(I3631,1)&gt;RIGHT(I3631,1),1,IF(LEFT(I3631,1)&lt;RIGHT(I3631,1),3,2))</f>
        <v>1</v>
      </c>
      <c r="K3631" s="0" t="n">
        <v>3</v>
      </c>
      <c r="L3631" s="0" t="n">
        <v>1</v>
      </c>
      <c r="M3631" s="0" t="n">
        <v>2.66558156971515</v>
      </c>
      <c r="N3631" s="0" t="n">
        <v>0.797361749050727</v>
      </c>
      <c r="O3631" s="0" t="n">
        <v>1.9297079367522</v>
      </c>
      <c r="P3631" s="0" t="n">
        <v>2.23392043891376</v>
      </c>
      <c r="Q3631" s="0" t="n">
        <v>0.880037575152974</v>
      </c>
    </row>
    <row r="3632" customFormat="false" ht="15" hidden="false" customHeight="false" outlineLevel="0" collapsed="false">
      <c r="A3632" s="0" t="n">
        <v>1509</v>
      </c>
      <c r="B3632" s="5" t="str">
        <f aca="false">CONCATENATE(C3632,"_",E3632,"_",F3632)</f>
        <v>2025-05-18_Osasuna_Espanyol</v>
      </c>
      <c r="C3632" s="1" t="s">
        <v>680</v>
      </c>
      <c r="D3632" s="1" t="s">
        <v>102</v>
      </c>
      <c r="E3632" s="1" t="s">
        <v>220</v>
      </c>
      <c r="F3632" s="1" t="s">
        <v>360</v>
      </c>
      <c r="G3632" s="6" t="str">
        <f aca="false">VLOOKUP(B3632,[1]Sheet1!$C$1:$H$1048576,6,0)</f>
        <v/>
      </c>
      <c r="H3632" s="7" t="str">
        <f aca="false">VLOOKUP(B3632,[1]Sheet1!$C$1:$I$1048576,7,0)</f>
        <v/>
      </c>
      <c r="I3632" s="1" t="s">
        <v>39</v>
      </c>
      <c r="J3632" s="7" t="n">
        <f aca="false">IF(LEFT(I3632,1)&gt;RIGHT(I3632,1),1,IF(LEFT(I3632,1)&lt;RIGHT(I3632,1),3,2))</f>
        <v>1</v>
      </c>
      <c r="K3632" s="0" t="n">
        <v>2</v>
      </c>
      <c r="L3632" s="0" t="n">
        <v>1</v>
      </c>
      <c r="M3632" s="0" t="n">
        <v>1.56536314281925</v>
      </c>
      <c r="N3632" s="0" t="n">
        <v>1.09463241815118</v>
      </c>
      <c r="O3632" s="0" t="n">
        <v>3.14892391442884</v>
      </c>
      <c r="P3632" s="0" t="n">
        <v>1.90035915078383</v>
      </c>
      <c r="Q3632" s="0" t="n">
        <v>0.62696526428646</v>
      </c>
    </row>
    <row r="3633" customFormat="false" ht="15" hidden="false" customHeight="false" outlineLevel="0" collapsed="false">
      <c r="A3633" s="0" t="n">
        <v>1510</v>
      </c>
      <c r="B3633" s="5" t="str">
        <f aca="false">CONCATENATE(C3633,"_",E3633,"_",F3633)</f>
        <v>2025-05-18_Valencia_Athletic Club</v>
      </c>
      <c r="C3633" s="1" t="s">
        <v>680</v>
      </c>
      <c r="D3633" s="1" t="s">
        <v>102</v>
      </c>
      <c r="E3633" s="1" t="s">
        <v>229</v>
      </c>
      <c r="F3633" s="1" t="s">
        <v>364</v>
      </c>
      <c r="G3633" s="6" t="str">
        <f aca="false">VLOOKUP(B3633,[1]Sheet1!$C$1:$H$1048576,6,0)</f>
        <v/>
      </c>
      <c r="H3633" s="7" t="str">
        <f aca="false">VLOOKUP(B3633,[1]Sheet1!$C$1:$I$1048576,7,0)</f>
        <v/>
      </c>
      <c r="I3633" s="1" t="s">
        <v>28</v>
      </c>
      <c r="J3633" s="7" t="n">
        <f aca="false">IF(LEFT(I3633,1)&gt;RIGHT(I3633,1),1,IF(LEFT(I3633,1)&lt;RIGHT(I3633,1),3,2))</f>
        <v>2</v>
      </c>
      <c r="K3633" s="0" t="n">
        <v>1</v>
      </c>
      <c r="L3633" s="0" t="n">
        <v>1</v>
      </c>
      <c r="M3633" s="0" t="n">
        <v>1.19326251520615</v>
      </c>
      <c r="N3633" s="0" t="n">
        <v>1.06261700660741</v>
      </c>
      <c r="O3633" s="0" t="n">
        <v>3.66967527110576</v>
      </c>
      <c r="P3633" s="0" t="n">
        <v>1.07792283031509</v>
      </c>
      <c r="Q3633" s="0" t="n">
        <v>1.36100502933373</v>
      </c>
    </row>
    <row r="3634" customFormat="false" ht="15" hidden="false" customHeight="false" outlineLevel="0" collapsed="false">
      <c r="A3634" s="0" t="n">
        <v>4104</v>
      </c>
      <c r="B3634" s="5" t="str">
        <f aca="false">CONCATENATE(C3634,"_",E3634,"_",F3634)</f>
        <v>2025-05-18_Saint-Étienne_Toulouse</v>
      </c>
      <c r="C3634" s="1" t="s">
        <v>680</v>
      </c>
      <c r="D3634" s="1" t="s">
        <v>113</v>
      </c>
      <c r="E3634" s="1" t="s">
        <v>246</v>
      </c>
      <c r="F3634" s="1" t="s">
        <v>388</v>
      </c>
      <c r="G3634" s="6" t="str">
        <f aca="false">VLOOKUP(B3634,[1]Sheet1!$C$1:$H$1048576,6,0)</f>
        <v/>
      </c>
      <c r="H3634" s="7" t="str">
        <f aca="false">VLOOKUP(B3634,[1]Sheet1!$C$1:$I$1048576,7,0)</f>
        <v/>
      </c>
      <c r="I3634" s="1" t="s">
        <v>28</v>
      </c>
      <c r="J3634" s="7" t="n">
        <f aca="false">IF(LEFT(I3634,1)&gt;RIGHT(I3634,1),1,IF(LEFT(I3634,1)&lt;RIGHT(I3634,1),3,2))</f>
        <v>2</v>
      </c>
      <c r="K3634" s="0" t="n">
        <v>1</v>
      </c>
      <c r="L3634" s="0" t="n">
        <v>1</v>
      </c>
      <c r="M3634" s="0" t="n">
        <v>1.1493641209025</v>
      </c>
      <c r="N3634" s="0" t="n">
        <v>0.900259039113863</v>
      </c>
      <c r="O3634" s="0" t="n">
        <v>3.41462461568012</v>
      </c>
      <c r="P3634" s="0" t="n">
        <v>1.33041513915709</v>
      </c>
      <c r="Q3634" s="0" t="n">
        <v>1.07332443209353</v>
      </c>
    </row>
    <row r="3635" customFormat="false" ht="15" hidden="false" customHeight="false" outlineLevel="0" collapsed="false">
      <c r="A3635" s="0" t="n">
        <v>4105</v>
      </c>
      <c r="B3635" s="5" t="str">
        <f aca="false">CONCATENATE(C3635,"_",E3635,"_",F3635)</f>
        <v>2025-05-18_Marseille_Rennes</v>
      </c>
      <c r="C3635" s="1" t="s">
        <v>680</v>
      </c>
      <c r="D3635" s="1" t="s">
        <v>113</v>
      </c>
      <c r="E3635" s="1" t="s">
        <v>380</v>
      </c>
      <c r="F3635" s="1" t="s">
        <v>385</v>
      </c>
      <c r="G3635" s="6" t="str">
        <f aca="false">VLOOKUP(B3635,[1]Sheet1!$C$1:$H$1048576,6,0)</f>
        <v/>
      </c>
      <c r="H3635" s="7" t="str">
        <f aca="false">VLOOKUP(B3635,[1]Sheet1!$C$1:$I$1048576,7,0)</f>
        <v/>
      </c>
      <c r="I3635" s="1" t="s">
        <v>39</v>
      </c>
      <c r="J3635" s="7" t="n">
        <f aca="false">IF(LEFT(I3635,1)&gt;RIGHT(I3635,1),1,IF(LEFT(I3635,1)&lt;RIGHT(I3635,1),3,2))</f>
        <v>1</v>
      </c>
      <c r="K3635" s="0" t="n">
        <v>2</v>
      </c>
      <c r="L3635" s="0" t="n">
        <v>1</v>
      </c>
      <c r="M3635" s="0" t="n">
        <v>1.57801739032848</v>
      </c>
      <c r="N3635" s="0" t="n">
        <v>1.07889038539233</v>
      </c>
      <c r="O3635" s="0" t="n">
        <v>3.16889182264922</v>
      </c>
      <c r="P3635" s="0" t="n">
        <v>1.43662016076076</v>
      </c>
      <c r="Q3635" s="0" t="n">
        <v>0.811007728741922</v>
      </c>
    </row>
    <row r="3636" customFormat="false" ht="15" hidden="false" customHeight="false" outlineLevel="0" collapsed="false">
      <c r="A3636" s="0" t="n">
        <v>4106</v>
      </c>
      <c r="B3636" s="5" t="str">
        <f aca="false">CONCATENATE(C3636,"_",E3636,"_",F3636)</f>
        <v>2025-05-18_Nice_Brest</v>
      </c>
      <c r="C3636" s="1" t="s">
        <v>680</v>
      </c>
      <c r="D3636" s="1" t="s">
        <v>113</v>
      </c>
      <c r="E3636" s="1" t="s">
        <v>243</v>
      </c>
      <c r="F3636" s="1" t="s">
        <v>242</v>
      </c>
      <c r="G3636" s="6" t="str">
        <f aca="false">VLOOKUP(B3636,[1]Sheet1!$C$1:$H$1048576,6,0)</f>
        <v/>
      </c>
      <c r="H3636" s="7" t="str">
        <f aca="false">VLOOKUP(B3636,[1]Sheet1!$C$1:$I$1048576,7,0)</f>
        <v/>
      </c>
      <c r="I3636" s="1" t="s">
        <v>39</v>
      </c>
      <c r="J3636" s="7" t="n">
        <f aca="false">IF(LEFT(I3636,1)&gt;RIGHT(I3636,1),1,IF(LEFT(I3636,1)&lt;RIGHT(I3636,1),3,2))</f>
        <v>1</v>
      </c>
      <c r="K3636" s="0" t="n">
        <v>2</v>
      </c>
      <c r="L3636" s="0" t="n">
        <v>1</v>
      </c>
      <c r="M3636" s="0" t="n">
        <v>1.82832461903031</v>
      </c>
      <c r="N3636" s="0" t="n">
        <v>1.13964850318044</v>
      </c>
      <c r="O3636" s="0" t="n">
        <v>2.82695465504466</v>
      </c>
      <c r="P3636" s="0" t="n">
        <v>1.80649843189927</v>
      </c>
      <c r="Q3636" s="0" t="n">
        <v>0.757074366528592</v>
      </c>
    </row>
    <row r="3637" customFormat="false" ht="15" hidden="false" customHeight="false" outlineLevel="0" collapsed="false">
      <c r="A3637" s="0" t="n">
        <v>4107</v>
      </c>
      <c r="B3637" s="5" t="str">
        <f aca="false">CONCATENATE(C3637,"_",E3637,"_",F3637)</f>
        <v>2025-05-18_Lyon_Angers</v>
      </c>
      <c r="C3637" s="1" t="s">
        <v>680</v>
      </c>
      <c r="D3637" s="1" t="s">
        <v>113</v>
      </c>
      <c r="E3637" s="1" t="s">
        <v>120</v>
      </c>
      <c r="F3637" s="1" t="s">
        <v>115</v>
      </c>
      <c r="G3637" s="6" t="str">
        <f aca="false">VLOOKUP(B3637,[1]Sheet1!$C$1:$H$1048576,6,0)</f>
        <v/>
      </c>
      <c r="H3637" s="7" t="str">
        <f aca="false">VLOOKUP(B3637,[1]Sheet1!$C$1:$I$1048576,7,0)</f>
        <v/>
      </c>
      <c r="I3637" s="1" t="s">
        <v>39</v>
      </c>
      <c r="J3637" s="7" t="n">
        <f aca="false">IF(LEFT(I3637,1)&gt;RIGHT(I3637,1),1,IF(LEFT(I3637,1)&lt;RIGHT(I3637,1),3,2))</f>
        <v>1</v>
      </c>
      <c r="K3637" s="0" t="n">
        <v>2</v>
      </c>
      <c r="L3637" s="0" t="n">
        <v>1</v>
      </c>
      <c r="M3637" s="0" t="n">
        <v>1.63069700896227</v>
      </c>
      <c r="N3637" s="0" t="n">
        <v>1.05778801138072</v>
      </c>
      <c r="O3637" s="0" t="n">
        <v>3.04419899720905</v>
      </c>
      <c r="P3637" s="0" t="n">
        <v>1.41301604996028</v>
      </c>
      <c r="Q3637" s="0" t="n">
        <v>0.863503574336271</v>
      </c>
    </row>
    <row r="3638" customFormat="false" ht="15" hidden="false" customHeight="false" outlineLevel="0" collapsed="false">
      <c r="A3638" s="0" t="n">
        <v>4108</v>
      </c>
      <c r="B3638" s="5" t="str">
        <f aca="false">CONCATENATE(C3638,"_",E3638,"_",F3638)</f>
        <v>2025-05-18_Strasbourg_Le Havre</v>
      </c>
      <c r="C3638" s="1" t="s">
        <v>680</v>
      </c>
      <c r="D3638" s="1" t="s">
        <v>113</v>
      </c>
      <c r="E3638" s="1" t="s">
        <v>247</v>
      </c>
      <c r="F3638" s="1" t="s">
        <v>381</v>
      </c>
      <c r="G3638" s="6" t="str">
        <f aca="false">VLOOKUP(B3638,[1]Sheet1!$C$1:$H$1048576,6,0)</f>
        <v/>
      </c>
      <c r="H3638" s="7" t="str">
        <f aca="false">VLOOKUP(B3638,[1]Sheet1!$C$1:$I$1048576,7,0)</f>
        <v/>
      </c>
      <c r="I3638" s="1" t="s">
        <v>39</v>
      </c>
      <c r="J3638" s="7" t="n">
        <f aca="false">IF(LEFT(I3638,1)&gt;RIGHT(I3638,1),1,IF(LEFT(I3638,1)&lt;RIGHT(I3638,1),3,2))</f>
        <v>1</v>
      </c>
      <c r="K3638" s="0" t="n">
        <v>2</v>
      </c>
      <c r="L3638" s="0" t="n">
        <v>1</v>
      </c>
      <c r="M3638" s="0" t="n">
        <v>1.88132866651734</v>
      </c>
      <c r="N3638" s="0" t="n">
        <v>0.929477455178069</v>
      </c>
      <c r="O3638" s="0" t="n">
        <v>2.90979217187649</v>
      </c>
      <c r="P3638" s="0" t="n">
        <v>1.6108861196428</v>
      </c>
      <c r="Q3638" s="0" t="n">
        <v>0.791292576529451</v>
      </c>
    </row>
    <row r="3639" customFormat="false" ht="15" hidden="false" customHeight="false" outlineLevel="0" collapsed="false">
      <c r="A3639" s="0" t="n">
        <v>4109</v>
      </c>
      <c r="B3639" s="5" t="str">
        <f aca="false">CONCATENATE(C3639,"_",E3639,"_",F3639)</f>
        <v>2025-05-18_Paris S-G_Auxerre</v>
      </c>
      <c r="C3639" s="1" t="s">
        <v>680</v>
      </c>
      <c r="D3639" s="1" t="s">
        <v>113</v>
      </c>
      <c r="E3639" s="1" t="s">
        <v>240</v>
      </c>
      <c r="F3639" s="1" t="s">
        <v>384</v>
      </c>
      <c r="G3639" s="6" t="str">
        <f aca="false">VLOOKUP(B3639,[1]Sheet1!$C$1:$H$1048576,6,0)</f>
        <v/>
      </c>
      <c r="H3639" s="7" t="str">
        <f aca="false">VLOOKUP(B3639,[1]Sheet1!$C$1:$I$1048576,7,0)</f>
        <v/>
      </c>
      <c r="I3639" s="1" t="s">
        <v>146</v>
      </c>
      <c r="J3639" s="7" t="n">
        <f aca="false">IF(LEFT(I3639,1)&gt;RIGHT(I3639,1),1,IF(LEFT(I3639,1)&lt;RIGHT(I3639,1),3,2))</f>
        <v>1</v>
      </c>
      <c r="K3639" s="0" t="n">
        <v>3</v>
      </c>
      <c r="L3639" s="0" t="n">
        <v>1</v>
      </c>
      <c r="M3639" s="0" t="n">
        <v>2.91194397849804</v>
      </c>
      <c r="N3639" s="0" t="n">
        <v>0.882069449216819</v>
      </c>
      <c r="O3639" s="0" t="n">
        <v>2.34683490986252</v>
      </c>
      <c r="P3639" s="0" t="n">
        <v>2.80193559587491</v>
      </c>
      <c r="Q3639" s="0" t="n">
        <v>0.458069849317041</v>
      </c>
    </row>
    <row r="3640" customFormat="false" ht="15" hidden="false" customHeight="false" outlineLevel="0" collapsed="false">
      <c r="A3640" s="0" t="n">
        <v>4110</v>
      </c>
      <c r="B3640" s="5" t="str">
        <f aca="false">CONCATENATE(C3640,"_",E3640,"_",F3640)</f>
        <v>2025-05-18_Lille_Reims</v>
      </c>
      <c r="C3640" s="1" t="s">
        <v>680</v>
      </c>
      <c r="D3640" s="1" t="s">
        <v>113</v>
      </c>
      <c r="E3640" s="1" t="s">
        <v>119</v>
      </c>
      <c r="F3640" s="1" t="s">
        <v>389</v>
      </c>
      <c r="G3640" s="6" t="str">
        <f aca="false">VLOOKUP(B3640,[1]Sheet1!$C$1:$H$1048576,6,0)</f>
        <v/>
      </c>
      <c r="H3640" s="7" t="str">
        <f aca="false">VLOOKUP(B3640,[1]Sheet1!$C$1:$I$1048576,7,0)</f>
        <v/>
      </c>
      <c r="I3640" s="1" t="s">
        <v>28</v>
      </c>
      <c r="J3640" s="7" t="n">
        <f aca="false">IF(LEFT(I3640,1)&gt;RIGHT(I3640,1),1,IF(LEFT(I3640,1)&lt;RIGHT(I3640,1),3,2))</f>
        <v>2</v>
      </c>
      <c r="K3640" s="0" t="n">
        <v>1</v>
      </c>
      <c r="L3640" s="0" t="n">
        <v>1</v>
      </c>
      <c r="M3640" s="0" t="n">
        <v>1.46980980094407</v>
      </c>
      <c r="N3640" s="0" t="n">
        <v>1.29587038478312</v>
      </c>
      <c r="O3640" s="0" t="n">
        <v>3.78575947757358</v>
      </c>
      <c r="P3640" s="0" t="n">
        <v>1.29932095079564</v>
      </c>
      <c r="Q3640" s="0" t="n">
        <v>1.15240276918348</v>
      </c>
    </row>
    <row r="3641" customFormat="false" ht="15" hidden="false" customHeight="false" outlineLevel="0" collapsed="false">
      <c r="A3641" s="0" t="n">
        <v>4111</v>
      </c>
      <c r="B3641" s="5" t="str">
        <f aca="false">CONCATENATE(C3641,"_",E3641,"_",F3641)</f>
        <v>2025-05-18_Nantes_Montpellier</v>
      </c>
      <c r="C3641" s="1" t="s">
        <v>680</v>
      </c>
      <c r="D3641" s="1" t="s">
        <v>113</v>
      </c>
      <c r="E3641" s="1" t="s">
        <v>379</v>
      </c>
      <c r="F3641" s="1" t="s">
        <v>382</v>
      </c>
      <c r="G3641" s="6" t="str">
        <f aca="false">VLOOKUP(B3641,[1]Sheet1!$C$1:$H$1048576,6,0)</f>
        <v/>
      </c>
      <c r="H3641" s="7" t="str">
        <f aca="false">VLOOKUP(B3641,[1]Sheet1!$C$1:$I$1048576,7,0)</f>
        <v/>
      </c>
      <c r="I3641" s="1" t="s">
        <v>28</v>
      </c>
      <c r="J3641" s="7" t="n">
        <f aca="false">IF(LEFT(I3641,1)&gt;RIGHT(I3641,1),1,IF(LEFT(I3641,1)&lt;RIGHT(I3641,1),3,2))</f>
        <v>2</v>
      </c>
      <c r="K3641" s="0" t="n">
        <v>1</v>
      </c>
      <c r="L3641" s="0" t="n">
        <v>1</v>
      </c>
      <c r="M3641" s="0" t="n">
        <v>1.46359746772024</v>
      </c>
      <c r="N3641" s="0" t="n">
        <v>0.919551873659941</v>
      </c>
      <c r="O3641" s="0" t="n">
        <v>3.14486111175535</v>
      </c>
      <c r="P3641" s="0" t="n">
        <v>1.57231624832013</v>
      </c>
      <c r="Q3641" s="0" t="n">
        <v>0.780391827347397</v>
      </c>
    </row>
    <row r="3642" customFormat="false" ht="15" hidden="false" customHeight="false" outlineLevel="0" collapsed="false">
      <c r="A3642" s="0" t="n">
        <v>4112</v>
      </c>
      <c r="B3642" s="5" t="str">
        <f aca="false">CONCATENATE(C3642,"_",E3642,"_",F3642)</f>
        <v>2025-05-18_Lens_Monaco</v>
      </c>
      <c r="C3642" s="1" t="s">
        <v>680</v>
      </c>
      <c r="D3642" s="1" t="s">
        <v>113</v>
      </c>
      <c r="E3642" s="1" t="s">
        <v>241</v>
      </c>
      <c r="F3642" s="1" t="s">
        <v>114</v>
      </c>
      <c r="G3642" s="6" t="str">
        <f aca="false">VLOOKUP(B3642,[1]Sheet1!$C$1:$H$1048576,6,0)</f>
        <v/>
      </c>
      <c r="H3642" s="7" t="str">
        <f aca="false">VLOOKUP(B3642,[1]Sheet1!$C$1:$I$1048576,7,0)</f>
        <v/>
      </c>
      <c r="I3642" s="1" t="s">
        <v>24</v>
      </c>
      <c r="J3642" s="7" t="n">
        <f aca="false">IF(LEFT(I3642,1)&gt;RIGHT(I3642,1),1,IF(LEFT(I3642,1)&lt;RIGHT(I3642,1),3,2))</f>
        <v>3</v>
      </c>
      <c r="K3642" s="0" t="n">
        <v>1</v>
      </c>
      <c r="L3642" s="0" t="n">
        <v>2</v>
      </c>
      <c r="M3642" s="0" t="n">
        <v>1.07989564928538</v>
      </c>
      <c r="N3642" s="0" t="n">
        <v>1.51805188660986</v>
      </c>
      <c r="O3642" s="0" t="n">
        <v>4.95576119395483</v>
      </c>
      <c r="P3642" s="0" t="n">
        <v>0.928165634526406</v>
      </c>
      <c r="Q3642" s="0" t="n">
        <v>1.94868487522543</v>
      </c>
    </row>
    <row r="3643" customFormat="false" ht="15" hidden="false" customHeight="false" outlineLevel="0" collapsed="false">
      <c r="A3643" s="0" t="n">
        <v>741</v>
      </c>
      <c r="B3643" s="5" t="str">
        <f aca="false">CONCATENATE(C3643,"_",E3643,"_",F3643)</f>
        <v>2025-05-18_Brentford_Fulham</v>
      </c>
      <c r="C3643" s="1" t="s">
        <v>680</v>
      </c>
      <c r="D3643" s="1" t="s">
        <v>256</v>
      </c>
      <c r="E3643" s="1" t="s">
        <v>449</v>
      </c>
      <c r="F3643" s="1" t="s">
        <v>448</v>
      </c>
      <c r="G3643" s="6" t="str">
        <f aca="false">VLOOKUP(B3643,[1]Sheet1!$C$1:$H$1048576,6,0)</f>
        <v/>
      </c>
      <c r="H3643" s="7" t="str">
        <f aca="false">VLOOKUP(B3643,[1]Sheet1!$C$1:$I$1048576,7,0)</f>
        <v/>
      </c>
      <c r="I3643" s="1" t="s">
        <v>39</v>
      </c>
      <c r="J3643" s="7" t="n">
        <f aca="false">IF(LEFT(I3643,1)&gt;RIGHT(I3643,1),1,IF(LEFT(I3643,1)&lt;RIGHT(I3643,1),3,2))</f>
        <v>1</v>
      </c>
      <c r="K3643" s="0" t="n">
        <v>2</v>
      </c>
      <c r="L3643" s="0" t="n">
        <v>1</v>
      </c>
      <c r="M3643" s="0" t="n">
        <v>2.14465309134425</v>
      </c>
      <c r="N3643" s="0" t="n">
        <v>1.37249466100813</v>
      </c>
      <c r="O3643" s="0" t="n">
        <v>3.2481257642744</v>
      </c>
      <c r="P3643" s="0" t="n">
        <v>1.76023041481282</v>
      </c>
      <c r="Q3643" s="0" t="n">
        <v>0.76264510748852</v>
      </c>
    </row>
    <row r="3644" customFormat="false" ht="15" hidden="false" customHeight="false" outlineLevel="0" collapsed="false">
      <c r="A3644" s="0" t="n">
        <v>742</v>
      </c>
      <c r="B3644" s="5" t="str">
        <f aca="false">CONCATENATE(C3644,"_",E3644,"_",F3644)</f>
        <v>2025-05-18_Arsenal_Newcastle Utd</v>
      </c>
      <c r="C3644" s="1" t="s">
        <v>680</v>
      </c>
      <c r="D3644" s="1" t="s">
        <v>256</v>
      </c>
      <c r="E3644" s="1" t="s">
        <v>258</v>
      </c>
      <c r="F3644" s="1" t="s">
        <v>257</v>
      </c>
      <c r="G3644" s="6" t="str">
        <f aca="false">VLOOKUP(B3644,[1]Sheet1!$C$1:$H$1048576,6,0)</f>
        <v/>
      </c>
      <c r="H3644" s="7" t="str">
        <f aca="false">VLOOKUP(B3644,[1]Sheet1!$C$1:$I$1048576,7,0)</f>
        <v/>
      </c>
      <c r="I3644" s="1" t="s">
        <v>39</v>
      </c>
      <c r="J3644" s="7" t="n">
        <f aca="false">IF(LEFT(I3644,1)&gt;RIGHT(I3644,1),1,IF(LEFT(I3644,1)&lt;RIGHT(I3644,1),3,2))</f>
        <v>1</v>
      </c>
      <c r="K3644" s="0" t="n">
        <v>2</v>
      </c>
      <c r="L3644" s="0" t="n">
        <v>1</v>
      </c>
      <c r="M3644" s="0" t="n">
        <v>1.70938718763112</v>
      </c>
      <c r="N3644" s="0" t="n">
        <v>1.33253016473463</v>
      </c>
      <c r="O3644" s="0" t="n">
        <v>3.38256411799608</v>
      </c>
      <c r="P3644" s="0" t="n">
        <v>1.63553268248399</v>
      </c>
      <c r="Q3644" s="0" t="n">
        <v>0.813235740275969</v>
      </c>
    </row>
    <row r="3645" customFormat="false" ht="15" hidden="false" customHeight="false" outlineLevel="0" collapsed="false">
      <c r="A3645" s="0" t="n">
        <v>743</v>
      </c>
      <c r="B3645" s="5" t="str">
        <f aca="false">CONCATENATE(C3645,"_",E3645,"_",F3645)</f>
        <v>2025-05-18_Brighton_Liverpool</v>
      </c>
      <c r="C3645" s="1" t="s">
        <v>680</v>
      </c>
      <c r="D3645" s="1" t="s">
        <v>256</v>
      </c>
      <c r="E3645" s="1" t="s">
        <v>263</v>
      </c>
      <c r="F3645" s="1" t="s">
        <v>262</v>
      </c>
      <c r="G3645" s="6" t="str">
        <f aca="false">VLOOKUP(B3645,[1]Sheet1!$C$1:$H$1048576,6,0)</f>
        <v/>
      </c>
      <c r="H3645" s="7" t="str">
        <f aca="false">VLOOKUP(B3645,[1]Sheet1!$C$1:$I$1048576,7,0)</f>
        <v/>
      </c>
      <c r="I3645" s="1" t="s">
        <v>24</v>
      </c>
      <c r="J3645" s="7" t="n">
        <f aca="false">IF(LEFT(I3645,1)&gt;RIGHT(I3645,1),1,IF(LEFT(I3645,1)&lt;RIGHT(I3645,1),3,2))</f>
        <v>3</v>
      </c>
      <c r="K3645" s="0" t="n">
        <v>1</v>
      </c>
      <c r="L3645" s="0" t="n">
        <v>2</v>
      </c>
      <c r="M3645" s="0" t="n">
        <v>1.06107671758367</v>
      </c>
      <c r="N3645" s="0" t="n">
        <v>1.7382755205248</v>
      </c>
      <c r="O3645" s="0" t="n">
        <v>5.13665483585163</v>
      </c>
      <c r="P3645" s="0" t="n">
        <v>0.982947115304664</v>
      </c>
      <c r="Q3645" s="0" t="n">
        <v>1.85598554974706</v>
      </c>
    </row>
    <row r="3646" customFormat="false" ht="15" hidden="false" customHeight="false" outlineLevel="0" collapsed="false">
      <c r="A3646" s="0" t="n">
        <v>744</v>
      </c>
      <c r="B3646" s="5" t="str">
        <f aca="false">CONCATENATE(C3646,"_",E3646,"_",F3646)</f>
        <v>2025-05-18_Leicester City_Ipswich Town</v>
      </c>
      <c r="C3646" s="1" t="s">
        <v>680</v>
      </c>
      <c r="D3646" s="1" t="s">
        <v>256</v>
      </c>
      <c r="E3646" s="1" t="s">
        <v>270</v>
      </c>
      <c r="F3646" s="1" t="s">
        <v>269</v>
      </c>
      <c r="G3646" s="6" t="str">
        <f aca="false">VLOOKUP(B3646,[1]Sheet1!$C$1:$H$1048576,6,0)</f>
        <v/>
      </c>
      <c r="H3646" s="7" t="str">
        <f aca="false">VLOOKUP(B3646,[1]Sheet1!$C$1:$I$1048576,7,0)</f>
        <v/>
      </c>
      <c r="I3646" s="1" t="s">
        <v>39</v>
      </c>
      <c r="J3646" s="7" t="n">
        <f aca="false">IF(LEFT(I3646,1)&gt;RIGHT(I3646,1),1,IF(LEFT(I3646,1)&lt;RIGHT(I3646,1),3,2))</f>
        <v>1</v>
      </c>
      <c r="K3646" s="0" t="n">
        <v>2</v>
      </c>
      <c r="L3646" s="0" t="n">
        <v>1</v>
      </c>
      <c r="M3646" s="0" t="n">
        <v>1.62100286958635</v>
      </c>
      <c r="N3646" s="0" t="n">
        <v>1.28371844644224</v>
      </c>
      <c r="O3646" s="0" t="n">
        <v>3.60131423090648</v>
      </c>
      <c r="P3646" s="0" t="n">
        <v>1.36961209577258</v>
      </c>
      <c r="Q3646" s="0" t="n">
        <v>0.910367362210269</v>
      </c>
    </row>
    <row r="3647" customFormat="false" ht="15" hidden="false" customHeight="false" outlineLevel="0" collapsed="false">
      <c r="A3647" s="0" t="n">
        <v>745</v>
      </c>
      <c r="B3647" s="5" t="str">
        <f aca="false">CONCATENATE(C3647,"_",E3647,"_",F3647)</f>
        <v>2025-05-18_West Ham_Nott'ham Forest</v>
      </c>
      <c r="C3647" s="1" t="s">
        <v>680</v>
      </c>
      <c r="D3647" s="1" t="s">
        <v>256</v>
      </c>
      <c r="E3647" s="1" t="s">
        <v>268</v>
      </c>
      <c r="F3647" s="1" t="s">
        <v>267</v>
      </c>
      <c r="G3647" s="6" t="str">
        <f aca="false">VLOOKUP(B3647,[1]Sheet1!$C$1:$H$1048576,6,0)</f>
        <v/>
      </c>
      <c r="H3647" s="7" t="str">
        <f aca="false">VLOOKUP(B3647,[1]Sheet1!$C$1:$I$1048576,7,0)</f>
        <v/>
      </c>
      <c r="I3647" s="1" t="s">
        <v>28</v>
      </c>
      <c r="J3647" s="7" t="n">
        <f aca="false">IF(LEFT(I3647,1)&gt;RIGHT(I3647,1),1,IF(LEFT(I3647,1)&lt;RIGHT(I3647,1),3,2))</f>
        <v>2</v>
      </c>
      <c r="K3647" s="0" t="n">
        <v>1</v>
      </c>
      <c r="L3647" s="0" t="n">
        <v>1</v>
      </c>
      <c r="M3647" s="0" t="n">
        <v>1.39119979563914</v>
      </c>
      <c r="N3647" s="0" t="n">
        <v>1.17251807250153</v>
      </c>
      <c r="O3647" s="0" t="n">
        <v>3.56986404446024</v>
      </c>
      <c r="P3647" s="0" t="n">
        <v>1.11705481315355</v>
      </c>
      <c r="Q3647" s="0" t="n">
        <v>1.65125784255774</v>
      </c>
    </row>
    <row r="3648" customFormat="false" ht="15" hidden="false" customHeight="false" outlineLevel="0" collapsed="false">
      <c r="A3648" s="0" t="n">
        <v>746</v>
      </c>
      <c r="B3648" s="5" t="str">
        <f aca="false">CONCATENATE(C3648,"_",E3648,"_",F3648)</f>
        <v>2025-05-18_Everton_Southampton</v>
      </c>
      <c r="C3648" s="1" t="s">
        <v>680</v>
      </c>
      <c r="D3648" s="1" t="s">
        <v>256</v>
      </c>
      <c r="E3648" s="1" t="s">
        <v>260</v>
      </c>
      <c r="F3648" s="1" t="s">
        <v>259</v>
      </c>
      <c r="G3648" s="6" t="str">
        <f aca="false">VLOOKUP(B3648,[1]Sheet1!$C$1:$H$1048576,6,0)</f>
        <v/>
      </c>
      <c r="H3648" s="7" t="str">
        <f aca="false">VLOOKUP(B3648,[1]Sheet1!$C$1:$I$1048576,7,0)</f>
        <v/>
      </c>
      <c r="I3648" s="1" t="s">
        <v>28</v>
      </c>
      <c r="J3648" s="7" t="n">
        <f aca="false">IF(LEFT(I3648,1)&gt;RIGHT(I3648,1),1,IF(LEFT(I3648,1)&lt;RIGHT(I3648,1),3,2))</f>
        <v>2</v>
      </c>
      <c r="K3648" s="0" t="n">
        <v>1</v>
      </c>
      <c r="L3648" s="0" t="n">
        <v>1</v>
      </c>
      <c r="M3648" s="0" t="n">
        <v>1.33301971311815</v>
      </c>
      <c r="N3648" s="0" t="n">
        <v>1.26765758582184</v>
      </c>
      <c r="O3648" s="0" t="n">
        <v>3.7853003220371</v>
      </c>
      <c r="P3648" s="0" t="n">
        <v>1.31476778690578</v>
      </c>
      <c r="Q3648" s="0" t="n">
        <v>0.932845969461886</v>
      </c>
    </row>
    <row r="3649" customFormat="false" ht="15" hidden="false" customHeight="false" outlineLevel="0" collapsed="false">
      <c r="A3649" s="0" t="n">
        <v>747</v>
      </c>
      <c r="B3649" s="5" t="str">
        <f aca="false">CONCATENATE(C3649,"_",E3649,"_",F3649)</f>
        <v>2025-05-18_Aston Villa_Tottenham</v>
      </c>
      <c r="C3649" s="1" t="s">
        <v>680</v>
      </c>
      <c r="D3649" s="1" t="s">
        <v>256</v>
      </c>
      <c r="E3649" s="1" t="s">
        <v>394</v>
      </c>
      <c r="F3649" s="1" t="s">
        <v>393</v>
      </c>
      <c r="G3649" s="6" t="str">
        <f aca="false">VLOOKUP(B3649,[1]Sheet1!$C$1:$H$1048576,6,0)</f>
        <v/>
      </c>
      <c r="H3649" s="7" t="str">
        <f aca="false">VLOOKUP(B3649,[1]Sheet1!$C$1:$I$1048576,7,0)</f>
        <v/>
      </c>
      <c r="I3649" s="1" t="s">
        <v>24</v>
      </c>
      <c r="J3649" s="7" t="n">
        <f aca="false">IF(LEFT(I3649,1)&gt;RIGHT(I3649,1),1,IF(LEFT(I3649,1)&lt;RIGHT(I3649,1),3,2))</f>
        <v>3</v>
      </c>
      <c r="K3649" s="0" t="n">
        <v>1</v>
      </c>
      <c r="L3649" s="0" t="n">
        <v>2</v>
      </c>
      <c r="M3649" s="0" t="n">
        <v>1.34943893849124</v>
      </c>
      <c r="N3649" s="0" t="n">
        <v>1.75640078464118</v>
      </c>
      <c r="O3649" s="0" t="n">
        <v>4.43015259112011</v>
      </c>
      <c r="P3649" s="0" t="n">
        <v>1.25328296051749</v>
      </c>
      <c r="Q3649" s="0" t="n">
        <v>1.04240917228071</v>
      </c>
    </row>
    <row r="3650" customFormat="false" ht="15" hidden="false" customHeight="false" outlineLevel="0" collapsed="false">
      <c r="A3650" s="0" t="n">
        <v>748</v>
      </c>
      <c r="B3650" s="5" t="str">
        <f aca="false">CONCATENATE(C3650,"_",E3650,"_",F3650)</f>
        <v>2025-05-18_Chelsea_Manchester Utd</v>
      </c>
      <c r="C3650" s="1" t="s">
        <v>680</v>
      </c>
      <c r="D3650" s="1" t="s">
        <v>256</v>
      </c>
      <c r="E3650" s="1" t="s">
        <v>398</v>
      </c>
      <c r="F3650" s="1" t="s">
        <v>397</v>
      </c>
      <c r="G3650" s="6" t="str">
        <f aca="false">VLOOKUP(B3650,[1]Sheet1!$C$1:$H$1048576,6,0)</f>
        <v/>
      </c>
      <c r="H3650" s="7" t="str">
        <f aca="false">VLOOKUP(B3650,[1]Sheet1!$C$1:$I$1048576,7,0)</f>
        <v/>
      </c>
      <c r="I3650" s="1" t="s">
        <v>39</v>
      </c>
      <c r="J3650" s="7" t="n">
        <f aca="false">IF(LEFT(I3650,1)&gt;RIGHT(I3650,1),1,IF(LEFT(I3650,1)&lt;RIGHT(I3650,1),3,2))</f>
        <v>1</v>
      </c>
      <c r="K3650" s="0" t="n">
        <v>2</v>
      </c>
      <c r="L3650" s="0" t="n">
        <v>1</v>
      </c>
      <c r="M3650" s="0" t="n">
        <v>1.52880418333219</v>
      </c>
      <c r="N3650" s="0" t="n">
        <v>1.46686489057218</v>
      </c>
      <c r="O3650" s="0" t="n">
        <v>3.77255977923014</v>
      </c>
      <c r="P3650" s="0" t="n">
        <v>1.25277355118526</v>
      </c>
      <c r="Q3650" s="0" t="n">
        <v>1.05454304381378</v>
      </c>
    </row>
    <row r="3651" customFormat="false" ht="15" hidden="false" customHeight="false" outlineLevel="0" collapsed="false">
      <c r="A3651" s="0" t="n">
        <v>749</v>
      </c>
      <c r="B3651" s="5" t="str">
        <f aca="false">CONCATENATE(C3651,"_",E3651,"_",F3651)</f>
        <v>2025-05-18_Manchester City_Bournemouth</v>
      </c>
      <c r="C3651" s="1" t="s">
        <v>680</v>
      </c>
      <c r="D3651" s="1" t="s">
        <v>256</v>
      </c>
      <c r="E3651" s="1" t="s">
        <v>272</v>
      </c>
      <c r="F3651" s="1" t="s">
        <v>271</v>
      </c>
      <c r="G3651" s="6" t="str">
        <f aca="false">VLOOKUP(B3651,[1]Sheet1!$C$1:$H$1048576,6,0)</f>
        <v/>
      </c>
      <c r="H3651" s="7" t="str">
        <f aca="false">VLOOKUP(B3651,[1]Sheet1!$C$1:$I$1048576,7,0)</f>
        <v/>
      </c>
      <c r="I3651" s="1" t="s">
        <v>39</v>
      </c>
      <c r="J3651" s="7" t="n">
        <f aca="false">IF(LEFT(I3651,1)&gt;RIGHT(I3651,1),1,IF(LEFT(I3651,1)&lt;RIGHT(I3651,1),3,2))</f>
        <v>1</v>
      </c>
      <c r="K3651" s="0" t="n">
        <v>2</v>
      </c>
      <c r="L3651" s="0" t="n">
        <v>1</v>
      </c>
      <c r="M3651" s="0" t="n">
        <v>2.38604222212515</v>
      </c>
      <c r="N3651" s="0" t="n">
        <v>1.01802113011878</v>
      </c>
      <c r="O3651" s="0" t="n">
        <v>1.99552330095133</v>
      </c>
      <c r="P3651" s="0" t="n">
        <v>1.8576138028294</v>
      </c>
      <c r="Q3651" s="0" t="n">
        <v>0.735803017788538</v>
      </c>
    </row>
    <row r="3652" customFormat="false" ht="15" hidden="false" customHeight="false" outlineLevel="0" collapsed="false">
      <c r="A3652" s="0" t="n">
        <v>750</v>
      </c>
      <c r="B3652" s="5" t="str">
        <f aca="false">CONCATENATE(C3652,"_",E3652,"_",F3652)</f>
        <v>2025-05-18_Crystal Palace_Wolves</v>
      </c>
      <c r="C3652" s="1" t="s">
        <v>680</v>
      </c>
      <c r="D3652" s="1" t="s">
        <v>256</v>
      </c>
      <c r="E3652" s="1" t="s">
        <v>277</v>
      </c>
      <c r="F3652" s="1" t="s">
        <v>276</v>
      </c>
      <c r="G3652" s="6" t="str">
        <f aca="false">VLOOKUP(B3652,[1]Sheet1!$C$1:$H$1048576,6,0)</f>
        <v/>
      </c>
      <c r="H3652" s="7" t="str">
        <f aca="false">VLOOKUP(B3652,[1]Sheet1!$C$1:$I$1048576,7,0)</f>
        <v/>
      </c>
      <c r="I3652" s="1" t="s">
        <v>39</v>
      </c>
      <c r="J3652" s="7" t="n">
        <f aca="false">IF(LEFT(I3652,1)&gt;RIGHT(I3652,1),1,IF(LEFT(I3652,1)&lt;RIGHT(I3652,1),3,2))</f>
        <v>1</v>
      </c>
      <c r="K3652" s="0" t="n">
        <v>2</v>
      </c>
      <c r="L3652" s="0" t="n">
        <v>1</v>
      </c>
      <c r="M3652" s="0" t="n">
        <v>1.59389537185425</v>
      </c>
      <c r="N3652" s="0" t="n">
        <v>1.32211874804007</v>
      </c>
      <c r="O3652" s="0" t="n">
        <v>3.64832954331773</v>
      </c>
      <c r="P3652" s="0" t="n">
        <v>1.33322862187137</v>
      </c>
      <c r="Q3652" s="0" t="n">
        <v>0.926823722536824</v>
      </c>
    </row>
    <row r="3653" customFormat="false" ht="15" hidden="false" customHeight="false" outlineLevel="0" collapsed="false">
      <c r="A3653" s="0" t="n">
        <v>7269</v>
      </c>
      <c r="B3653" s="5" t="str">
        <f aca="false">CONCATENATE(C3653,"_",E3653,"_",F3653)</f>
        <v>2025-05-18_Oviedo_Zaragoza</v>
      </c>
      <c r="C3653" s="1" t="s">
        <v>680</v>
      </c>
      <c r="D3653" s="1" t="s">
        <v>286</v>
      </c>
      <c r="E3653" s="1" t="s">
        <v>408</v>
      </c>
      <c r="F3653" s="1" t="s">
        <v>297</v>
      </c>
      <c r="G3653" s="6" t="str">
        <f aca="false">VLOOKUP(B3653,[1]Sheet1!$C$1:$H$1048576,6,0)</f>
        <v/>
      </c>
      <c r="H3653" s="7" t="str">
        <f aca="false">VLOOKUP(B3653,[1]Sheet1!$C$1:$I$1048576,7,0)</f>
        <v/>
      </c>
      <c r="I3653" s="1" t="s">
        <v>39</v>
      </c>
      <c r="J3653" s="7" t="n">
        <f aca="false">IF(LEFT(I3653,1)&gt;RIGHT(I3653,1),1,IF(LEFT(I3653,1)&lt;RIGHT(I3653,1),3,2))</f>
        <v>1</v>
      </c>
      <c r="K3653" s="0" t="n">
        <v>2</v>
      </c>
      <c r="L3653" s="0" t="n">
        <v>1</v>
      </c>
      <c r="M3653" s="0" t="n">
        <v>1.55302522442998</v>
      </c>
      <c r="N3653" s="0" t="n">
        <v>1.01719401871905</v>
      </c>
      <c r="O3653" s="0" t="n">
        <v>3.21657874257087</v>
      </c>
      <c r="P3653" s="0" t="n">
        <v>1.50754941661771</v>
      </c>
      <c r="Q3653" s="0" t="n">
        <v>1.1310880568919</v>
      </c>
    </row>
    <row r="3654" customFormat="false" ht="15" hidden="false" customHeight="false" outlineLevel="0" collapsed="false">
      <c r="A3654" s="0" t="n">
        <v>7270</v>
      </c>
      <c r="B3654" s="5" t="str">
        <f aca="false">CONCATENATE(C3654,"_",E3654,"_",F3654)</f>
        <v>2025-05-18_La Coruña_Granada</v>
      </c>
      <c r="C3654" s="1" t="s">
        <v>680</v>
      </c>
      <c r="D3654" s="1" t="s">
        <v>286</v>
      </c>
      <c r="E3654" s="1" t="s">
        <v>292</v>
      </c>
      <c r="F3654" s="1" t="s">
        <v>298</v>
      </c>
      <c r="G3654" s="6" t="str">
        <f aca="false">VLOOKUP(B3654,[1]Sheet1!$C$1:$H$1048576,6,0)</f>
        <v/>
      </c>
      <c r="H3654" s="7" t="str">
        <f aca="false">VLOOKUP(B3654,[1]Sheet1!$C$1:$I$1048576,7,0)</f>
        <v/>
      </c>
      <c r="I3654" s="1" t="s">
        <v>28</v>
      </c>
      <c r="J3654" s="7" t="n">
        <f aca="false">IF(LEFT(I3654,1)&gt;RIGHT(I3654,1),1,IF(LEFT(I3654,1)&lt;RIGHT(I3654,1),3,2))</f>
        <v>2</v>
      </c>
      <c r="K3654" s="0" t="n">
        <v>1</v>
      </c>
      <c r="L3654" s="0" t="n">
        <v>1</v>
      </c>
      <c r="M3654" s="0" t="n">
        <v>1.17722832107925</v>
      </c>
      <c r="N3654" s="0" t="n">
        <v>1.22386985025906</v>
      </c>
      <c r="O3654" s="0" t="n">
        <v>4.10050799997883</v>
      </c>
      <c r="P3654" s="0" t="n">
        <v>1.01047433988087</v>
      </c>
      <c r="Q3654" s="0" t="n">
        <v>1.62152783997411</v>
      </c>
    </row>
    <row r="3655" customFormat="false" ht="15" hidden="false" customHeight="false" outlineLevel="0" collapsed="false">
      <c r="A3655" s="0" t="n">
        <v>7271</v>
      </c>
      <c r="B3655" s="5" t="str">
        <f aca="false">CONCATENATE(C3655,"_",E3655,"_",F3655)</f>
        <v>2025-05-18_Almería_Racing Sant</v>
      </c>
      <c r="C3655" s="1" t="s">
        <v>680</v>
      </c>
      <c r="D3655" s="1" t="s">
        <v>286</v>
      </c>
      <c r="E3655" s="1" t="s">
        <v>410</v>
      </c>
      <c r="F3655" s="1" t="s">
        <v>295</v>
      </c>
      <c r="G3655" s="6" t="str">
        <f aca="false">VLOOKUP(B3655,[1]Sheet1!$C$1:$H$1048576,6,0)</f>
        <v/>
      </c>
      <c r="H3655" s="7" t="str">
        <f aca="false">VLOOKUP(B3655,[1]Sheet1!$C$1:$I$1048576,7,0)</f>
        <v/>
      </c>
      <c r="I3655" s="1" t="s">
        <v>28</v>
      </c>
      <c r="J3655" s="7" t="n">
        <f aca="false">IF(LEFT(I3655,1)&gt;RIGHT(I3655,1),1,IF(LEFT(I3655,1)&lt;RIGHT(I3655,1),3,2))</f>
        <v>2</v>
      </c>
      <c r="K3655" s="0" t="n">
        <v>1</v>
      </c>
      <c r="L3655" s="0" t="n">
        <v>1</v>
      </c>
      <c r="M3655" s="0" t="n">
        <v>1.36293899157989</v>
      </c>
      <c r="N3655" s="0" t="n">
        <v>1.3073084652958</v>
      </c>
      <c r="O3655" s="0" t="n">
        <v>4.07812541606076</v>
      </c>
      <c r="P3655" s="0" t="n">
        <v>0.970858457404368</v>
      </c>
      <c r="Q3655" s="0" t="n">
        <v>2.09708123876485</v>
      </c>
    </row>
    <row r="3656" customFormat="false" ht="15" hidden="false" customHeight="false" outlineLevel="0" collapsed="false">
      <c r="A3656" s="0" t="n">
        <v>7272</v>
      </c>
      <c r="B3656" s="5" t="str">
        <f aca="false">CONCATENATE(C3656,"_",E3656,"_",F3656)</f>
        <v>2025-05-18_Córdoba_CD Mirandés</v>
      </c>
      <c r="C3656" s="1" t="s">
        <v>680</v>
      </c>
      <c r="D3656" s="1" t="s">
        <v>286</v>
      </c>
      <c r="E3656" s="1" t="s">
        <v>411</v>
      </c>
      <c r="F3656" s="1" t="s">
        <v>413</v>
      </c>
      <c r="G3656" s="6" t="str">
        <f aca="false">VLOOKUP(B3656,[1]Sheet1!$C$1:$H$1048576,6,0)</f>
        <v/>
      </c>
      <c r="H3656" s="7" t="str">
        <f aca="false">VLOOKUP(B3656,[1]Sheet1!$C$1:$I$1048576,7,0)</f>
        <v/>
      </c>
      <c r="I3656" s="1" t="s">
        <v>39</v>
      </c>
      <c r="J3656" s="7" t="n">
        <f aca="false">IF(LEFT(I3656,1)&gt;RIGHT(I3656,1),1,IF(LEFT(I3656,1)&lt;RIGHT(I3656,1),3,2))</f>
        <v>1</v>
      </c>
      <c r="K3656" s="0" t="n">
        <v>2</v>
      </c>
      <c r="L3656" s="0" t="n">
        <v>1</v>
      </c>
      <c r="M3656" s="0" t="n">
        <v>1.58946496046441</v>
      </c>
      <c r="N3656" s="0" t="n">
        <v>0.795028521323458</v>
      </c>
      <c r="O3656" s="0" t="n">
        <v>2.93073524009501</v>
      </c>
      <c r="P3656" s="0" t="n">
        <v>1.70860179392607</v>
      </c>
      <c r="Q3656" s="0" t="n">
        <v>0.731245237041277</v>
      </c>
    </row>
    <row r="3657" customFormat="false" ht="15" hidden="false" customHeight="false" outlineLevel="0" collapsed="false">
      <c r="A3657" s="0" t="n">
        <v>7273</v>
      </c>
      <c r="B3657" s="5" t="str">
        <f aca="false">CONCATENATE(C3657,"_",E3657,"_",F3657)</f>
        <v>2025-05-18_Huesca_Elche</v>
      </c>
      <c r="C3657" s="1" t="s">
        <v>680</v>
      </c>
      <c r="D3657" s="1" t="s">
        <v>286</v>
      </c>
      <c r="E3657" s="1" t="s">
        <v>417</v>
      </c>
      <c r="F3657" s="1" t="s">
        <v>288</v>
      </c>
      <c r="G3657" s="6" t="str">
        <f aca="false">VLOOKUP(B3657,[1]Sheet1!$C$1:$H$1048576,6,0)</f>
        <v/>
      </c>
      <c r="H3657" s="7" t="str">
        <f aca="false">VLOOKUP(B3657,[1]Sheet1!$C$1:$I$1048576,7,0)</f>
        <v/>
      </c>
      <c r="I3657" s="1" t="s">
        <v>28</v>
      </c>
      <c r="J3657" s="7" t="n">
        <f aca="false">IF(LEFT(I3657,1)&gt;RIGHT(I3657,1),1,IF(LEFT(I3657,1)&lt;RIGHT(I3657,1),3,2))</f>
        <v>2</v>
      </c>
      <c r="K3657" s="0" t="n">
        <v>1</v>
      </c>
      <c r="L3657" s="0" t="n">
        <v>1</v>
      </c>
      <c r="M3657" s="0" t="n">
        <v>1.17533338219169</v>
      </c>
      <c r="N3657" s="0" t="n">
        <v>1.15873390663939</v>
      </c>
      <c r="O3657" s="0" t="n">
        <v>3.75491289714582</v>
      </c>
      <c r="P3657" s="0" t="n">
        <v>1.36920534401822</v>
      </c>
      <c r="Q3657" s="0" t="n">
        <v>0.99998842191479</v>
      </c>
    </row>
    <row r="3658" customFormat="false" ht="15" hidden="false" customHeight="false" outlineLevel="0" collapsed="false">
      <c r="A3658" s="0" t="n">
        <v>7274</v>
      </c>
      <c r="B3658" s="5" t="str">
        <f aca="false">CONCATENATE(C3658,"_",E3658,"_",F3658)</f>
        <v>2025-05-18_Eibar_Burgos</v>
      </c>
      <c r="C3658" s="1" t="s">
        <v>680</v>
      </c>
      <c r="D3658" s="1" t="s">
        <v>286</v>
      </c>
      <c r="E3658" s="1" t="s">
        <v>287</v>
      </c>
      <c r="F3658" s="1" t="s">
        <v>409</v>
      </c>
      <c r="G3658" s="6" t="str">
        <f aca="false">VLOOKUP(B3658,[1]Sheet1!$C$1:$H$1048576,6,0)</f>
        <v/>
      </c>
      <c r="H3658" s="7" t="str">
        <f aca="false">VLOOKUP(B3658,[1]Sheet1!$C$1:$I$1048576,7,0)</f>
        <v/>
      </c>
      <c r="I3658" s="1" t="s">
        <v>39</v>
      </c>
      <c r="J3658" s="7" t="n">
        <f aca="false">IF(LEFT(I3658,1)&gt;RIGHT(I3658,1),1,IF(LEFT(I3658,1)&lt;RIGHT(I3658,1),3,2))</f>
        <v>1</v>
      </c>
      <c r="K3658" s="0" t="n">
        <v>2</v>
      </c>
      <c r="L3658" s="0" t="n">
        <v>1</v>
      </c>
      <c r="M3658" s="0" t="n">
        <v>1.63357436486471</v>
      </c>
      <c r="N3658" s="0" t="n">
        <v>1.09182482957206</v>
      </c>
      <c r="O3658" s="0" t="n">
        <v>3.20839272688301</v>
      </c>
      <c r="P3658" s="0" t="n">
        <v>1.40407847986687</v>
      </c>
      <c r="Q3658" s="0" t="n">
        <v>1.00753465236446</v>
      </c>
    </row>
    <row r="3659" customFormat="false" ht="15" hidden="false" customHeight="false" outlineLevel="0" collapsed="false">
      <c r="A3659" s="0" t="n">
        <v>7275</v>
      </c>
      <c r="B3659" s="5" t="str">
        <f aca="false">CONCATENATE(C3659,"_",E3659,"_",F3659)</f>
        <v>2025-05-18_Levante_Albacete</v>
      </c>
      <c r="C3659" s="1" t="s">
        <v>680</v>
      </c>
      <c r="D3659" s="1" t="s">
        <v>286</v>
      </c>
      <c r="E3659" s="1" t="s">
        <v>455</v>
      </c>
      <c r="F3659" s="1" t="s">
        <v>296</v>
      </c>
      <c r="G3659" s="6" t="str">
        <f aca="false">VLOOKUP(B3659,[1]Sheet1!$C$1:$H$1048576,6,0)</f>
        <v/>
      </c>
      <c r="H3659" s="7" t="str">
        <f aca="false">VLOOKUP(B3659,[1]Sheet1!$C$1:$I$1048576,7,0)</f>
        <v/>
      </c>
      <c r="I3659" s="1" t="s">
        <v>39</v>
      </c>
      <c r="J3659" s="7" t="n">
        <f aca="false">IF(LEFT(I3659,1)&gt;RIGHT(I3659,1),1,IF(LEFT(I3659,1)&lt;RIGHT(I3659,1),3,2))</f>
        <v>1</v>
      </c>
      <c r="K3659" s="0" t="n">
        <v>2</v>
      </c>
      <c r="L3659" s="0" t="n">
        <v>1</v>
      </c>
      <c r="M3659" s="0" t="n">
        <v>1.59510794419326</v>
      </c>
      <c r="N3659" s="0" t="n">
        <v>1.03230739851256</v>
      </c>
      <c r="O3659" s="0" t="n">
        <v>3.18435047838748</v>
      </c>
      <c r="P3659" s="0" t="n">
        <v>1.58495567995065</v>
      </c>
      <c r="Q3659" s="0" t="n">
        <v>0.885799327909727</v>
      </c>
    </row>
    <row r="3660" customFormat="false" ht="15" hidden="false" customHeight="false" outlineLevel="0" collapsed="false">
      <c r="A3660" s="0" t="n">
        <v>7276</v>
      </c>
      <c r="B3660" s="5" t="str">
        <f aca="false">CONCATENATE(C3660,"_",E3660,"_",F3660)</f>
        <v>2025-05-18_Castellón_Eldense</v>
      </c>
      <c r="C3660" s="1" t="s">
        <v>680</v>
      </c>
      <c r="D3660" s="1" t="s">
        <v>286</v>
      </c>
      <c r="E3660" s="1" t="s">
        <v>414</v>
      </c>
      <c r="F3660" s="1" t="s">
        <v>416</v>
      </c>
      <c r="G3660" s="6" t="str">
        <f aca="false">VLOOKUP(B3660,[1]Sheet1!$C$1:$H$1048576,6,0)</f>
        <v/>
      </c>
      <c r="H3660" s="7" t="str">
        <f aca="false">VLOOKUP(B3660,[1]Sheet1!$C$1:$I$1048576,7,0)</f>
        <v/>
      </c>
      <c r="I3660" s="1" t="s">
        <v>28</v>
      </c>
      <c r="J3660" s="7" t="n">
        <f aca="false">IF(LEFT(I3660,1)&gt;RIGHT(I3660,1),1,IF(LEFT(I3660,1)&lt;RIGHT(I3660,1),3,2))</f>
        <v>2</v>
      </c>
      <c r="K3660" s="0" t="n">
        <v>1</v>
      </c>
      <c r="L3660" s="0" t="n">
        <v>1</v>
      </c>
      <c r="M3660" s="0" t="n">
        <v>1.39422305466983</v>
      </c>
      <c r="N3660" s="0" t="n">
        <v>0.927572192451905</v>
      </c>
      <c r="O3660" s="0" t="n">
        <v>3.06754030533438</v>
      </c>
      <c r="P3660" s="0" t="n">
        <v>1.31153077345848</v>
      </c>
      <c r="Q3660" s="0" t="n">
        <v>0.997891228236819</v>
      </c>
    </row>
    <row r="3661" customFormat="false" ht="15" hidden="false" customHeight="false" outlineLevel="0" collapsed="false">
      <c r="A3661" s="0" t="n">
        <v>7277</v>
      </c>
      <c r="B3661" s="5" t="str">
        <f aca="false">CONCATENATE(C3661,"_",E3661,"_",F3661)</f>
        <v>2025-05-18_Málaga_Sporting Gijón</v>
      </c>
      <c r="C3661" s="1" t="s">
        <v>680</v>
      </c>
      <c r="D3661" s="1" t="s">
        <v>286</v>
      </c>
      <c r="E3661" s="1" t="s">
        <v>456</v>
      </c>
      <c r="F3661" s="1" t="s">
        <v>293</v>
      </c>
      <c r="G3661" s="6" t="str">
        <f aca="false">VLOOKUP(B3661,[1]Sheet1!$C$1:$H$1048576,6,0)</f>
        <v/>
      </c>
      <c r="H3661" s="7" t="str">
        <f aca="false">VLOOKUP(B3661,[1]Sheet1!$C$1:$I$1048576,7,0)</f>
        <v/>
      </c>
      <c r="I3661" s="1" t="s">
        <v>28</v>
      </c>
      <c r="J3661" s="7" t="n">
        <f aca="false">IF(LEFT(I3661,1)&gt;RIGHT(I3661,1),1,IF(LEFT(I3661,1)&lt;RIGHT(I3661,1),3,2))</f>
        <v>2</v>
      </c>
      <c r="K3661" s="0" t="n">
        <v>1</v>
      </c>
      <c r="L3661" s="0" t="n">
        <v>1</v>
      </c>
      <c r="M3661" s="0" t="n">
        <v>1.17095297251438</v>
      </c>
      <c r="N3661" s="0" t="n">
        <v>1.15393820703892</v>
      </c>
      <c r="O3661" s="0" t="n">
        <v>3.9349484253075</v>
      </c>
      <c r="P3661" s="0" t="n">
        <v>1.26134475313313</v>
      </c>
      <c r="Q3661" s="0" t="n">
        <v>0.979739181450438</v>
      </c>
    </row>
    <row r="3662" customFormat="false" ht="15" hidden="false" customHeight="false" outlineLevel="0" collapsed="false">
      <c r="A3662" s="0" t="n">
        <v>7278</v>
      </c>
      <c r="B3662" s="5" t="str">
        <f aca="false">CONCATENATE(C3662,"_",E3662,"_",F3662)</f>
        <v>2025-05-18_Cartagena_Tenerife</v>
      </c>
      <c r="C3662" s="1" t="s">
        <v>680</v>
      </c>
      <c r="D3662" s="1" t="s">
        <v>286</v>
      </c>
      <c r="E3662" s="1" t="s">
        <v>291</v>
      </c>
      <c r="F3662" s="1" t="s">
        <v>412</v>
      </c>
      <c r="G3662" s="6" t="str">
        <f aca="false">VLOOKUP(B3662,[1]Sheet1!$C$1:$H$1048576,6,0)</f>
        <v/>
      </c>
      <c r="H3662" s="7" t="str">
        <f aca="false">VLOOKUP(B3662,[1]Sheet1!$C$1:$I$1048576,7,0)</f>
        <v/>
      </c>
      <c r="I3662" s="1" t="s">
        <v>28</v>
      </c>
      <c r="J3662" s="7" t="n">
        <f aca="false">IF(LEFT(I3662,1)&gt;RIGHT(I3662,1),1,IF(LEFT(I3662,1)&lt;RIGHT(I3662,1),3,2))</f>
        <v>2</v>
      </c>
      <c r="K3662" s="0" t="n">
        <v>1</v>
      </c>
      <c r="L3662" s="0" t="n">
        <v>1</v>
      </c>
      <c r="M3662" s="0" t="n">
        <v>1.38767658400855</v>
      </c>
      <c r="N3662" s="0" t="n">
        <v>0.951497226430729</v>
      </c>
      <c r="O3662" s="0" t="n">
        <v>3.72821018390612</v>
      </c>
      <c r="P3662" s="0" t="n">
        <v>1.09787917442346</v>
      </c>
      <c r="Q3662" s="0" t="n">
        <v>1.10126567104386</v>
      </c>
    </row>
    <row r="3663" customFormat="false" ht="15" hidden="false" customHeight="false" outlineLevel="0" collapsed="false">
      <c r="A3663" s="0" t="n">
        <v>7279</v>
      </c>
      <c r="B3663" s="5" t="str">
        <f aca="false">CONCATENATE(C3663,"_",E3663,"_",F3663)</f>
        <v>2025-05-18_Racing Ferrol_Cádiz</v>
      </c>
      <c r="C3663" s="1" t="s">
        <v>680</v>
      </c>
      <c r="D3663" s="1" t="s">
        <v>286</v>
      </c>
      <c r="E3663" s="1" t="s">
        <v>415</v>
      </c>
      <c r="F3663" s="1" t="s">
        <v>294</v>
      </c>
      <c r="G3663" s="6" t="str">
        <f aca="false">VLOOKUP(B3663,[1]Sheet1!$C$1:$H$1048576,6,0)</f>
        <v/>
      </c>
      <c r="H3663" s="7" t="str">
        <f aca="false">VLOOKUP(B3663,[1]Sheet1!$C$1:$I$1048576,7,0)</f>
        <v/>
      </c>
      <c r="I3663" s="1" t="s">
        <v>28</v>
      </c>
      <c r="J3663" s="7" t="n">
        <f aca="false">IF(LEFT(I3663,1)&gt;RIGHT(I3663,1),1,IF(LEFT(I3663,1)&lt;RIGHT(I3663,1),3,2))</f>
        <v>2</v>
      </c>
      <c r="K3663" s="0" t="n">
        <v>1</v>
      </c>
      <c r="L3663" s="0" t="n">
        <v>1</v>
      </c>
      <c r="M3663" s="0" t="n">
        <v>1.11772024512598</v>
      </c>
      <c r="N3663" s="0" t="n">
        <v>1.0995363237538</v>
      </c>
      <c r="O3663" s="0" t="n">
        <v>4.10345095351477</v>
      </c>
      <c r="P3663" s="0" t="n">
        <v>0.994491667645802</v>
      </c>
      <c r="Q3663" s="0" t="n">
        <v>1.33857210585746</v>
      </c>
    </row>
    <row r="3664" customFormat="false" ht="15" hidden="false" customHeight="false" outlineLevel="0" collapsed="false">
      <c r="A3664" s="0" t="n">
        <v>3787</v>
      </c>
      <c r="B3664" s="5" t="str">
        <f aca="false">CONCATENATE(C3664,"_",E3664,"_",F3664)</f>
        <v>2025-05-18_Inter_Lazio</v>
      </c>
      <c r="C3664" s="1" t="s">
        <v>680</v>
      </c>
      <c r="D3664" s="1" t="s">
        <v>25</v>
      </c>
      <c r="E3664" s="1" t="s">
        <v>33</v>
      </c>
      <c r="F3664" s="1" t="s">
        <v>84</v>
      </c>
      <c r="G3664" s="6" t="str">
        <f aca="false">VLOOKUP(B3664,[1]Sheet1!$C$1:$H$1048576,6,0)</f>
        <v/>
      </c>
      <c r="H3664" s="7" t="str">
        <f aca="false">VLOOKUP(B3664,[1]Sheet1!$C$1:$I$1048576,7,0)</f>
        <v/>
      </c>
      <c r="I3664" s="1" t="s">
        <v>39</v>
      </c>
      <c r="J3664" s="7" t="n">
        <f aca="false">IF(LEFT(I3664,1)&gt;RIGHT(I3664,1),1,IF(LEFT(I3664,1)&lt;RIGHT(I3664,1),3,2))</f>
        <v>1</v>
      </c>
      <c r="K3664" s="0" t="n">
        <v>2</v>
      </c>
      <c r="L3664" s="0" t="n">
        <v>1</v>
      </c>
      <c r="M3664" s="0" t="n">
        <v>1.70238969662744</v>
      </c>
      <c r="N3664" s="0" t="n">
        <v>1.09023900540928</v>
      </c>
      <c r="O3664" s="0" t="n">
        <v>3.02922549686816</v>
      </c>
      <c r="P3664" s="0" t="n">
        <v>1.8963326612211</v>
      </c>
      <c r="Q3664" s="0" t="n">
        <v>0.983791170745894</v>
      </c>
    </row>
    <row r="3665" customFormat="false" ht="15" hidden="false" customHeight="false" outlineLevel="0" collapsed="false">
      <c r="A3665" s="0" t="n">
        <v>3788</v>
      </c>
      <c r="B3665" s="5" t="str">
        <f aca="false">CONCATENATE(C3665,"_",E3665,"_",F3665)</f>
        <v>2025-05-18_Hellas Verona_Como</v>
      </c>
      <c r="C3665" s="1" t="s">
        <v>680</v>
      </c>
      <c r="D3665" s="1" t="s">
        <v>25</v>
      </c>
      <c r="E3665" s="1" t="s">
        <v>421</v>
      </c>
      <c r="F3665" s="1" t="s">
        <v>83</v>
      </c>
      <c r="G3665" s="6" t="str">
        <f aca="false">VLOOKUP(B3665,[1]Sheet1!$C$1:$H$1048576,6,0)</f>
        <v/>
      </c>
      <c r="H3665" s="7" t="str">
        <f aca="false">VLOOKUP(B3665,[1]Sheet1!$C$1:$I$1048576,7,0)</f>
        <v/>
      </c>
      <c r="I3665" s="1" t="s">
        <v>28</v>
      </c>
      <c r="J3665" s="7" t="n">
        <f aca="false">IF(LEFT(I3665,1)&gt;RIGHT(I3665,1),1,IF(LEFT(I3665,1)&lt;RIGHT(I3665,1),3,2))</f>
        <v>2</v>
      </c>
      <c r="K3665" s="0" t="n">
        <v>1</v>
      </c>
      <c r="L3665" s="0" t="n">
        <v>1</v>
      </c>
      <c r="M3665" s="0" t="n">
        <v>1.22082471993815</v>
      </c>
      <c r="N3665" s="0" t="n">
        <v>1.2955228721611</v>
      </c>
      <c r="O3665" s="0" t="n">
        <v>3.91691992463901</v>
      </c>
      <c r="P3665" s="0" t="n">
        <v>1.5083566916073</v>
      </c>
      <c r="Q3665" s="0" t="n">
        <v>0.917173286344496</v>
      </c>
    </row>
    <row r="3666" customFormat="false" ht="15" hidden="false" customHeight="false" outlineLevel="0" collapsed="false">
      <c r="A3666" s="0" t="n">
        <v>3789</v>
      </c>
      <c r="B3666" s="5" t="str">
        <f aca="false">CONCATENATE(C3666,"_",E3666,"_",F3666)</f>
        <v>2025-05-18_Monza_Empoli</v>
      </c>
      <c r="C3666" s="1" t="s">
        <v>680</v>
      </c>
      <c r="D3666" s="1" t="s">
        <v>25</v>
      </c>
      <c r="E3666" s="1" t="s">
        <v>38</v>
      </c>
      <c r="F3666" s="1" t="s">
        <v>32</v>
      </c>
      <c r="G3666" s="6" t="str">
        <f aca="false">VLOOKUP(B3666,[1]Sheet1!$C$1:$H$1048576,6,0)</f>
        <v/>
      </c>
      <c r="H3666" s="7" t="str">
        <f aca="false">VLOOKUP(B3666,[1]Sheet1!$C$1:$I$1048576,7,0)</f>
        <v/>
      </c>
      <c r="I3666" s="1" t="s">
        <v>28</v>
      </c>
      <c r="J3666" s="7" t="n">
        <f aca="false">IF(LEFT(I3666,1)&gt;RIGHT(I3666,1),1,IF(LEFT(I3666,1)&lt;RIGHT(I3666,1),3,2))</f>
        <v>2</v>
      </c>
      <c r="K3666" s="0" t="n">
        <v>1</v>
      </c>
      <c r="L3666" s="0" t="n">
        <v>1</v>
      </c>
      <c r="M3666" s="0" t="n">
        <v>1.04519374607345</v>
      </c>
      <c r="N3666" s="0" t="n">
        <v>1.11230535821526</v>
      </c>
      <c r="O3666" s="0" t="n">
        <v>4.37227416755896</v>
      </c>
      <c r="P3666" s="0" t="n">
        <v>0.93605796758602</v>
      </c>
      <c r="Q3666" s="0" t="n">
        <v>1.67747500200167</v>
      </c>
    </row>
    <row r="3667" customFormat="false" ht="15" hidden="false" customHeight="false" outlineLevel="0" collapsed="false">
      <c r="A3667" s="0" t="n">
        <v>3790</v>
      </c>
      <c r="B3667" s="5" t="str">
        <f aca="false">CONCATENATE(C3667,"_",E3667,"_",F3667)</f>
        <v>2025-05-18_Lecce_Torino</v>
      </c>
      <c r="C3667" s="1" t="s">
        <v>680</v>
      </c>
      <c r="D3667" s="1" t="s">
        <v>25</v>
      </c>
      <c r="E3667" s="1" t="s">
        <v>300</v>
      </c>
      <c r="F3667" s="1" t="s">
        <v>89</v>
      </c>
      <c r="G3667" s="6" t="str">
        <f aca="false">VLOOKUP(B3667,[1]Sheet1!$C$1:$H$1048576,6,0)</f>
        <v/>
      </c>
      <c r="H3667" s="7" t="str">
        <f aca="false">VLOOKUP(B3667,[1]Sheet1!$C$1:$I$1048576,7,0)</f>
        <v/>
      </c>
      <c r="I3667" s="1" t="s">
        <v>28</v>
      </c>
      <c r="J3667" s="7" t="n">
        <f aca="false">IF(LEFT(I3667,1)&gt;RIGHT(I3667,1),1,IF(LEFT(I3667,1)&lt;RIGHT(I3667,1),3,2))</f>
        <v>2</v>
      </c>
      <c r="K3667" s="0" t="n">
        <v>1</v>
      </c>
      <c r="L3667" s="0" t="n">
        <v>1</v>
      </c>
      <c r="M3667" s="0" t="n">
        <v>1.14719414831023</v>
      </c>
      <c r="N3667" s="0" t="n">
        <v>1.24850448665787</v>
      </c>
      <c r="O3667" s="0" t="n">
        <v>3.98933322173572</v>
      </c>
      <c r="P3667" s="0" t="n">
        <v>1.07631882358946</v>
      </c>
      <c r="Q3667" s="0" t="n">
        <v>1.40644189867201</v>
      </c>
    </row>
    <row r="3668" customFormat="false" ht="15" hidden="false" customHeight="false" outlineLevel="0" collapsed="false">
      <c r="A3668" s="0" t="n">
        <v>3791</v>
      </c>
      <c r="B3668" s="5" t="str">
        <f aca="false">CONCATENATE(C3668,"_",E3668,"_",F3668)</f>
        <v>2025-05-18_Parma_Napoli</v>
      </c>
      <c r="C3668" s="1" t="s">
        <v>680</v>
      </c>
      <c r="D3668" s="1" t="s">
        <v>25</v>
      </c>
      <c r="E3668" s="1" t="s">
        <v>44</v>
      </c>
      <c r="F3668" s="1" t="s">
        <v>418</v>
      </c>
      <c r="G3668" s="6" t="str">
        <f aca="false">VLOOKUP(B3668,[1]Sheet1!$C$1:$H$1048576,6,0)</f>
        <v/>
      </c>
      <c r="H3668" s="7" t="str">
        <f aca="false">VLOOKUP(B3668,[1]Sheet1!$C$1:$I$1048576,7,0)</f>
        <v/>
      </c>
      <c r="I3668" s="1" t="s">
        <v>28</v>
      </c>
      <c r="J3668" s="7" t="n">
        <f aca="false">IF(LEFT(I3668,1)&gt;RIGHT(I3668,1),1,IF(LEFT(I3668,1)&lt;RIGHT(I3668,1),3,2))</f>
        <v>2</v>
      </c>
      <c r="K3668" s="0" t="n">
        <v>1</v>
      </c>
      <c r="L3668" s="0" t="n">
        <v>1</v>
      </c>
      <c r="M3668" s="0" t="n">
        <v>1.14401206230362</v>
      </c>
      <c r="N3668" s="0" t="n">
        <v>1.38665519907348</v>
      </c>
      <c r="O3668" s="0" t="n">
        <v>4.10701438084379</v>
      </c>
      <c r="P3668" s="0" t="n">
        <v>0.9649872489984</v>
      </c>
      <c r="Q3668" s="0" t="n">
        <v>1.90975068528604</v>
      </c>
    </row>
    <row r="3669" customFormat="false" ht="15" hidden="false" customHeight="false" outlineLevel="0" collapsed="false">
      <c r="A3669" s="0" t="n">
        <v>3792</v>
      </c>
      <c r="B3669" s="5" t="str">
        <f aca="false">CONCATENATE(C3669,"_",E3669,"_",F3669)</f>
        <v>2025-05-18_Juventus_Udinese</v>
      </c>
      <c r="C3669" s="1" t="s">
        <v>680</v>
      </c>
      <c r="D3669" s="1" t="s">
        <v>25</v>
      </c>
      <c r="E3669" s="1" t="s">
        <v>43</v>
      </c>
      <c r="F3669" s="1" t="s">
        <v>27</v>
      </c>
      <c r="G3669" s="6" t="str">
        <f aca="false">VLOOKUP(B3669,[1]Sheet1!$C$1:$H$1048576,6,0)</f>
        <v/>
      </c>
      <c r="H3669" s="7" t="str">
        <f aca="false">VLOOKUP(B3669,[1]Sheet1!$C$1:$I$1048576,7,0)</f>
        <v/>
      </c>
      <c r="I3669" s="1" t="s">
        <v>39</v>
      </c>
      <c r="J3669" s="7" t="n">
        <f aca="false">IF(LEFT(I3669,1)&gt;RIGHT(I3669,1),1,IF(LEFT(I3669,1)&lt;RIGHT(I3669,1),3,2))</f>
        <v>1</v>
      </c>
      <c r="K3669" s="0" t="n">
        <v>2</v>
      </c>
      <c r="L3669" s="0" t="n">
        <v>1</v>
      </c>
      <c r="M3669" s="0" t="n">
        <v>1.64699225074944</v>
      </c>
      <c r="N3669" s="0" t="n">
        <v>0.924302269995322</v>
      </c>
      <c r="O3669" s="0" t="n">
        <v>2.99222419609174</v>
      </c>
      <c r="P3669" s="0" t="n">
        <v>1.33486649308172</v>
      </c>
      <c r="Q3669" s="0" t="n">
        <v>0.952252169379571</v>
      </c>
    </row>
    <row r="3670" customFormat="false" ht="15" hidden="false" customHeight="false" outlineLevel="0" collapsed="false">
      <c r="A3670" s="0" t="n">
        <v>3793</v>
      </c>
      <c r="B3670" s="5" t="str">
        <f aca="false">CONCATENATE(C3670,"_",E3670,"_",F3670)</f>
        <v>2025-05-18_Cagliari_Venezia</v>
      </c>
      <c r="C3670" s="1" t="s">
        <v>680</v>
      </c>
      <c r="D3670" s="1" t="s">
        <v>25</v>
      </c>
      <c r="E3670" s="1" t="s">
        <v>461</v>
      </c>
      <c r="F3670" s="1" t="s">
        <v>26</v>
      </c>
      <c r="G3670" s="6" t="str">
        <f aca="false">VLOOKUP(B3670,[1]Sheet1!$C$1:$H$1048576,6,0)</f>
        <v/>
      </c>
      <c r="H3670" s="7" t="str">
        <f aca="false">VLOOKUP(B3670,[1]Sheet1!$C$1:$I$1048576,7,0)</f>
        <v/>
      </c>
      <c r="I3670" s="1" t="s">
        <v>28</v>
      </c>
      <c r="J3670" s="7" t="n">
        <f aca="false">IF(LEFT(I3670,1)&gt;RIGHT(I3670,1),1,IF(LEFT(I3670,1)&lt;RIGHT(I3670,1),3,2))</f>
        <v>2</v>
      </c>
      <c r="K3670" s="0" t="n">
        <v>1</v>
      </c>
      <c r="L3670" s="0" t="n">
        <v>1</v>
      </c>
      <c r="M3670" s="0" t="n">
        <v>1.31606600818404</v>
      </c>
      <c r="N3670" s="0" t="n">
        <v>1.15107868017151</v>
      </c>
      <c r="O3670" s="0" t="n">
        <v>3.82301331452622</v>
      </c>
      <c r="P3670" s="0" t="n">
        <v>1.23021820288022</v>
      </c>
      <c r="Q3670" s="0" t="n">
        <v>1.01952379589794</v>
      </c>
    </row>
    <row r="3671" customFormat="false" ht="15" hidden="false" customHeight="false" outlineLevel="0" collapsed="false">
      <c r="A3671" s="0" t="n">
        <v>3794</v>
      </c>
      <c r="B3671" s="5" t="str">
        <f aca="false">CONCATENATE(C3671,"_",E3671,"_",F3671)</f>
        <v>2025-05-18_Fiorentina_Bologna</v>
      </c>
      <c r="C3671" s="1" t="s">
        <v>680</v>
      </c>
      <c r="D3671" s="1" t="s">
        <v>25</v>
      </c>
      <c r="E3671" s="1" t="s">
        <v>79</v>
      </c>
      <c r="F3671" s="1" t="s">
        <v>299</v>
      </c>
      <c r="G3671" s="6" t="str">
        <f aca="false">VLOOKUP(B3671,[1]Sheet1!$C$1:$H$1048576,6,0)</f>
        <v/>
      </c>
      <c r="H3671" s="7" t="str">
        <f aca="false">VLOOKUP(B3671,[1]Sheet1!$C$1:$I$1048576,7,0)</f>
        <v/>
      </c>
      <c r="I3671" s="1" t="s">
        <v>39</v>
      </c>
      <c r="J3671" s="7" t="n">
        <f aca="false">IF(LEFT(I3671,1)&gt;RIGHT(I3671,1),1,IF(LEFT(I3671,1)&lt;RIGHT(I3671,1),3,2))</f>
        <v>1</v>
      </c>
      <c r="K3671" s="0" t="n">
        <v>2</v>
      </c>
      <c r="L3671" s="0" t="n">
        <v>1</v>
      </c>
      <c r="M3671" s="0" t="n">
        <v>1.5239081059365</v>
      </c>
      <c r="N3671" s="0" t="n">
        <v>1.34588508009903</v>
      </c>
      <c r="O3671" s="0" t="n">
        <v>3.57366388591678</v>
      </c>
      <c r="P3671" s="0" t="n">
        <v>1.52479526772141</v>
      </c>
      <c r="Q3671" s="0" t="n">
        <v>0.995550601909926</v>
      </c>
    </row>
    <row r="3672" customFormat="false" ht="15" hidden="false" customHeight="false" outlineLevel="0" collapsed="false">
      <c r="A3672" s="0" t="n">
        <v>3795</v>
      </c>
      <c r="B3672" s="5" t="str">
        <f aca="false">CONCATENATE(C3672,"_",E3672,"_",F3672)</f>
        <v>2025-05-18_Roma_Milan</v>
      </c>
      <c r="C3672" s="1" t="s">
        <v>680</v>
      </c>
      <c r="D3672" s="1" t="s">
        <v>25</v>
      </c>
      <c r="E3672" s="1" t="s">
        <v>88</v>
      </c>
      <c r="F3672" s="1" t="s">
        <v>305</v>
      </c>
      <c r="G3672" s="6" t="str">
        <f aca="false">VLOOKUP(B3672,[1]Sheet1!$C$1:$H$1048576,6,0)</f>
        <v/>
      </c>
      <c r="H3672" s="7" t="str">
        <f aca="false">VLOOKUP(B3672,[1]Sheet1!$C$1:$I$1048576,7,0)</f>
        <v/>
      </c>
      <c r="I3672" s="1" t="s">
        <v>24</v>
      </c>
      <c r="J3672" s="7" t="n">
        <f aca="false">IF(LEFT(I3672,1)&gt;RIGHT(I3672,1),1,IF(LEFT(I3672,1)&lt;RIGHT(I3672,1),3,2))</f>
        <v>3</v>
      </c>
      <c r="K3672" s="0" t="n">
        <v>1</v>
      </c>
      <c r="L3672" s="0" t="n">
        <v>2</v>
      </c>
      <c r="M3672" s="0" t="n">
        <v>1.18434339763549</v>
      </c>
      <c r="N3672" s="0" t="n">
        <v>1.82376468000037</v>
      </c>
      <c r="O3672" s="0" t="n">
        <v>4.95147459204345</v>
      </c>
      <c r="P3672" s="0" t="n">
        <v>0.750003947973838</v>
      </c>
      <c r="Q3672" s="0" t="n">
        <v>1.58152122188291</v>
      </c>
    </row>
    <row r="3673" customFormat="false" ht="15" hidden="false" customHeight="false" outlineLevel="0" collapsed="false">
      <c r="A3673" s="0" t="n">
        <v>3796</v>
      </c>
      <c r="B3673" s="5" t="str">
        <f aca="false">CONCATENATE(C3673,"_",E3673,"_",F3673)</f>
        <v>2025-05-18_Genoa_Atalanta</v>
      </c>
      <c r="C3673" s="1" t="s">
        <v>680</v>
      </c>
      <c r="D3673" s="1" t="s">
        <v>25</v>
      </c>
      <c r="E3673" s="1" t="s">
        <v>78</v>
      </c>
      <c r="F3673" s="1" t="s">
        <v>37</v>
      </c>
      <c r="G3673" s="6" t="str">
        <f aca="false">VLOOKUP(B3673,[1]Sheet1!$C$1:$H$1048576,6,0)</f>
        <v/>
      </c>
      <c r="H3673" s="7" t="str">
        <f aca="false">VLOOKUP(B3673,[1]Sheet1!$C$1:$I$1048576,7,0)</f>
        <v/>
      </c>
      <c r="I3673" s="1" t="s">
        <v>24</v>
      </c>
      <c r="J3673" s="7" t="n">
        <f aca="false">IF(LEFT(I3673,1)&gt;RIGHT(I3673,1),1,IF(LEFT(I3673,1)&lt;RIGHT(I3673,1),3,2))</f>
        <v>3</v>
      </c>
      <c r="K3673" s="0" t="n">
        <v>1</v>
      </c>
      <c r="L3673" s="0" t="n">
        <v>2</v>
      </c>
      <c r="M3673" s="0" t="n">
        <v>0.94728168814436</v>
      </c>
      <c r="N3673" s="0" t="n">
        <v>1.96364967428295</v>
      </c>
      <c r="O3673" s="0" t="n">
        <v>5.79923651935986</v>
      </c>
      <c r="P3673" s="0" t="n">
        <v>0.827408405498949</v>
      </c>
      <c r="Q3673" s="0" t="n">
        <v>2.01541826200694</v>
      </c>
    </row>
    <row r="3674" customFormat="false" ht="15" hidden="false" customHeight="false" outlineLevel="0" collapsed="false">
      <c r="A3674" s="0" t="n">
        <v>1511</v>
      </c>
      <c r="B3674" s="5" t="str">
        <f aca="false">CONCATENATE(C3674,"_",E3674,"_",F3674)</f>
        <v>2025-05-25_Leganés_Valladolid</v>
      </c>
      <c r="C3674" s="1" t="s">
        <v>681</v>
      </c>
      <c r="D3674" s="1" t="s">
        <v>102</v>
      </c>
      <c r="E3674" s="1" t="s">
        <v>226</v>
      </c>
      <c r="F3674" s="1" t="s">
        <v>221</v>
      </c>
      <c r="G3674" s="6" t="str">
        <f aca="false">VLOOKUP(B3674,[1]Sheet1!$C$1:$H$1048576,6,0)</f>
        <v/>
      </c>
      <c r="H3674" s="7" t="str">
        <f aca="false">VLOOKUP(B3674,[1]Sheet1!$C$1:$I$1048576,7,0)</f>
        <v/>
      </c>
      <c r="I3674" s="1" t="s">
        <v>28</v>
      </c>
      <c r="J3674" s="7" t="n">
        <f aca="false">IF(LEFT(I3674,1)&gt;RIGHT(I3674,1),1,IF(LEFT(I3674,1)&lt;RIGHT(I3674,1),3,2))</f>
        <v>2</v>
      </c>
      <c r="K3674" s="0" t="n">
        <v>1</v>
      </c>
      <c r="L3674" s="0" t="n">
        <v>1</v>
      </c>
      <c r="M3674" s="0" t="n">
        <v>1.42807596072336</v>
      </c>
      <c r="N3674" s="0" t="n">
        <v>0.850388162921874</v>
      </c>
      <c r="O3674" s="0" t="n">
        <v>2.94815864427559</v>
      </c>
      <c r="P3674" s="0" t="n">
        <v>1.73019931508466</v>
      </c>
      <c r="Q3674" s="0" t="n">
        <v>0.843625764070843</v>
      </c>
    </row>
    <row r="3675" customFormat="false" ht="15" hidden="false" customHeight="false" outlineLevel="0" collapsed="false">
      <c r="A3675" s="0" t="n">
        <v>1512</v>
      </c>
      <c r="B3675" s="5" t="str">
        <f aca="false">CONCATENATE(C3675,"_",E3675,"_",F3675)</f>
        <v>2025-05-25_Real Madrid_Real Sociedad</v>
      </c>
      <c r="C3675" s="1" t="s">
        <v>681</v>
      </c>
      <c r="D3675" s="1" t="s">
        <v>102</v>
      </c>
      <c r="E3675" s="1" t="s">
        <v>230</v>
      </c>
      <c r="F3675" s="1" t="s">
        <v>355</v>
      </c>
      <c r="G3675" s="6" t="str">
        <f aca="false">VLOOKUP(B3675,[1]Sheet1!$C$1:$H$1048576,6,0)</f>
        <v/>
      </c>
      <c r="H3675" s="7" t="str">
        <f aca="false">VLOOKUP(B3675,[1]Sheet1!$C$1:$I$1048576,7,0)</f>
        <v/>
      </c>
      <c r="I3675" s="1" t="s">
        <v>39</v>
      </c>
      <c r="J3675" s="7" t="n">
        <f aca="false">IF(LEFT(I3675,1)&gt;RIGHT(I3675,1),1,IF(LEFT(I3675,1)&lt;RIGHT(I3675,1),3,2))</f>
        <v>1</v>
      </c>
      <c r="K3675" s="0" t="n">
        <v>2</v>
      </c>
      <c r="L3675" s="0" t="n">
        <v>1</v>
      </c>
      <c r="M3675" s="0" t="n">
        <v>1.60012232147711</v>
      </c>
      <c r="N3675" s="0" t="n">
        <v>1.16874495522508</v>
      </c>
      <c r="O3675" s="0" t="n">
        <v>3.29461866219646</v>
      </c>
      <c r="P3675" s="0" t="n">
        <v>1.59036511699382</v>
      </c>
      <c r="Q3675" s="0" t="n">
        <v>1.01085489936223</v>
      </c>
    </row>
    <row r="3676" customFormat="false" ht="15" hidden="false" customHeight="false" outlineLevel="0" collapsed="false">
      <c r="A3676" s="0" t="n">
        <v>1513</v>
      </c>
      <c r="B3676" s="5" t="str">
        <f aca="false">CONCATENATE(C3676,"_",E3676,"_",F3676)</f>
        <v>2025-05-25_Athletic Club_Barcelona</v>
      </c>
      <c r="C3676" s="1" t="s">
        <v>681</v>
      </c>
      <c r="D3676" s="1" t="s">
        <v>102</v>
      </c>
      <c r="E3676" s="1" t="s">
        <v>364</v>
      </c>
      <c r="F3676" s="1" t="s">
        <v>359</v>
      </c>
      <c r="G3676" s="6" t="str">
        <f aca="false">VLOOKUP(B3676,[1]Sheet1!$C$1:$H$1048576,6,0)</f>
        <v/>
      </c>
      <c r="H3676" s="7" t="str">
        <f aca="false">VLOOKUP(B3676,[1]Sheet1!$C$1:$I$1048576,7,0)</f>
        <v/>
      </c>
      <c r="I3676" s="1" t="s">
        <v>24</v>
      </c>
      <c r="J3676" s="7" t="n">
        <f aca="false">IF(LEFT(I3676,1)&gt;RIGHT(I3676,1),1,IF(LEFT(I3676,1)&lt;RIGHT(I3676,1),3,2))</f>
        <v>3</v>
      </c>
      <c r="K3676" s="0" t="n">
        <v>1</v>
      </c>
      <c r="L3676" s="0" t="n">
        <v>2</v>
      </c>
      <c r="M3676" s="0" t="n">
        <v>0.924588105305282</v>
      </c>
      <c r="N3676" s="0" t="n">
        <v>1.77947107170057</v>
      </c>
      <c r="O3676" s="0" t="n">
        <v>5.66801044130592</v>
      </c>
      <c r="P3676" s="0" t="n">
        <v>0.870740397053453</v>
      </c>
      <c r="Q3676" s="0" t="n">
        <v>1.94541436161045</v>
      </c>
    </row>
    <row r="3677" customFormat="false" ht="15" hidden="false" customHeight="false" outlineLevel="0" collapsed="false">
      <c r="A3677" s="0" t="n">
        <v>1514</v>
      </c>
      <c r="B3677" s="5" t="str">
        <f aca="false">CONCATENATE(C3677,"_",E3677,"_",F3677)</f>
        <v>2025-05-25_Getafe_Celta Vigo</v>
      </c>
      <c r="C3677" s="1" t="s">
        <v>681</v>
      </c>
      <c r="D3677" s="1" t="s">
        <v>102</v>
      </c>
      <c r="E3677" s="1" t="s">
        <v>378</v>
      </c>
      <c r="F3677" s="1" t="s">
        <v>377</v>
      </c>
      <c r="G3677" s="6" t="str">
        <f aca="false">VLOOKUP(B3677,[1]Sheet1!$C$1:$H$1048576,6,0)</f>
        <v/>
      </c>
      <c r="H3677" s="7" t="str">
        <f aca="false">VLOOKUP(B3677,[1]Sheet1!$C$1:$I$1048576,7,0)</f>
        <v/>
      </c>
      <c r="I3677" s="1" t="s">
        <v>28</v>
      </c>
      <c r="J3677" s="7" t="n">
        <f aca="false">IF(LEFT(I3677,1)&gt;RIGHT(I3677,1),1,IF(LEFT(I3677,1)&lt;RIGHT(I3677,1),3,2))</f>
        <v>2</v>
      </c>
      <c r="K3677" s="0" t="n">
        <v>1</v>
      </c>
      <c r="L3677" s="0" t="n">
        <v>1</v>
      </c>
      <c r="M3677" s="0" t="n">
        <v>1.19334747673686</v>
      </c>
      <c r="N3677" s="0" t="n">
        <v>1.16444591701747</v>
      </c>
      <c r="O3677" s="0" t="n">
        <v>3.88761594337583</v>
      </c>
      <c r="P3677" s="0" t="n">
        <v>1.27107363061839</v>
      </c>
      <c r="Q3677" s="0" t="n">
        <v>0.990586958819927</v>
      </c>
    </row>
    <row r="3678" customFormat="false" ht="15" hidden="false" customHeight="false" outlineLevel="0" collapsed="false">
      <c r="A3678" s="0" t="n">
        <v>1515</v>
      </c>
      <c r="B3678" s="5" t="str">
        <f aca="false">CONCATENATE(C3678,"_",E3678,"_",F3678)</f>
        <v>2025-05-25_Espanyol_Las Palmas</v>
      </c>
      <c r="C3678" s="1" t="s">
        <v>681</v>
      </c>
      <c r="D3678" s="1" t="s">
        <v>102</v>
      </c>
      <c r="E3678" s="1" t="s">
        <v>360</v>
      </c>
      <c r="F3678" s="1" t="s">
        <v>353</v>
      </c>
      <c r="G3678" s="6" t="str">
        <f aca="false">VLOOKUP(B3678,[1]Sheet1!$C$1:$H$1048576,6,0)</f>
        <v/>
      </c>
      <c r="H3678" s="7" t="str">
        <f aca="false">VLOOKUP(B3678,[1]Sheet1!$C$1:$I$1048576,7,0)</f>
        <v/>
      </c>
      <c r="I3678" s="1" t="s">
        <v>28</v>
      </c>
      <c r="J3678" s="7" t="n">
        <f aca="false">IF(LEFT(I3678,1)&gt;RIGHT(I3678,1),1,IF(LEFT(I3678,1)&lt;RIGHT(I3678,1),3,2))</f>
        <v>2</v>
      </c>
      <c r="K3678" s="0" t="n">
        <v>1</v>
      </c>
      <c r="L3678" s="0" t="n">
        <v>1</v>
      </c>
      <c r="M3678" s="0" t="n">
        <v>1.30633196129081</v>
      </c>
      <c r="N3678" s="0" t="n">
        <v>1.19932374681573</v>
      </c>
      <c r="O3678" s="0" t="n">
        <v>3.89429394941659</v>
      </c>
      <c r="P3678" s="0" t="n">
        <v>1.50125430124674</v>
      </c>
      <c r="Q3678" s="0" t="n">
        <v>0.916500273172954</v>
      </c>
    </row>
    <row r="3679" customFormat="false" ht="15" hidden="false" customHeight="false" outlineLevel="0" collapsed="false">
      <c r="A3679" s="0" t="n">
        <v>1516</v>
      </c>
      <c r="B3679" s="5" t="str">
        <f aca="false">CONCATENATE(C3679,"_",E3679,"_",F3679)</f>
        <v>2025-05-25_Betis_Valencia</v>
      </c>
      <c r="C3679" s="1" t="s">
        <v>681</v>
      </c>
      <c r="D3679" s="1" t="s">
        <v>102</v>
      </c>
      <c r="E3679" s="1" t="s">
        <v>365</v>
      </c>
      <c r="F3679" s="1" t="s">
        <v>229</v>
      </c>
      <c r="G3679" s="6" t="str">
        <f aca="false">VLOOKUP(B3679,[1]Sheet1!$C$1:$H$1048576,6,0)</f>
        <v/>
      </c>
      <c r="H3679" s="7" t="str">
        <f aca="false">VLOOKUP(B3679,[1]Sheet1!$C$1:$I$1048576,7,0)</f>
        <v/>
      </c>
      <c r="I3679" s="1" t="s">
        <v>39</v>
      </c>
      <c r="J3679" s="7" t="n">
        <f aca="false">IF(LEFT(I3679,1)&gt;RIGHT(I3679,1),1,IF(LEFT(I3679,1)&lt;RIGHT(I3679,1),3,2))</f>
        <v>1</v>
      </c>
      <c r="K3679" s="0" t="n">
        <v>2</v>
      </c>
      <c r="L3679" s="0" t="n">
        <v>1</v>
      </c>
      <c r="M3679" s="0" t="n">
        <v>2.08138824169596</v>
      </c>
      <c r="N3679" s="0" t="n">
        <v>0.969118060033798</v>
      </c>
      <c r="O3679" s="0" t="n">
        <v>2.41660084257725</v>
      </c>
      <c r="P3679" s="0" t="n">
        <v>1.89958673089423</v>
      </c>
      <c r="Q3679" s="0" t="n">
        <v>0.634263277556912</v>
      </c>
    </row>
    <row r="3680" customFormat="false" ht="15" hidden="false" customHeight="false" outlineLevel="0" collapsed="false">
      <c r="A3680" s="0" t="n">
        <v>1517</v>
      </c>
      <c r="B3680" s="5" t="str">
        <f aca="false">CONCATENATE(C3680,"_",E3680,"_",F3680)</f>
        <v>2025-05-25_Villarreal_Sevilla</v>
      </c>
      <c r="C3680" s="1" t="s">
        <v>681</v>
      </c>
      <c r="D3680" s="1" t="s">
        <v>102</v>
      </c>
      <c r="E3680" s="1" t="s">
        <v>227</v>
      </c>
      <c r="F3680" s="1" t="s">
        <v>354</v>
      </c>
      <c r="G3680" s="6" t="str">
        <f aca="false">VLOOKUP(B3680,[1]Sheet1!$C$1:$H$1048576,6,0)</f>
        <v/>
      </c>
      <c r="H3680" s="7" t="str">
        <f aca="false">VLOOKUP(B3680,[1]Sheet1!$C$1:$I$1048576,7,0)</f>
        <v/>
      </c>
      <c r="I3680" s="1" t="s">
        <v>28</v>
      </c>
      <c r="J3680" s="7" t="n">
        <f aca="false">IF(LEFT(I3680,1)&gt;RIGHT(I3680,1),1,IF(LEFT(I3680,1)&lt;RIGHT(I3680,1),3,2))</f>
        <v>2</v>
      </c>
      <c r="K3680" s="0" t="n">
        <v>1</v>
      </c>
      <c r="L3680" s="0" t="n">
        <v>1</v>
      </c>
      <c r="M3680" s="0" t="n">
        <v>1.46582317073575</v>
      </c>
      <c r="N3680" s="0" t="n">
        <v>1.27230056084736</v>
      </c>
      <c r="O3680" s="0" t="n">
        <v>3.65784927517942</v>
      </c>
      <c r="P3680" s="0" t="n">
        <v>1.36905222326513</v>
      </c>
      <c r="Q3680" s="0" t="n">
        <v>0.990656375827642</v>
      </c>
    </row>
    <row r="3681" customFormat="false" ht="15" hidden="false" customHeight="false" outlineLevel="0" collapsed="false">
      <c r="A3681" s="0" t="n">
        <v>1518</v>
      </c>
      <c r="B3681" s="5" t="str">
        <f aca="false">CONCATENATE(C3681,"_",E3681,"_",F3681)</f>
        <v>2025-05-25_Girona_Atlético Madrid</v>
      </c>
      <c r="C3681" s="1" t="s">
        <v>681</v>
      </c>
      <c r="D3681" s="1" t="s">
        <v>102</v>
      </c>
      <c r="E3681" s="1" t="s">
        <v>225</v>
      </c>
      <c r="F3681" s="1" t="s">
        <v>352</v>
      </c>
      <c r="G3681" s="6" t="str">
        <f aca="false">VLOOKUP(B3681,[1]Sheet1!$C$1:$H$1048576,6,0)</f>
        <v/>
      </c>
      <c r="H3681" s="7" t="str">
        <f aca="false">VLOOKUP(B3681,[1]Sheet1!$C$1:$I$1048576,7,0)</f>
        <v/>
      </c>
      <c r="I3681" s="1" t="s">
        <v>39</v>
      </c>
      <c r="J3681" s="7" t="n">
        <f aca="false">IF(LEFT(I3681,1)&gt;RIGHT(I3681,1),1,IF(LEFT(I3681,1)&lt;RIGHT(I3681,1),3,2))</f>
        <v>1</v>
      </c>
      <c r="K3681" s="0" t="n">
        <v>2</v>
      </c>
      <c r="L3681" s="0" t="n">
        <v>1</v>
      </c>
      <c r="M3681" s="0" t="n">
        <v>1.53257643423318</v>
      </c>
      <c r="N3681" s="0" t="n">
        <v>1.07876967441096</v>
      </c>
      <c r="O3681" s="0" t="n">
        <v>3.56366136397028</v>
      </c>
      <c r="P3681" s="0" t="n">
        <v>1.33054207476824</v>
      </c>
      <c r="Q3681" s="0" t="n">
        <v>1.14425475470628</v>
      </c>
    </row>
    <row r="3682" customFormat="false" ht="15" hidden="false" customHeight="false" outlineLevel="0" collapsed="false">
      <c r="A3682" s="0" t="n">
        <v>1519</v>
      </c>
      <c r="B3682" s="5" t="str">
        <f aca="false">CONCATENATE(C3682,"_",E3682,"_",F3682)</f>
        <v>2025-05-25_Alavés_Osasuna</v>
      </c>
      <c r="C3682" s="1" t="s">
        <v>681</v>
      </c>
      <c r="D3682" s="1" t="s">
        <v>102</v>
      </c>
      <c r="E3682" s="1" t="s">
        <v>103</v>
      </c>
      <c r="F3682" s="1" t="s">
        <v>220</v>
      </c>
      <c r="G3682" s="6" t="str">
        <f aca="false">VLOOKUP(B3682,[1]Sheet1!$C$1:$H$1048576,6,0)</f>
        <v/>
      </c>
      <c r="H3682" s="7" t="str">
        <f aca="false">VLOOKUP(B3682,[1]Sheet1!$C$1:$I$1048576,7,0)</f>
        <v/>
      </c>
      <c r="I3682" s="1" t="s">
        <v>28</v>
      </c>
      <c r="J3682" s="7" t="n">
        <f aca="false">IF(LEFT(I3682,1)&gt;RIGHT(I3682,1),1,IF(LEFT(I3682,1)&lt;RIGHT(I3682,1),3,2))</f>
        <v>2</v>
      </c>
      <c r="K3682" s="0" t="n">
        <v>1</v>
      </c>
      <c r="L3682" s="0" t="n">
        <v>1</v>
      </c>
      <c r="M3682" s="0" t="n">
        <v>1.13116063708669</v>
      </c>
      <c r="N3682" s="0" t="n">
        <v>1.0613573793525</v>
      </c>
      <c r="O3682" s="0" t="n">
        <v>3.6513743294268</v>
      </c>
      <c r="P3682" s="0" t="n">
        <v>1.40156548976858</v>
      </c>
      <c r="Q3682" s="0" t="n">
        <v>1.00926897668993</v>
      </c>
    </row>
    <row r="3683" customFormat="false" ht="15" hidden="false" customHeight="false" outlineLevel="0" collapsed="false">
      <c r="A3683" s="0" t="n">
        <v>1520</v>
      </c>
      <c r="B3683" s="5" t="str">
        <f aca="false">CONCATENATE(C3683,"_",E3683,"_",F3683)</f>
        <v>2025-05-25_Rayo Vallecano_Mallorca</v>
      </c>
      <c r="C3683" s="1" t="s">
        <v>681</v>
      </c>
      <c r="D3683" s="1" t="s">
        <v>102</v>
      </c>
      <c r="E3683" s="1" t="s">
        <v>228</v>
      </c>
      <c r="F3683" s="1" t="s">
        <v>104</v>
      </c>
      <c r="G3683" s="6" t="str">
        <f aca="false">VLOOKUP(B3683,[1]Sheet1!$C$1:$H$1048576,6,0)</f>
        <v/>
      </c>
      <c r="H3683" s="7" t="str">
        <f aca="false">VLOOKUP(B3683,[1]Sheet1!$C$1:$I$1048576,7,0)</f>
        <v/>
      </c>
      <c r="I3683" s="1" t="s">
        <v>28</v>
      </c>
      <c r="J3683" s="7" t="n">
        <f aca="false">IF(LEFT(I3683,1)&gt;RIGHT(I3683,1),1,IF(LEFT(I3683,1)&lt;RIGHT(I3683,1),3,2))</f>
        <v>2</v>
      </c>
      <c r="K3683" s="0" t="n">
        <v>1</v>
      </c>
      <c r="L3683" s="0" t="n">
        <v>1</v>
      </c>
      <c r="M3683" s="0" t="n">
        <v>1.22143379461844</v>
      </c>
      <c r="N3683" s="0" t="n">
        <v>1.38498967126693</v>
      </c>
      <c r="O3683" s="0" t="n">
        <v>4.20044183917985</v>
      </c>
      <c r="P3683" s="0" t="n">
        <v>1.18984723129966</v>
      </c>
      <c r="Q3683" s="0" t="n">
        <v>1.43876051962033</v>
      </c>
    </row>
    <row r="3684" customFormat="false" ht="15" hidden="false" customHeight="false" outlineLevel="0" collapsed="false">
      <c r="A3684" s="0" t="n">
        <v>751</v>
      </c>
      <c r="B3684" s="5" t="str">
        <f aca="false">CONCATENATE(C3684,"_",E3684,"_",F3684)</f>
        <v>2025-05-25_Southampton_Arsenal</v>
      </c>
      <c r="C3684" s="1" t="s">
        <v>681</v>
      </c>
      <c r="D3684" s="1" t="s">
        <v>256</v>
      </c>
      <c r="E3684" s="1" t="s">
        <v>259</v>
      </c>
      <c r="F3684" s="1" t="s">
        <v>258</v>
      </c>
      <c r="G3684" s="6" t="str">
        <f aca="false">VLOOKUP(B3684,[1]Sheet1!$C$1:$H$1048576,6,0)</f>
        <v/>
      </c>
      <c r="H3684" s="7" t="str">
        <f aca="false">VLOOKUP(B3684,[1]Sheet1!$C$1:$I$1048576,7,0)</f>
        <v/>
      </c>
      <c r="I3684" s="1" t="s">
        <v>39</v>
      </c>
      <c r="J3684" s="7" t="n">
        <f aca="false">IF(LEFT(I3684,1)&gt;RIGHT(I3684,1),1,IF(LEFT(I3684,1)&lt;RIGHT(I3684,1),3,2))</f>
        <v>1</v>
      </c>
      <c r="K3684" s="0" t="n">
        <v>2</v>
      </c>
      <c r="L3684" s="0" t="n">
        <v>1</v>
      </c>
      <c r="M3684" s="0" t="n">
        <v>1.53402317853702</v>
      </c>
      <c r="N3684" s="0" t="n">
        <v>1.34289518102183</v>
      </c>
      <c r="O3684" s="0" t="n">
        <v>3.91992203011841</v>
      </c>
      <c r="P3684" s="0" t="n">
        <v>1.06598055501337</v>
      </c>
      <c r="Q3684" s="0" t="n">
        <v>1.50854973680609</v>
      </c>
    </row>
    <row r="3685" customFormat="false" ht="15" hidden="false" customHeight="false" outlineLevel="0" collapsed="false">
      <c r="A3685" s="0" t="n">
        <v>752</v>
      </c>
      <c r="B3685" s="5" t="str">
        <f aca="false">CONCATENATE(C3685,"_",E3685,"_",F3685)</f>
        <v>2025-05-25_Liverpool_Crystal Palace</v>
      </c>
      <c r="C3685" s="1" t="s">
        <v>681</v>
      </c>
      <c r="D3685" s="1" t="s">
        <v>256</v>
      </c>
      <c r="E3685" s="1" t="s">
        <v>262</v>
      </c>
      <c r="F3685" s="1" t="s">
        <v>277</v>
      </c>
      <c r="G3685" s="6" t="str">
        <f aca="false">VLOOKUP(B3685,[1]Sheet1!$C$1:$H$1048576,6,0)</f>
        <v/>
      </c>
      <c r="H3685" s="7" t="str">
        <f aca="false">VLOOKUP(B3685,[1]Sheet1!$C$1:$I$1048576,7,0)</f>
        <v/>
      </c>
      <c r="I3685" s="1" t="s">
        <v>146</v>
      </c>
      <c r="J3685" s="7" t="n">
        <f aca="false">IF(LEFT(I3685,1)&gt;RIGHT(I3685,1),1,IF(LEFT(I3685,1)&lt;RIGHT(I3685,1),3,2))</f>
        <v>1</v>
      </c>
      <c r="K3685" s="0" t="n">
        <v>3</v>
      </c>
      <c r="L3685" s="0" t="n">
        <v>1</v>
      </c>
      <c r="M3685" s="0" t="n">
        <v>2.54522198398146</v>
      </c>
      <c r="N3685" s="0" t="n">
        <v>1.24032857949446</v>
      </c>
      <c r="O3685" s="0" t="n">
        <v>2.4575614387401</v>
      </c>
      <c r="P3685" s="0" t="n">
        <v>1.94624672444913</v>
      </c>
      <c r="Q3685" s="0" t="n">
        <v>0.62776916822653</v>
      </c>
    </row>
    <row r="3686" customFormat="false" ht="15" hidden="false" customHeight="false" outlineLevel="0" collapsed="false">
      <c r="A3686" s="0" t="n">
        <v>753</v>
      </c>
      <c r="B3686" s="5" t="str">
        <f aca="false">CONCATENATE(C3686,"_",E3686,"_",F3686)</f>
        <v>2025-05-25_Ipswich Town_West Ham</v>
      </c>
      <c r="C3686" s="1" t="s">
        <v>681</v>
      </c>
      <c r="D3686" s="1" t="s">
        <v>256</v>
      </c>
      <c r="E3686" s="1" t="s">
        <v>269</v>
      </c>
      <c r="F3686" s="1" t="s">
        <v>268</v>
      </c>
      <c r="G3686" s="6" t="str">
        <f aca="false">VLOOKUP(B3686,[1]Sheet1!$C$1:$H$1048576,6,0)</f>
        <v/>
      </c>
      <c r="H3686" s="7" t="str">
        <f aca="false">VLOOKUP(B3686,[1]Sheet1!$C$1:$I$1048576,7,0)</f>
        <v/>
      </c>
      <c r="I3686" s="1" t="s">
        <v>28</v>
      </c>
      <c r="J3686" s="7" t="n">
        <f aca="false">IF(LEFT(I3686,1)&gt;RIGHT(I3686,1),1,IF(LEFT(I3686,1)&lt;RIGHT(I3686,1),3,2))</f>
        <v>2</v>
      </c>
      <c r="K3686" s="0" t="n">
        <v>1</v>
      </c>
      <c r="L3686" s="0" t="n">
        <v>1</v>
      </c>
      <c r="M3686" s="0" t="n">
        <v>1.30545144091462</v>
      </c>
      <c r="N3686" s="0" t="n">
        <v>1.20981514857256</v>
      </c>
      <c r="O3686" s="0" t="n">
        <v>4.04663924380814</v>
      </c>
      <c r="P3686" s="0" t="n">
        <v>1.07653043110624</v>
      </c>
      <c r="Q3686" s="0" t="n">
        <v>1.28630186871913</v>
      </c>
    </row>
    <row r="3687" customFormat="false" ht="15" hidden="false" customHeight="false" outlineLevel="0" collapsed="false">
      <c r="A3687" s="0" t="n">
        <v>754</v>
      </c>
      <c r="B3687" s="5" t="str">
        <f aca="false">CONCATENATE(C3687,"_",E3687,"_",F3687)</f>
        <v>2025-05-25_Bournemouth_Leicester City</v>
      </c>
      <c r="C3687" s="1" t="s">
        <v>681</v>
      </c>
      <c r="D3687" s="1" t="s">
        <v>256</v>
      </c>
      <c r="E3687" s="1" t="s">
        <v>271</v>
      </c>
      <c r="F3687" s="1" t="s">
        <v>270</v>
      </c>
      <c r="G3687" s="6" t="str">
        <f aca="false">VLOOKUP(B3687,[1]Sheet1!$C$1:$H$1048576,6,0)</f>
        <v/>
      </c>
      <c r="H3687" s="7" t="str">
        <f aca="false">VLOOKUP(B3687,[1]Sheet1!$C$1:$I$1048576,7,0)</f>
        <v/>
      </c>
      <c r="I3687" s="1" t="s">
        <v>39</v>
      </c>
      <c r="J3687" s="7" t="n">
        <f aca="false">IF(LEFT(I3687,1)&gt;RIGHT(I3687,1),1,IF(LEFT(I3687,1)&lt;RIGHT(I3687,1),3,2))</f>
        <v>1</v>
      </c>
      <c r="K3687" s="0" t="n">
        <v>2</v>
      </c>
      <c r="L3687" s="0" t="n">
        <v>1</v>
      </c>
      <c r="M3687" s="0" t="n">
        <v>1.53101378397739</v>
      </c>
      <c r="N3687" s="0" t="n">
        <v>1.32439667829473</v>
      </c>
      <c r="O3687" s="0" t="n">
        <v>3.4812621391493</v>
      </c>
      <c r="P3687" s="0" t="n">
        <v>1.61440513857633</v>
      </c>
      <c r="Q3687" s="0" t="n">
        <v>0.855786201395298</v>
      </c>
    </row>
    <row r="3688" customFormat="false" ht="15" hidden="false" customHeight="false" outlineLevel="0" collapsed="false">
      <c r="A3688" s="0" t="n">
        <v>755</v>
      </c>
      <c r="B3688" s="5" t="str">
        <f aca="false">CONCATENATE(C3688,"_",E3688,"_",F3688)</f>
        <v>2025-05-25_Newcastle Utd_Everton</v>
      </c>
      <c r="C3688" s="1" t="s">
        <v>681</v>
      </c>
      <c r="D3688" s="1" t="s">
        <v>256</v>
      </c>
      <c r="E3688" s="1" t="s">
        <v>257</v>
      </c>
      <c r="F3688" s="1" t="s">
        <v>260</v>
      </c>
      <c r="G3688" s="6" t="str">
        <f aca="false">VLOOKUP(B3688,[1]Sheet1!$C$1:$H$1048576,6,0)</f>
        <v/>
      </c>
      <c r="H3688" s="7" t="str">
        <f aca="false">VLOOKUP(B3688,[1]Sheet1!$C$1:$I$1048576,7,0)</f>
        <v/>
      </c>
      <c r="I3688" s="1" t="s">
        <v>28</v>
      </c>
      <c r="J3688" s="7" t="n">
        <f aca="false">IF(LEFT(I3688,1)&gt;RIGHT(I3688,1),1,IF(LEFT(I3688,1)&lt;RIGHT(I3688,1),3,2))</f>
        <v>2</v>
      </c>
      <c r="K3688" s="0" t="n">
        <v>1</v>
      </c>
      <c r="L3688" s="0" t="n">
        <v>1</v>
      </c>
      <c r="M3688" s="0" t="n">
        <v>1.41934451436426</v>
      </c>
      <c r="N3688" s="0" t="n">
        <v>1.10093156133054</v>
      </c>
      <c r="O3688" s="0" t="n">
        <v>3.40473294126791</v>
      </c>
      <c r="P3688" s="0" t="n">
        <v>1.58092092744812</v>
      </c>
      <c r="Q3688" s="0" t="n">
        <v>0.872330132478799</v>
      </c>
    </row>
    <row r="3689" customFormat="false" ht="15" hidden="false" customHeight="false" outlineLevel="0" collapsed="false">
      <c r="A3689" s="0" t="n">
        <v>756</v>
      </c>
      <c r="B3689" s="5" t="str">
        <f aca="false">CONCATENATE(C3689,"_",E3689,"_",F3689)</f>
        <v>2025-05-25_Fulham_Manchester City</v>
      </c>
      <c r="C3689" s="1" t="s">
        <v>681</v>
      </c>
      <c r="D3689" s="1" t="s">
        <v>256</v>
      </c>
      <c r="E3689" s="1" t="s">
        <v>448</v>
      </c>
      <c r="F3689" s="1" t="s">
        <v>272</v>
      </c>
      <c r="G3689" s="6" t="str">
        <f aca="false">VLOOKUP(B3689,[1]Sheet1!$C$1:$H$1048576,6,0)</f>
        <v/>
      </c>
      <c r="H3689" s="7" t="str">
        <f aca="false">VLOOKUP(B3689,[1]Sheet1!$C$1:$I$1048576,7,0)</f>
        <v/>
      </c>
      <c r="I3689" s="1" t="s">
        <v>24</v>
      </c>
      <c r="J3689" s="7" t="n">
        <f aca="false">IF(LEFT(I3689,1)&gt;RIGHT(I3689,1),1,IF(LEFT(I3689,1)&lt;RIGHT(I3689,1),3,2))</f>
        <v>3</v>
      </c>
      <c r="K3689" s="0" t="n">
        <v>1</v>
      </c>
      <c r="L3689" s="0" t="n">
        <v>2</v>
      </c>
      <c r="M3689" s="0" t="n">
        <v>1.18196374704604</v>
      </c>
      <c r="N3689" s="0" t="n">
        <v>2.06842691741378</v>
      </c>
      <c r="O3689" s="0" t="n">
        <v>5.06456683732457</v>
      </c>
      <c r="P3689" s="0" t="n">
        <v>1.23439663375018</v>
      </c>
      <c r="Q3689" s="0" t="n">
        <v>1.38228371705552</v>
      </c>
    </row>
    <row r="3690" customFormat="false" ht="15" hidden="false" customHeight="false" outlineLevel="0" collapsed="false">
      <c r="A3690" s="0" t="n">
        <v>757</v>
      </c>
      <c r="B3690" s="5" t="str">
        <f aca="false">CONCATENATE(C3690,"_",E3690,"_",F3690)</f>
        <v>2025-05-25_Nott'ham Forest_Chelsea</v>
      </c>
      <c r="C3690" s="1" t="s">
        <v>681</v>
      </c>
      <c r="D3690" s="1" t="s">
        <v>256</v>
      </c>
      <c r="E3690" s="1" t="s">
        <v>267</v>
      </c>
      <c r="F3690" s="1" t="s">
        <v>398</v>
      </c>
      <c r="G3690" s="6" t="str">
        <f aca="false">VLOOKUP(B3690,[1]Sheet1!$C$1:$H$1048576,6,0)</f>
        <v/>
      </c>
      <c r="H3690" s="7" t="str">
        <f aca="false">VLOOKUP(B3690,[1]Sheet1!$C$1:$I$1048576,7,0)</f>
        <v/>
      </c>
      <c r="I3690" s="1" t="s">
        <v>24</v>
      </c>
      <c r="J3690" s="7" t="n">
        <f aca="false">IF(LEFT(I3690,1)&gt;RIGHT(I3690,1),1,IF(LEFT(I3690,1)&lt;RIGHT(I3690,1),3,2))</f>
        <v>3</v>
      </c>
      <c r="K3690" s="0" t="n">
        <v>1</v>
      </c>
      <c r="L3690" s="0" t="n">
        <v>2</v>
      </c>
      <c r="M3690" s="0" t="n">
        <v>1.15420895489791</v>
      </c>
      <c r="N3690" s="0" t="n">
        <v>2.0507132909057</v>
      </c>
      <c r="O3690" s="0" t="n">
        <v>5.50673370090886</v>
      </c>
      <c r="P3690" s="0" t="n">
        <v>1.05501483350047</v>
      </c>
      <c r="Q3690" s="0" t="n">
        <v>1.54543924414728</v>
      </c>
    </row>
    <row r="3691" customFormat="false" ht="15" hidden="false" customHeight="false" outlineLevel="0" collapsed="false">
      <c r="A3691" s="0" t="n">
        <v>758</v>
      </c>
      <c r="B3691" s="5" t="str">
        <f aca="false">CONCATENATE(C3691,"_",E3691,"_",F3691)</f>
        <v>2025-05-25_Manchester Utd_Aston Villa</v>
      </c>
      <c r="C3691" s="1" t="s">
        <v>681</v>
      </c>
      <c r="D3691" s="1" t="s">
        <v>256</v>
      </c>
      <c r="E3691" s="1" t="s">
        <v>397</v>
      </c>
      <c r="F3691" s="1" t="s">
        <v>394</v>
      </c>
      <c r="G3691" s="6" t="str">
        <f aca="false">VLOOKUP(B3691,[1]Sheet1!$C$1:$H$1048576,6,0)</f>
        <v/>
      </c>
      <c r="H3691" s="7" t="str">
        <f aca="false">VLOOKUP(B3691,[1]Sheet1!$C$1:$I$1048576,7,0)</f>
        <v/>
      </c>
      <c r="I3691" s="1" t="s">
        <v>28</v>
      </c>
      <c r="J3691" s="7" t="n">
        <f aca="false">IF(LEFT(I3691,1)&gt;RIGHT(I3691,1),1,IF(LEFT(I3691,1)&lt;RIGHT(I3691,1),3,2))</f>
        <v>2</v>
      </c>
      <c r="K3691" s="0" t="n">
        <v>1</v>
      </c>
      <c r="L3691" s="0" t="n">
        <v>1</v>
      </c>
      <c r="M3691" s="0" t="n">
        <v>1.19804582346044</v>
      </c>
      <c r="N3691" s="0" t="n">
        <v>1.41554158103902</v>
      </c>
      <c r="O3691" s="0" t="n">
        <v>4.01904921345637</v>
      </c>
      <c r="P3691" s="0" t="n">
        <v>1.08477546809756</v>
      </c>
      <c r="Q3691" s="0" t="n">
        <v>1.64938996109371</v>
      </c>
    </row>
    <row r="3692" customFormat="false" ht="15" hidden="false" customHeight="false" outlineLevel="0" collapsed="false">
      <c r="A3692" s="0" t="n">
        <v>759</v>
      </c>
      <c r="B3692" s="5" t="str">
        <f aca="false">CONCATENATE(C3692,"_",E3692,"_",F3692)</f>
        <v>2025-05-25_Wolves_Brentford</v>
      </c>
      <c r="C3692" s="1" t="s">
        <v>681</v>
      </c>
      <c r="D3692" s="1" t="s">
        <v>256</v>
      </c>
      <c r="E3692" s="1" t="s">
        <v>276</v>
      </c>
      <c r="F3692" s="1" t="s">
        <v>449</v>
      </c>
      <c r="G3692" s="6" t="str">
        <f aca="false">VLOOKUP(B3692,[1]Sheet1!$C$1:$H$1048576,6,0)</f>
        <v/>
      </c>
      <c r="H3692" s="7" t="str">
        <f aca="false">VLOOKUP(B3692,[1]Sheet1!$C$1:$I$1048576,7,0)</f>
        <v/>
      </c>
      <c r="I3692" s="1" t="s">
        <v>24</v>
      </c>
      <c r="J3692" s="7" t="n">
        <f aca="false">IF(LEFT(I3692,1)&gt;RIGHT(I3692,1),1,IF(LEFT(I3692,1)&lt;RIGHT(I3692,1),3,2))</f>
        <v>3</v>
      </c>
      <c r="K3692" s="0" t="n">
        <v>1</v>
      </c>
      <c r="L3692" s="0" t="n">
        <v>2</v>
      </c>
      <c r="M3692" s="0" t="n">
        <v>1.41510675808111</v>
      </c>
      <c r="N3692" s="0" t="n">
        <v>1.50311362255185</v>
      </c>
      <c r="O3692" s="0" t="n">
        <v>3.56806719057914</v>
      </c>
      <c r="P3692" s="0" t="n">
        <v>1.11237051085098</v>
      </c>
      <c r="Q3692" s="0" t="n">
        <v>1.12371707241576</v>
      </c>
    </row>
    <row r="3693" customFormat="false" ht="15" hidden="false" customHeight="false" outlineLevel="0" collapsed="false">
      <c r="A3693" s="0" t="n">
        <v>760</v>
      </c>
      <c r="B3693" s="5" t="str">
        <f aca="false">CONCATENATE(C3693,"_",E3693,"_",F3693)</f>
        <v>2025-05-25_Tottenham_Brighton</v>
      </c>
      <c r="C3693" s="1" t="s">
        <v>681</v>
      </c>
      <c r="D3693" s="1" t="s">
        <v>256</v>
      </c>
      <c r="E3693" s="1" t="s">
        <v>393</v>
      </c>
      <c r="F3693" s="1" t="s">
        <v>263</v>
      </c>
      <c r="G3693" s="6" t="str">
        <f aca="false">VLOOKUP(B3693,[1]Sheet1!$C$1:$H$1048576,6,0)</f>
        <v/>
      </c>
      <c r="H3693" s="7" t="str">
        <f aca="false">VLOOKUP(B3693,[1]Sheet1!$C$1:$I$1048576,7,0)</f>
        <v/>
      </c>
      <c r="I3693" s="1" t="s">
        <v>39</v>
      </c>
      <c r="J3693" s="7" t="n">
        <f aca="false">IF(LEFT(I3693,1)&gt;RIGHT(I3693,1),1,IF(LEFT(I3693,1)&lt;RIGHT(I3693,1),3,2))</f>
        <v>1</v>
      </c>
      <c r="K3693" s="0" t="n">
        <v>2</v>
      </c>
      <c r="L3693" s="0" t="n">
        <v>1</v>
      </c>
      <c r="M3693" s="0" t="n">
        <v>1.75723373705149</v>
      </c>
      <c r="N3693" s="0" t="n">
        <v>1.26507780496084</v>
      </c>
      <c r="O3693" s="0" t="n">
        <v>3.28259783254752</v>
      </c>
      <c r="P3693" s="0" t="n">
        <v>1.87717557004382</v>
      </c>
      <c r="Q3693" s="0" t="n">
        <v>0.829559170189842</v>
      </c>
    </row>
    <row r="3694" customFormat="false" ht="15" hidden="false" customHeight="false" outlineLevel="0" collapsed="false">
      <c r="A3694" s="0" t="n">
        <v>7280</v>
      </c>
      <c r="B3694" s="5" t="str">
        <f aca="false">CONCATENATE(C3694,"_",E3694,"_",F3694)</f>
        <v>2025-05-25_Cádiz_Huesca</v>
      </c>
      <c r="C3694" s="1" t="s">
        <v>681</v>
      </c>
      <c r="D3694" s="1" t="s">
        <v>286</v>
      </c>
      <c r="E3694" s="1" t="s">
        <v>294</v>
      </c>
      <c r="F3694" s="1" t="s">
        <v>417</v>
      </c>
      <c r="G3694" s="6" t="str">
        <f aca="false">VLOOKUP(B3694,[1]Sheet1!$C$1:$H$1048576,6,0)</f>
        <v/>
      </c>
      <c r="H3694" s="7" t="str">
        <f aca="false">VLOOKUP(B3694,[1]Sheet1!$C$1:$I$1048576,7,0)</f>
        <v/>
      </c>
      <c r="I3694" s="1" t="s">
        <v>28</v>
      </c>
      <c r="J3694" s="7" t="n">
        <f aca="false">IF(LEFT(I3694,1)&gt;RIGHT(I3694,1),1,IF(LEFT(I3694,1)&lt;RIGHT(I3694,1),3,2))</f>
        <v>2</v>
      </c>
      <c r="K3694" s="0" t="n">
        <v>1</v>
      </c>
      <c r="L3694" s="0" t="n">
        <v>1</v>
      </c>
      <c r="M3694" s="0" t="n">
        <v>1.16195467940848</v>
      </c>
      <c r="N3694" s="0" t="n">
        <v>1.03400698529023</v>
      </c>
      <c r="O3694" s="0" t="n">
        <v>3.94029022680166</v>
      </c>
      <c r="P3694" s="0" t="n">
        <v>0.95291572249084</v>
      </c>
      <c r="Q3694" s="0" t="n">
        <v>1.42491987926138</v>
      </c>
    </row>
    <row r="3695" customFormat="false" ht="15" hidden="false" customHeight="false" outlineLevel="0" collapsed="false">
      <c r="A3695" s="0" t="n">
        <v>7281</v>
      </c>
      <c r="B3695" s="5" t="str">
        <f aca="false">CONCATENATE(C3695,"_",E3695,"_",F3695)</f>
        <v>2025-05-25_Eldense_Racing Sant</v>
      </c>
      <c r="C3695" s="1" t="s">
        <v>681</v>
      </c>
      <c r="D3695" s="1" t="s">
        <v>286</v>
      </c>
      <c r="E3695" s="1" t="s">
        <v>416</v>
      </c>
      <c r="F3695" s="1" t="s">
        <v>295</v>
      </c>
      <c r="G3695" s="6" t="str">
        <f aca="false">VLOOKUP(B3695,[1]Sheet1!$C$1:$H$1048576,6,0)</f>
        <v/>
      </c>
      <c r="H3695" s="7" t="str">
        <f aca="false">VLOOKUP(B3695,[1]Sheet1!$C$1:$I$1048576,7,0)</f>
        <v/>
      </c>
      <c r="I3695" s="1" t="s">
        <v>28</v>
      </c>
      <c r="J3695" s="7" t="n">
        <f aca="false">IF(LEFT(I3695,1)&gt;RIGHT(I3695,1),1,IF(LEFT(I3695,1)&lt;RIGHT(I3695,1),3,2))</f>
        <v>2</v>
      </c>
      <c r="K3695" s="0" t="n">
        <v>1</v>
      </c>
      <c r="L3695" s="0" t="n">
        <v>1</v>
      </c>
      <c r="M3695" s="0" t="n">
        <v>1.24604495564647</v>
      </c>
      <c r="N3695" s="0" t="n">
        <v>1.42913281907205</v>
      </c>
      <c r="O3695" s="0" t="n">
        <v>4.36705112034118</v>
      </c>
      <c r="P3695" s="0" t="n">
        <v>0.92798388198352</v>
      </c>
      <c r="Q3695" s="0" t="n">
        <v>2.34068218270184</v>
      </c>
    </row>
    <row r="3696" customFormat="false" ht="15" hidden="false" customHeight="false" outlineLevel="0" collapsed="false">
      <c r="A3696" s="0" t="n">
        <v>7282</v>
      </c>
      <c r="B3696" s="5" t="str">
        <f aca="false">CONCATENATE(C3696,"_",E3696,"_",F3696)</f>
        <v>2025-05-25_Zaragoza_La Coruña</v>
      </c>
      <c r="C3696" s="1" t="s">
        <v>681</v>
      </c>
      <c r="D3696" s="1" t="s">
        <v>286</v>
      </c>
      <c r="E3696" s="1" t="s">
        <v>297</v>
      </c>
      <c r="F3696" s="1" t="s">
        <v>292</v>
      </c>
      <c r="G3696" s="6" t="str">
        <f aca="false">VLOOKUP(B3696,[1]Sheet1!$C$1:$H$1048576,6,0)</f>
        <v/>
      </c>
      <c r="H3696" s="7" t="str">
        <f aca="false">VLOOKUP(B3696,[1]Sheet1!$C$1:$I$1048576,7,0)</f>
        <v/>
      </c>
      <c r="I3696" s="1" t="s">
        <v>28</v>
      </c>
      <c r="J3696" s="7" t="n">
        <f aca="false">IF(LEFT(I3696,1)&gt;RIGHT(I3696,1),1,IF(LEFT(I3696,1)&lt;RIGHT(I3696,1),3,2))</f>
        <v>2</v>
      </c>
      <c r="K3696" s="0" t="n">
        <v>1</v>
      </c>
      <c r="L3696" s="0" t="n">
        <v>1</v>
      </c>
      <c r="M3696" s="0" t="n">
        <v>1.24336787895787</v>
      </c>
      <c r="N3696" s="0" t="n">
        <v>1.28365323867427</v>
      </c>
      <c r="O3696" s="0" t="n">
        <v>3.93198891347707</v>
      </c>
      <c r="P3696" s="0" t="n">
        <v>1.32227269994682</v>
      </c>
      <c r="Q3696" s="0" t="n">
        <v>1.08620000905031</v>
      </c>
    </row>
    <row r="3697" customFormat="false" ht="15" hidden="false" customHeight="false" outlineLevel="0" collapsed="false">
      <c r="A3697" s="0" t="n">
        <v>7283</v>
      </c>
      <c r="B3697" s="5" t="str">
        <f aca="false">CONCATENATE(C3697,"_",E3697,"_",F3697)</f>
        <v>2025-05-25_Albacete_Racing Ferrol</v>
      </c>
      <c r="C3697" s="1" t="s">
        <v>681</v>
      </c>
      <c r="D3697" s="1" t="s">
        <v>286</v>
      </c>
      <c r="E3697" s="1" t="s">
        <v>296</v>
      </c>
      <c r="F3697" s="1" t="s">
        <v>415</v>
      </c>
      <c r="G3697" s="6" t="str">
        <f aca="false">VLOOKUP(B3697,[1]Sheet1!$C$1:$H$1048576,6,0)</f>
        <v/>
      </c>
      <c r="H3697" s="7" t="str">
        <f aca="false">VLOOKUP(B3697,[1]Sheet1!$C$1:$I$1048576,7,0)</f>
        <v/>
      </c>
      <c r="I3697" s="1" t="s">
        <v>28</v>
      </c>
      <c r="J3697" s="7" t="n">
        <f aca="false">IF(LEFT(I3697,1)&gt;RIGHT(I3697,1),1,IF(LEFT(I3697,1)&lt;RIGHT(I3697,1),3,2))</f>
        <v>2</v>
      </c>
      <c r="K3697" s="0" t="n">
        <v>1</v>
      </c>
      <c r="L3697" s="0" t="n">
        <v>1</v>
      </c>
      <c r="M3697" s="0" t="n">
        <v>1.34100524022126</v>
      </c>
      <c r="N3697" s="0" t="n">
        <v>0.981384054826721</v>
      </c>
      <c r="O3697" s="0" t="n">
        <v>3.69063684198134</v>
      </c>
      <c r="P3697" s="0" t="n">
        <v>1.20757332001246</v>
      </c>
      <c r="Q3697" s="0" t="n">
        <v>1.07228083501805</v>
      </c>
    </row>
    <row r="3698" customFormat="false" ht="15" hidden="false" customHeight="false" outlineLevel="0" collapsed="false">
      <c r="A3698" s="0" t="n">
        <v>7284</v>
      </c>
      <c r="B3698" s="5" t="str">
        <f aca="false">CONCATENATE(C3698,"_",E3698,"_",F3698)</f>
        <v>2025-05-25_Elche_Málaga</v>
      </c>
      <c r="C3698" s="1" t="s">
        <v>681</v>
      </c>
      <c r="D3698" s="1" t="s">
        <v>286</v>
      </c>
      <c r="E3698" s="1" t="s">
        <v>288</v>
      </c>
      <c r="F3698" s="1" t="s">
        <v>456</v>
      </c>
      <c r="G3698" s="6" t="str">
        <f aca="false">VLOOKUP(B3698,[1]Sheet1!$C$1:$H$1048576,6,0)</f>
        <v/>
      </c>
      <c r="H3698" s="7" t="str">
        <f aca="false">VLOOKUP(B3698,[1]Sheet1!$C$1:$I$1048576,7,0)</f>
        <v/>
      </c>
      <c r="I3698" s="1" t="s">
        <v>28</v>
      </c>
      <c r="J3698" s="7" t="n">
        <f aca="false">IF(LEFT(I3698,1)&gt;RIGHT(I3698,1),1,IF(LEFT(I3698,1)&lt;RIGHT(I3698,1),3,2))</f>
        <v>2</v>
      </c>
      <c r="K3698" s="0" t="n">
        <v>1</v>
      </c>
      <c r="L3698" s="0" t="n">
        <v>1</v>
      </c>
      <c r="M3698" s="0" t="n">
        <v>1.41681668455433</v>
      </c>
      <c r="N3698" s="0" t="n">
        <v>1.02187483749476</v>
      </c>
      <c r="O3698" s="0" t="n">
        <v>3.41615782161645</v>
      </c>
      <c r="P3698" s="0" t="n">
        <v>1.44172218666362</v>
      </c>
      <c r="Q3698" s="0" t="n">
        <v>0.745507953802158</v>
      </c>
    </row>
    <row r="3699" customFormat="false" ht="15" hidden="false" customHeight="false" outlineLevel="0" collapsed="false">
      <c r="A3699" s="0" t="n">
        <v>7285</v>
      </c>
      <c r="B3699" s="5" t="str">
        <f aca="false">CONCATENATE(C3699,"_",E3699,"_",F3699)</f>
        <v>2025-05-25_Tenerife_Oviedo</v>
      </c>
      <c r="C3699" s="1" t="s">
        <v>681</v>
      </c>
      <c r="D3699" s="1" t="s">
        <v>286</v>
      </c>
      <c r="E3699" s="1" t="s">
        <v>412</v>
      </c>
      <c r="F3699" s="1" t="s">
        <v>408</v>
      </c>
      <c r="G3699" s="6" t="str">
        <f aca="false">VLOOKUP(B3699,[1]Sheet1!$C$1:$H$1048576,6,0)</f>
        <v/>
      </c>
      <c r="H3699" s="7" t="str">
        <f aca="false">VLOOKUP(B3699,[1]Sheet1!$C$1:$I$1048576,7,0)</f>
        <v/>
      </c>
      <c r="I3699" s="1" t="s">
        <v>28</v>
      </c>
      <c r="J3699" s="7" t="n">
        <f aca="false">IF(LEFT(I3699,1)&gt;RIGHT(I3699,1),1,IF(LEFT(I3699,1)&lt;RIGHT(I3699,1),3,2))</f>
        <v>2</v>
      </c>
      <c r="K3699" s="0" t="n">
        <v>1</v>
      </c>
      <c r="L3699" s="0" t="n">
        <v>1</v>
      </c>
      <c r="M3699" s="0" t="n">
        <v>1.20627161652167</v>
      </c>
      <c r="N3699" s="0" t="n">
        <v>1.06332866206633</v>
      </c>
      <c r="O3699" s="0" t="n">
        <v>3.46188785353447</v>
      </c>
      <c r="P3699" s="0" t="n">
        <v>1.32706205077727</v>
      </c>
      <c r="Q3699" s="0" t="n">
        <v>0.97502530908307</v>
      </c>
    </row>
    <row r="3700" customFormat="false" ht="15" hidden="false" customHeight="false" outlineLevel="0" collapsed="false">
      <c r="A3700" s="0" t="n">
        <v>7286</v>
      </c>
      <c r="B3700" s="5" t="str">
        <f aca="false">CONCATENATE(C3700,"_",E3700,"_",F3700)</f>
        <v>2025-05-25_Granada_Castellón</v>
      </c>
      <c r="C3700" s="1" t="s">
        <v>681</v>
      </c>
      <c r="D3700" s="1" t="s">
        <v>286</v>
      </c>
      <c r="E3700" s="1" t="s">
        <v>298</v>
      </c>
      <c r="F3700" s="1" t="s">
        <v>414</v>
      </c>
      <c r="G3700" s="6" t="str">
        <f aca="false">VLOOKUP(B3700,[1]Sheet1!$C$1:$H$1048576,6,0)</f>
        <v/>
      </c>
      <c r="H3700" s="7" t="str">
        <f aca="false">VLOOKUP(B3700,[1]Sheet1!$C$1:$I$1048576,7,0)</f>
        <v/>
      </c>
      <c r="I3700" s="1" t="s">
        <v>24</v>
      </c>
      <c r="J3700" s="7" t="n">
        <f aca="false">IF(LEFT(I3700,1)&gt;RIGHT(I3700,1),1,IF(LEFT(I3700,1)&lt;RIGHT(I3700,1),3,2))</f>
        <v>3</v>
      </c>
      <c r="K3700" s="0" t="n">
        <v>1</v>
      </c>
      <c r="L3700" s="0" t="n">
        <v>2</v>
      </c>
      <c r="M3700" s="0" t="n">
        <v>1.2216000791697</v>
      </c>
      <c r="N3700" s="0" t="n">
        <v>1.5756490259703</v>
      </c>
      <c r="O3700" s="0" t="n">
        <v>4.73473941523213</v>
      </c>
      <c r="P3700" s="0" t="n">
        <v>0.980397933868891</v>
      </c>
      <c r="Q3700" s="0" t="n">
        <v>1.71193174750947</v>
      </c>
    </row>
    <row r="3701" customFormat="false" ht="15" hidden="false" customHeight="false" outlineLevel="0" collapsed="false">
      <c r="A3701" s="0" t="n">
        <v>7287</v>
      </c>
      <c r="B3701" s="5" t="str">
        <f aca="false">CONCATENATE(C3701,"_",E3701,"_",F3701)</f>
        <v>2025-05-25_Burgos_Levante</v>
      </c>
      <c r="C3701" s="1" t="s">
        <v>681</v>
      </c>
      <c r="D3701" s="1" t="s">
        <v>286</v>
      </c>
      <c r="E3701" s="1" t="s">
        <v>409</v>
      </c>
      <c r="F3701" s="1" t="s">
        <v>455</v>
      </c>
      <c r="G3701" s="6" t="str">
        <f aca="false">VLOOKUP(B3701,[1]Sheet1!$C$1:$H$1048576,6,0)</f>
        <v/>
      </c>
      <c r="H3701" s="7" t="str">
        <f aca="false">VLOOKUP(B3701,[1]Sheet1!$C$1:$I$1048576,7,0)</f>
        <v/>
      </c>
      <c r="I3701" s="1" t="s">
        <v>28</v>
      </c>
      <c r="J3701" s="7" t="n">
        <f aca="false">IF(LEFT(I3701,1)&gt;RIGHT(I3701,1),1,IF(LEFT(I3701,1)&lt;RIGHT(I3701,1),3,2))</f>
        <v>2</v>
      </c>
      <c r="K3701" s="0" t="n">
        <v>1</v>
      </c>
      <c r="L3701" s="0" t="n">
        <v>1</v>
      </c>
      <c r="M3701" s="0" t="n">
        <v>1.42849857197328</v>
      </c>
      <c r="N3701" s="0" t="n">
        <v>1.29106528227752</v>
      </c>
      <c r="O3701" s="0" t="n">
        <v>3.80527134802806</v>
      </c>
      <c r="P3701" s="0" t="n">
        <v>0.865428885419214</v>
      </c>
      <c r="Q3701" s="0" t="n">
        <v>1.48444701474449</v>
      </c>
    </row>
    <row r="3702" customFormat="false" ht="15" hidden="false" customHeight="false" outlineLevel="0" collapsed="false">
      <c r="A3702" s="0" t="n">
        <v>7288</v>
      </c>
      <c r="B3702" s="5" t="str">
        <f aca="false">CONCATENATE(C3702,"_",E3702,"_",F3702)</f>
        <v>2025-05-25_Eibar_Córdoba</v>
      </c>
      <c r="C3702" s="1" t="s">
        <v>681</v>
      </c>
      <c r="D3702" s="1" t="s">
        <v>286</v>
      </c>
      <c r="E3702" s="1" t="s">
        <v>287</v>
      </c>
      <c r="F3702" s="1" t="s">
        <v>411</v>
      </c>
      <c r="G3702" s="6" t="str">
        <f aca="false">VLOOKUP(B3702,[1]Sheet1!$C$1:$H$1048576,6,0)</f>
        <v/>
      </c>
      <c r="H3702" s="7" t="str">
        <f aca="false">VLOOKUP(B3702,[1]Sheet1!$C$1:$I$1048576,7,0)</f>
        <v/>
      </c>
      <c r="I3702" s="1" t="s">
        <v>39</v>
      </c>
      <c r="J3702" s="7" t="n">
        <f aca="false">IF(LEFT(I3702,1)&gt;RIGHT(I3702,1),1,IF(LEFT(I3702,1)&lt;RIGHT(I3702,1),3,2))</f>
        <v>1</v>
      </c>
      <c r="K3702" s="0" t="n">
        <v>2</v>
      </c>
      <c r="L3702" s="0" t="n">
        <v>1</v>
      </c>
      <c r="M3702" s="0" t="n">
        <v>1.65745570210503</v>
      </c>
      <c r="N3702" s="0" t="n">
        <v>0.946165095185397</v>
      </c>
      <c r="O3702" s="0" t="n">
        <v>3.2401444913051</v>
      </c>
      <c r="P3702" s="0" t="n">
        <v>1.54195647540641</v>
      </c>
      <c r="Q3702" s="0" t="n">
        <v>0.731271698286575</v>
      </c>
    </row>
    <row r="3703" customFormat="false" ht="15" hidden="false" customHeight="false" outlineLevel="0" collapsed="false">
      <c r="A3703" s="0" t="n">
        <v>7289</v>
      </c>
      <c r="B3703" s="5" t="str">
        <f aca="false">CONCATENATE(C3703,"_",E3703,"_",F3703)</f>
        <v>2025-05-25_Sporting Gijón_Cartagena</v>
      </c>
      <c r="C3703" s="1" t="s">
        <v>681</v>
      </c>
      <c r="D3703" s="1" t="s">
        <v>286</v>
      </c>
      <c r="E3703" s="1" t="s">
        <v>293</v>
      </c>
      <c r="F3703" s="1" t="s">
        <v>291</v>
      </c>
      <c r="G3703" s="6" t="str">
        <f aca="false">VLOOKUP(B3703,[1]Sheet1!$C$1:$H$1048576,6,0)</f>
        <v/>
      </c>
      <c r="H3703" s="7" t="str">
        <f aca="false">VLOOKUP(B3703,[1]Sheet1!$C$1:$I$1048576,7,0)</f>
        <v/>
      </c>
      <c r="I3703" s="1" t="s">
        <v>39</v>
      </c>
      <c r="J3703" s="7" t="n">
        <f aca="false">IF(LEFT(I3703,1)&gt;RIGHT(I3703,1),1,IF(LEFT(I3703,1)&lt;RIGHT(I3703,1),3,2))</f>
        <v>1</v>
      </c>
      <c r="K3703" s="0" t="n">
        <v>2</v>
      </c>
      <c r="L3703" s="0" t="n">
        <v>1</v>
      </c>
      <c r="M3703" s="0" t="n">
        <v>1.66874904522166</v>
      </c>
      <c r="N3703" s="0" t="n">
        <v>0.962871847322408</v>
      </c>
      <c r="O3703" s="0" t="n">
        <v>2.63697341775292</v>
      </c>
      <c r="P3703" s="0" t="n">
        <v>2.02521786129467</v>
      </c>
      <c r="Q3703" s="0" t="n">
        <v>0.765918659733559</v>
      </c>
    </row>
    <row r="3704" customFormat="false" ht="15" hidden="false" customHeight="false" outlineLevel="0" collapsed="false">
      <c r="A3704" s="0" t="n">
        <v>7290</v>
      </c>
      <c r="B3704" s="5" t="str">
        <f aca="false">CONCATENATE(C3704,"_",E3704,"_",F3704)</f>
        <v>2025-05-25_CD Mirandés_Almería</v>
      </c>
      <c r="C3704" s="1" t="s">
        <v>681</v>
      </c>
      <c r="D3704" s="1" t="s">
        <v>286</v>
      </c>
      <c r="E3704" s="1" t="s">
        <v>413</v>
      </c>
      <c r="F3704" s="1" t="s">
        <v>410</v>
      </c>
      <c r="G3704" s="6" t="str">
        <f aca="false">VLOOKUP(B3704,[1]Sheet1!$C$1:$H$1048576,6,0)</f>
        <v/>
      </c>
      <c r="H3704" s="7" t="str">
        <f aca="false">VLOOKUP(B3704,[1]Sheet1!$C$1:$I$1048576,7,0)</f>
        <v/>
      </c>
      <c r="I3704" s="1" t="s">
        <v>28</v>
      </c>
      <c r="J3704" s="7" t="n">
        <f aca="false">IF(LEFT(I3704,1)&gt;RIGHT(I3704,1),1,IF(LEFT(I3704,1)&lt;RIGHT(I3704,1),3,2))</f>
        <v>2</v>
      </c>
      <c r="K3704" s="0" t="n">
        <v>1</v>
      </c>
      <c r="L3704" s="0" t="n">
        <v>1</v>
      </c>
      <c r="M3704" s="0" t="n">
        <v>1.34913017301744</v>
      </c>
      <c r="N3704" s="0" t="n">
        <v>1.00370078530955</v>
      </c>
      <c r="O3704" s="0" t="n">
        <v>3.36812338185909</v>
      </c>
      <c r="P3704" s="0" t="n">
        <v>1.62348957814304</v>
      </c>
      <c r="Q3704" s="0" t="n">
        <v>0.857019729933805</v>
      </c>
    </row>
    <row r="3705" customFormat="false" ht="15" hidden="false" customHeight="false" outlineLevel="0" collapsed="false">
      <c r="A3705" s="0" t="n">
        <v>3797</v>
      </c>
      <c r="B3705" s="5" t="str">
        <f aca="false">CONCATENATE(C3705,"_",E3705,"_",F3705)</f>
        <v>2025-05-25_Lazio_Lecce</v>
      </c>
      <c r="C3705" s="1" t="s">
        <v>681</v>
      </c>
      <c r="D3705" s="1" t="s">
        <v>25</v>
      </c>
      <c r="E3705" s="1" t="s">
        <v>84</v>
      </c>
      <c r="F3705" s="1" t="s">
        <v>300</v>
      </c>
      <c r="G3705" s="6" t="str">
        <f aca="false">VLOOKUP(B3705,[1]Sheet1!$C$1:$H$1048576,6,0)</f>
        <v/>
      </c>
      <c r="H3705" s="7" t="str">
        <f aca="false">VLOOKUP(B3705,[1]Sheet1!$C$1:$I$1048576,7,0)</f>
        <v/>
      </c>
      <c r="I3705" s="1" t="s">
        <v>39</v>
      </c>
      <c r="J3705" s="7" t="n">
        <f aca="false">IF(LEFT(I3705,1)&gt;RIGHT(I3705,1),1,IF(LEFT(I3705,1)&lt;RIGHT(I3705,1),3,2))</f>
        <v>1</v>
      </c>
      <c r="K3705" s="0" t="n">
        <v>2</v>
      </c>
      <c r="L3705" s="0" t="n">
        <v>1</v>
      </c>
      <c r="M3705" s="0" t="n">
        <v>2.38734674291044</v>
      </c>
      <c r="N3705" s="0" t="n">
        <v>0.818207086553627</v>
      </c>
      <c r="O3705" s="0" t="n">
        <v>2.0543057171888</v>
      </c>
      <c r="P3705" s="0" t="n">
        <v>2.08335663426189</v>
      </c>
      <c r="Q3705" s="0" t="n">
        <v>0.565054473486425</v>
      </c>
    </row>
    <row r="3706" customFormat="false" ht="15" hidden="false" customHeight="false" outlineLevel="0" collapsed="false">
      <c r="A3706" s="0" t="n">
        <v>3798</v>
      </c>
      <c r="B3706" s="5" t="str">
        <f aca="false">CONCATENATE(C3706,"_",E3706,"_",F3706)</f>
        <v>2025-05-25_Venezia_Juventus</v>
      </c>
      <c r="C3706" s="1" t="s">
        <v>681</v>
      </c>
      <c r="D3706" s="1" t="s">
        <v>25</v>
      </c>
      <c r="E3706" s="1" t="s">
        <v>26</v>
      </c>
      <c r="F3706" s="1" t="s">
        <v>43</v>
      </c>
      <c r="G3706" s="6" t="str">
        <f aca="false">VLOOKUP(B3706,[1]Sheet1!$C$1:$H$1048576,6,0)</f>
        <v/>
      </c>
      <c r="H3706" s="7" t="str">
        <f aca="false">VLOOKUP(B3706,[1]Sheet1!$C$1:$I$1048576,7,0)</f>
        <v/>
      </c>
      <c r="I3706" s="1" t="s">
        <v>24</v>
      </c>
      <c r="J3706" s="7" t="n">
        <f aca="false">IF(LEFT(I3706,1)&gt;RIGHT(I3706,1),1,IF(LEFT(I3706,1)&lt;RIGHT(I3706,1),3,2))</f>
        <v>3</v>
      </c>
      <c r="K3706" s="0" t="n">
        <v>1</v>
      </c>
      <c r="L3706" s="0" t="n">
        <v>2</v>
      </c>
      <c r="M3706" s="0" t="n">
        <v>1.0145421334417</v>
      </c>
      <c r="N3706" s="0" t="n">
        <v>2.09297124789227</v>
      </c>
      <c r="O3706" s="0" t="n">
        <v>5.51877448858858</v>
      </c>
      <c r="P3706" s="0" t="n">
        <v>1.11527354380574</v>
      </c>
      <c r="Q3706" s="0" t="n">
        <v>1.57468273142587</v>
      </c>
    </row>
    <row r="3707" customFormat="false" ht="15" hidden="false" customHeight="false" outlineLevel="0" collapsed="false">
      <c r="A3707" s="0" t="n">
        <v>3799</v>
      </c>
      <c r="B3707" s="5" t="str">
        <f aca="false">CONCATENATE(C3707,"_",E3707,"_",F3707)</f>
        <v>2025-05-25_Milan_Monza</v>
      </c>
      <c r="C3707" s="1" t="s">
        <v>681</v>
      </c>
      <c r="D3707" s="1" t="s">
        <v>25</v>
      </c>
      <c r="E3707" s="1" t="s">
        <v>305</v>
      </c>
      <c r="F3707" s="1" t="s">
        <v>38</v>
      </c>
      <c r="G3707" s="6" t="str">
        <f aca="false">VLOOKUP(B3707,[1]Sheet1!$C$1:$H$1048576,6,0)</f>
        <v/>
      </c>
      <c r="H3707" s="7" t="str">
        <f aca="false">VLOOKUP(B3707,[1]Sheet1!$C$1:$I$1048576,7,0)</f>
        <v/>
      </c>
      <c r="I3707" s="1" t="s">
        <v>28</v>
      </c>
      <c r="J3707" s="7" t="n">
        <f aca="false">IF(LEFT(I3707,1)&gt;RIGHT(I3707,1),1,IF(LEFT(I3707,1)&lt;RIGHT(I3707,1),3,2))</f>
        <v>2</v>
      </c>
      <c r="K3707" s="0" t="n">
        <v>1</v>
      </c>
      <c r="L3707" s="0" t="n">
        <v>1</v>
      </c>
      <c r="M3707" s="0" t="n">
        <v>1.48782477732625</v>
      </c>
      <c r="N3707" s="0" t="n">
        <v>1.1919764174352</v>
      </c>
      <c r="O3707" s="0" t="n">
        <v>3.55644232423486</v>
      </c>
      <c r="P3707" s="0" t="n">
        <v>1.11155883946671</v>
      </c>
      <c r="Q3707" s="0" t="n">
        <v>0.992247132130642</v>
      </c>
    </row>
    <row r="3708" customFormat="false" ht="15" hidden="false" customHeight="false" outlineLevel="0" collapsed="false">
      <c r="A3708" s="0" t="n">
        <v>3800</v>
      </c>
      <c r="B3708" s="5" t="str">
        <f aca="false">CONCATENATE(C3708,"_",E3708,"_",F3708)</f>
        <v>2025-05-25_Napoli_Cagliari</v>
      </c>
      <c r="C3708" s="1" t="s">
        <v>681</v>
      </c>
      <c r="D3708" s="1" t="s">
        <v>25</v>
      </c>
      <c r="E3708" s="1" t="s">
        <v>418</v>
      </c>
      <c r="F3708" s="1" t="s">
        <v>461</v>
      </c>
      <c r="G3708" s="6" t="str">
        <f aca="false">VLOOKUP(B3708,[1]Sheet1!$C$1:$H$1048576,6,0)</f>
        <v/>
      </c>
      <c r="H3708" s="7" t="str">
        <f aca="false">VLOOKUP(B3708,[1]Sheet1!$C$1:$I$1048576,7,0)</f>
        <v/>
      </c>
      <c r="I3708" s="1" t="s">
        <v>39</v>
      </c>
      <c r="J3708" s="7" t="n">
        <f aca="false">IF(LEFT(I3708,1)&gt;RIGHT(I3708,1),1,IF(LEFT(I3708,1)&lt;RIGHT(I3708,1),3,2))</f>
        <v>1</v>
      </c>
      <c r="K3708" s="0" t="n">
        <v>2</v>
      </c>
      <c r="L3708" s="0" t="n">
        <v>1</v>
      </c>
      <c r="M3708" s="0" t="n">
        <v>1.73820677948841</v>
      </c>
      <c r="N3708" s="0" t="n">
        <v>0.932375485521593</v>
      </c>
      <c r="O3708" s="0" t="n">
        <v>2.82743656583376</v>
      </c>
      <c r="P3708" s="0" t="n">
        <v>1.77719420358968</v>
      </c>
      <c r="Q3708" s="0" t="n">
        <v>0.764063953781711</v>
      </c>
    </row>
    <row r="3709" customFormat="false" ht="15" hidden="false" customHeight="false" outlineLevel="0" collapsed="false">
      <c r="A3709" s="0" t="n">
        <v>3801</v>
      </c>
      <c r="B3709" s="5" t="str">
        <f aca="false">CONCATENATE(C3709,"_",E3709,"_",F3709)</f>
        <v>2025-05-25_Como_Inter</v>
      </c>
      <c r="C3709" s="1" t="s">
        <v>681</v>
      </c>
      <c r="D3709" s="1" t="s">
        <v>25</v>
      </c>
      <c r="E3709" s="1" t="s">
        <v>83</v>
      </c>
      <c r="F3709" s="1" t="s">
        <v>33</v>
      </c>
      <c r="G3709" s="6" t="str">
        <f aca="false">VLOOKUP(B3709,[1]Sheet1!$C$1:$H$1048576,6,0)</f>
        <v/>
      </c>
      <c r="H3709" s="7" t="str">
        <f aca="false">VLOOKUP(B3709,[1]Sheet1!$C$1:$I$1048576,7,0)</f>
        <v/>
      </c>
      <c r="I3709" s="1" t="s">
        <v>24</v>
      </c>
      <c r="J3709" s="7" t="n">
        <f aca="false">IF(LEFT(I3709,1)&gt;RIGHT(I3709,1),1,IF(LEFT(I3709,1)&lt;RIGHT(I3709,1),3,2))</f>
        <v>3</v>
      </c>
      <c r="K3709" s="0" t="n">
        <v>1</v>
      </c>
      <c r="L3709" s="0" t="n">
        <v>2</v>
      </c>
      <c r="M3709" s="0" t="n">
        <v>1.03054597711319</v>
      </c>
      <c r="N3709" s="0" t="n">
        <v>1.65410239895746</v>
      </c>
      <c r="O3709" s="0" t="n">
        <v>5.28734863350138</v>
      </c>
      <c r="P3709" s="0" t="n">
        <v>0.940828701112438</v>
      </c>
      <c r="Q3709" s="0" t="n">
        <v>1.77250681578588</v>
      </c>
    </row>
    <row r="3710" customFormat="false" ht="15" hidden="false" customHeight="false" outlineLevel="0" collapsed="false">
      <c r="A3710" s="0" t="n">
        <v>3802</v>
      </c>
      <c r="B3710" s="5" t="str">
        <f aca="false">CONCATENATE(C3710,"_",E3710,"_",F3710)</f>
        <v>2025-05-25_Udinese_Fiorentina</v>
      </c>
      <c r="C3710" s="1" t="s">
        <v>681</v>
      </c>
      <c r="D3710" s="1" t="s">
        <v>25</v>
      </c>
      <c r="E3710" s="1" t="s">
        <v>27</v>
      </c>
      <c r="F3710" s="1" t="s">
        <v>79</v>
      </c>
      <c r="G3710" s="6" t="str">
        <f aca="false">VLOOKUP(B3710,[1]Sheet1!$C$1:$H$1048576,6,0)</f>
        <v/>
      </c>
      <c r="H3710" s="7" t="str">
        <f aca="false">VLOOKUP(B3710,[1]Sheet1!$C$1:$I$1048576,7,0)</f>
        <v/>
      </c>
      <c r="I3710" s="1" t="s">
        <v>28</v>
      </c>
      <c r="J3710" s="7" t="n">
        <f aca="false">IF(LEFT(I3710,1)&gt;RIGHT(I3710,1),1,IF(LEFT(I3710,1)&lt;RIGHT(I3710,1),3,2))</f>
        <v>2</v>
      </c>
      <c r="K3710" s="0" t="n">
        <v>1</v>
      </c>
      <c r="L3710" s="0" t="n">
        <v>1</v>
      </c>
      <c r="M3710" s="0" t="n">
        <v>1.08003411597952</v>
      </c>
      <c r="N3710" s="0" t="n">
        <v>1.32999530203642</v>
      </c>
      <c r="O3710" s="0" t="n">
        <v>4.43099960036965</v>
      </c>
      <c r="P3710" s="0" t="n">
        <v>1.26150202985418</v>
      </c>
      <c r="Q3710" s="0" t="n">
        <v>1.35645040197984</v>
      </c>
    </row>
    <row r="3711" customFormat="false" ht="15" hidden="false" customHeight="false" outlineLevel="0" collapsed="false">
      <c r="A3711" s="0" t="n">
        <v>3803</v>
      </c>
      <c r="B3711" s="5" t="str">
        <f aca="false">CONCATENATE(C3711,"_",E3711,"_",F3711)</f>
        <v>2025-05-25_Atalanta_Parma</v>
      </c>
      <c r="C3711" s="1" t="s">
        <v>681</v>
      </c>
      <c r="D3711" s="1" t="s">
        <v>25</v>
      </c>
      <c r="E3711" s="1" t="s">
        <v>37</v>
      </c>
      <c r="F3711" s="1" t="s">
        <v>44</v>
      </c>
      <c r="G3711" s="6" t="str">
        <f aca="false">VLOOKUP(B3711,[1]Sheet1!$C$1:$H$1048576,6,0)</f>
        <v/>
      </c>
      <c r="H3711" s="7" t="str">
        <f aca="false">VLOOKUP(B3711,[1]Sheet1!$C$1:$I$1048576,7,0)</f>
        <v/>
      </c>
      <c r="I3711" s="1" t="s">
        <v>39</v>
      </c>
      <c r="J3711" s="7" t="n">
        <f aca="false">IF(LEFT(I3711,1)&gt;RIGHT(I3711,1),1,IF(LEFT(I3711,1)&lt;RIGHT(I3711,1),3,2))</f>
        <v>1</v>
      </c>
      <c r="K3711" s="0" t="n">
        <v>2</v>
      </c>
      <c r="L3711" s="0" t="n">
        <v>1</v>
      </c>
      <c r="M3711" s="0" t="n">
        <v>1.98675695132067</v>
      </c>
      <c r="N3711" s="0" t="n">
        <v>1.09257894224768</v>
      </c>
      <c r="O3711" s="0" t="n">
        <v>3.26656670952112</v>
      </c>
      <c r="P3711" s="0" t="n">
        <v>2.00683487871935</v>
      </c>
      <c r="Q3711" s="0" t="n">
        <v>0.760657485872516</v>
      </c>
    </row>
    <row r="3712" customFormat="false" ht="15" hidden="false" customHeight="false" outlineLevel="0" collapsed="false">
      <c r="A3712" s="0" t="n">
        <v>3804</v>
      </c>
      <c r="B3712" s="5" t="str">
        <f aca="false">CONCATENATE(C3712,"_",E3712,"_",F3712)</f>
        <v>2025-05-25_Bologna_Genoa</v>
      </c>
      <c r="C3712" s="1" t="s">
        <v>681</v>
      </c>
      <c r="D3712" s="1" t="s">
        <v>25</v>
      </c>
      <c r="E3712" s="1" t="s">
        <v>299</v>
      </c>
      <c r="F3712" s="1" t="s">
        <v>78</v>
      </c>
      <c r="G3712" s="6" t="str">
        <f aca="false">VLOOKUP(B3712,[1]Sheet1!$C$1:$H$1048576,6,0)</f>
        <v/>
      </c>
      <c r="H3712" s="7" t="str">
        <f aca="false">VLOOKUP(B3712,[1]Sheet1!$C$1:$I$1048576,7,0)</f>
        <v/>
      </c>
      <c r="I3712" s="1" t="s">
        <v>39</v>
      </c>
      <c r="J3712" s="7" t="n">
        <f aca="false">IF(LEFT(I3712,1)&gt;RIGHT(I3712,1),1,IF(LEFT(I3712,1)&lt;RIGHT(I3712,1),3,2))</f>
        <v>1</v>
      </c>
      <c r="K3712" s="0" t="n">
        <v>2</v>
      </c>
      <c r="L3712" s="0" t="n">
        <v>1</v>
      </c>
      <c r="M3712" s="0" t="n">
        <v>1.56853803890383</v>
      </c>
      <c r="N3712" s="0" t="n">
        <v>0.907662913074872</v>
      </c>
      <c r="O3712" s="0" t="n">
        <v>3.15535759817361</v>
      </c>
      <c r="P3712" s="0" t="n">
        <v>1.26588189438449</v>
      </c>
      <c r="Q3712" s="0" t="n">
        <v>1.18375840391909</v>
      </c>
    </row>
    <row r="3713" customFormat="false" ht="15" hidden="false" customHeight="false" outlineLevel="0" collapsed="false">
      <c r="A3713" s="0" t="n">
        <v>3805</v>
      </c>
      <c r="B3713" s="5" t="str">
        <f aca="false">CONCATENATE(C3713,"_",E3713,"_",F3713)</f>
        <v>2025-05-25_Empoli_Hellas Verona</v>
      </c>
      <c r="C3713" s="1" t="s">
        <v>681</v>
      </c>
      <c r="D3713" s="1" t="s">
        <v>25</v>
      </c>
      <c r="E3713" s="1" t="s">
        <v>32</v>
      </c>
      <c r="F3713" s="1" t="s">
        <v>421</v>
      </c>
      <c r="G3713" s="6" t="str">
        <f aca="false">VLOOKUP(B3713,[1]Sheet1!$C$1:$H$1048576,6,0)</f>
        <v/>
      </c>
      <c r="H3713" s="7" t="str">
        <f aca="false">VLOOKUP(B3713,[1]Sheet1!$C$1:$I$1048576,7,0)</f>
        <v/>
      </c>
      <c r="I3713" s="1" t="s">
        <v>28</v>
      </c>
      <c r="J3713" s="7" t="n">
        <f aca="false">IF(LEFT(I3713,1)&gt;RIGHT(I3713,1),1,IF(LEFT(I3713,1)&lt;RIGHT(I3713,1),3,2))</f>
        <v>2</v>
      </c>
      <c r="K3713" s="0" t="n">
        <v>1</v>
      </c>
      <c r="L3713" s="0" t="n">
        <v>1</v>
      </c>
      <c r="M3713" s="0" t="n">
        <v>1.06905582032406</v>
      </c>
      <c r="N3713" s="0" t="n">
        <v>1.1931171844291</v>
      </c>
      <c r="O3713" s="0" t="n">
        <v>3.89243037455915</v>
      </c>
      <c r="P3713" s="0" t="n">
        <v>1.16359967474292</v>
      </c>
      <c r="Q3713" s="0" t="n">
        <v>1.17727114280693</v>
      </c>
    </row>
    <row r="3714" customFormat="false" ht="15" hidden="false" customHeight="false" outlineLevel="0" collapsed="false">
      <c r="A3714" s="0" t="n">
        <v>3806</v>
      </c>
      <c r="B3714" s="5" t="str">
        <f aca="false">CONCATENATE(C3714,"_",E3714,"_",F3714)</f>
        <v>2025-05-25_Torino_Roma</v>
      </c>
      <c r="C3714" s="1" t="s">
        <v>681</v>
      </c>
      <c r="D3714" s="1" t="s">
        <v>25</v>
      </c>
      <c r="E3714" s="1" t="s">
        <v>89</v>
      </c>
      <c r="F3714" s="1" t="s">
        <v>88</v>
      </c>
      <c r="G3714" s="6" t="str">
        <f aca="false">VLOOKUP(B3714,[1]Sheet1!$C$1:$H$1048576,6,0)</f>
        <v/>
      </c>
      <c r="H3714" s="7" t="str">
        <f aca="false">VLOOKUP(B3714,[1]Sheet1!$C$1:$I$1048576,7,0)</f>
        <v/>
      </c>
      <c r="I3714" s="1" t="s">
        <v>24</v>
      </c>
      <c r="J3714" s="7" t="n">
        <f aca="false">IF(LEFT(I3714,1)&gt;RIGHT(I3714,1),1,IF(LEFT(I3714,1)&lt;RIGHT(I3714,1),3,2))</f>
        <v>3</v>
      </c>
      <c r="K3714" s="0" t="n">
        <v>1</v>
      </c>
      <c r="L3714" s="0" t="n">
        <v>2</v>
      </c>
      <c r="M3714" s="0" t="n">
        <v>1.36953546089883</v>
      </c>
      <c r="N3714" s="0" t="n">
        <v>1.80692069876561</v>
      </c>
      <c r="O3714" s="0" t="n">
        <v>4.67803562542549</v>
      </c>
      <c r="P3714" s="0" t="n">
        <v>1.44936050361146</v>
      </c>
      <c r="Q3714" s="0" t="n">
        <v>1.28395912227539</v>
      </c>
    </row>
    <row r="3715" customFormat="false" ht="15" hidden="false" customHeight="false" outlineLevel="0" collapsed="false">
      <c r="A3715" s="0" t="n">
        <v>7291</v>
      </c>
      <c r="B3715" s="5" t="str">
        <f aca="false">CONCATENATE(C3715,"_",E3715,"_",F3715)</f>
        <v>2025-06-01_Racing Sant_Granada</v>
      </c>
      <c r="C3715" s="1" t="s">
        <v>682</v>
      </c>
      <c r="D3715" s="1" t="s">
        <v>286</v>
      </c>
      <c r="E3715" s="1" t="s">
        <v>295</v>
      </c>
      <c r="F3715" s="1" t="s">
        <v>298</v>
      </c>
      <c r="G3715" s="6" t="str">
        <f aca="false">VLOOKUP(B3715,[1]Sheet1!$C$1:$H$1048576,6,0)</f>
        <v/>
      </c>
      <c r="H3715" s="7" t="str">
        <f aca="false">VLOOKUP(B3715,[1]Sheet1!$C$1:$I$1048576,7,0)</f>
        <v/>
      </c>
      <c r="I3715" s="1" t="s">
        <v>28</v>
      </c>
      <c r="J3715" s="7" t="n">
        <f aca="false">IF(LEFT(I3715,1)&gt;RIGHT(I3715,1),1,IF(LEFT(I3715,1)&lt;RIGHT(I3715,1),3,2))</f>
        <v>2</v>
      </c>
      <c r="K3715" s="0" t="n">
        <v>1</v>
      </c>
      <c r="L3715" s="0" t="n">
        <v>1</v>
      </c>
      <c r="M3715" s="0" t="n">
        <v>1.30592284133896</v>
      </c>
      <c r="N3715" s="0" t="n">
        <v>1.11667120439533</v>
      </c>
      <c r="O3715" s="0" t="n">
        <v>3.61889365623848</v>
      </c>
      <c r="P3715" s="0" t="n">
        <v>1.1714245091589</v>
      </c>
      <c r="Q3715" s="0" t="n">
        <v>1.28669267107571</v>
      </c>
    </row>
    <row r="3716" customFormat="false" ht="15" hidden="false" customHeight="false" outlineLevel="0" collapsed="false">
      <c r="A3716" s="0" t="n">
        <v>7292</v>
      </c>
      <c r="B3716" s="5" t="str">
        <f aca="false">CONCATENATE(C3716,"_",E3716,"_",F3716)</f>
        <v>2025-06-01_Racing Ferrol_Sporting Gijón</v>
      </c>
      <c r="C3716" s="1" t="s">
        <v>682</v>
      </c>
      <c r="D3716" s="1" t="s">
        <v>286</v>
      </c>
      <c r="E3716" s="1" t="s">
        <v>415</v>
      </c>
      <c r="F3716" s="1" t="s">
        <v>293</v>
      </c>
      <c r="G3716" s="6" t="str">
        <f aca="false">VLOOKUP(B3716,[1]Sheet1!$C$1:$H$1048576,6,0)</f>
        <v/>
      </c>
      <c r="H3716" s="7" t="str">
        <f aca="false">VLOOKUP(B3716,[1]Sheet1!$C$1:$I$1048576,7,0)</f>
        <v/>
      </c>
      <c r="I3716" s="1" t="s">
        <v>28</v>
      </c>
      <c r="J3716" s="7" t="n">
        <f aca="false">IF(LEFT(I3716,1)&gt;RIGHT(I3716,1),1,IF(LEFT(I3716,1)&lt;RIGHT(I3716,1),3,2))</f>
        <v>2</v>
      </c>
      <c r="K3716" s="0" t="n">
        <v>1</v>
      </c>
      <c r="L3716" s="0" t="n">
        <v>1</v>
      </c>
      <c r="M3716" s="0" t="n">
        <v>1.17388472169551</v>
      </c>
      <c r="N3716" s="0" t="n">
        <v>1.22855734652519</v>
      </c>
      <c r="O3716" s="0" t="n">
        <v>4.1383938194742</v>
      </c>
      <c r="P3716" s="0" t="n">
        <v>0.979512990893504</v>
      </c>
      <c r="Q3716" s="0" t="n">
        <v>1.20368497664156</v>
      </c>
    </row>
    <row r="3717" customFormat="false" ht="15" hidden="false" customHeight="false" outlineLevel="0" collapsed="false">
      <c r="A3717" s="0" t="n">
        <v>7293</v>
      </c>
      <c r="B3717" s="5" t="str">
        <f aca="false">CONCATENATE(C3717,"_",E3717,"_",F3717)</f>
        <v>2025-06-01_Córdoba_Albacete</v>
      </c>
      <c r="C3717" s="1" t="s">
        <v>682</v>
      </c>
      <c r="D3717" s="1" t="s">
        <v>286</v>
      </c>
      <c r="E3717" s="1" t="s">
        <v>411</v>
      </c>
      <c r="F3717" s="1" t="s">
        <v>296</v>
      </c>
      <c r="G3717" s="6" t="str">
        <f aca="false">VLOOKUP(B3717,[1]Sheet1!$C$1:$H$1048576,6,0)</f>
        <v/>
      </c>
      <c r="H3717" s="7" t="str">
        <f aca="false">VLOOKUP(B3717,[1]Sheet1!$C$1:$I$1048576,7,0)</f>
        <v/>
      </c>
      <c r="I3717" s="1" t="s">
        <v>39</v>
      </c>
      <c r="J3717" s="7" t="n">
        <f aca="false">IF(LEFT(I3717,1)&gt;RIGHT(I3717,1),1,IF(LEFT(I3717,1)&lt;RIGHT(I3717,1),3,2))</f>
        <v>1</v>
      </c>
      <c r="K3717" s="0" t="n">
        <v>2</v>
      </c>
      <c r="L3717" s="0" t="n">
        <v>1</v>
      </c>
      <c r="M3717" s="0" t="n">
        <v>1.53688458906525</v>
      </c>
      <c r="N3717" s="0" t="n">
        <v>0.826050424908625</v>
      </c>
      <c r="O3717" s="0" t="n">
        <v>3.09230927704984</v>
      </c>
      <c r="P3717" s="0" t="n">
        <v>1.65589264136887</v>
      </c>
      <c r="Q3717" s="0" t="n">
        <v>0.855228735591962</v>
      </c>
    </row>
    <row r="3718" customFormat="false" ht="15" hidden="false" customHeight="false" outlineLevel="0" collapsed="false">
      <c r="A3718" s="0" t="n">
        <v>7294</v>
      </c>
      <c r="B3718" s="5" t="str">
        <f aca="false">CONCATENATE(C3718,"_",E3718,"_",F3718)</f>
        <v>2025-06-01_Cartagena_CD Mirandés</v>
      </c>
      <c r="C3718" s="1" t="s">
        <v>682</v>
      </c>
      <c r="D3718" s="1" t="s">
        <v>286</v>
      </c>
      <c r="E3718" s="1" t="s">
        <v>291</v>
      </c>
      <c r="F3718" s="1" t="s">
        <v>413</v>
      </c>
      <c r="G3718" s="6" t="str">
        <f aca="false">VLOOKUP(B3718,[1]Sheet1!$C$1:$H$1048576,6,0)</f>
        <v/>
      </c>
      <c r="H3718" s="7" t="str">
        <f aca="false">VLOOKUP(B3718,[1]Sheet1!$C$1:$I$1048576,7,0)</f>
        <v/>
      </c>
      <c r="I3718" s="1" t="s">
        <v>28</v>
      </c>
      <c r="J3718" s="7" t="n">
        <f aca="false">IF(LEFT(I3718,1)&gt;RIGHT(I3718,1),1,IF(LEFT(I3718,1)&lt;RIGHT(I3718,1),3,2))</f>
        <v>2</v>
      </c>
      <c r="K3718" s="0" t="n">
        <v>1</v>
      </c>
      <c r="L3718" s="0" t="n">
        <v>1</v>
      </c>
      <c r="M3718" s="0" t="n">
        <v>1.23076767743387</v>
      </c>
      <c r="N3718" s="0" t="n">
        <v>0.984328937782534</v>
      </c>
      <c r="O3718" s="0" t="n">
        <v>3.78138815104474</v>
      </c>
      <c r="P3718" s="0" t="n">
        <v>1.0041290751658</v>
      </c>
      <c r="Q3718" s="0" t="n">
        <v>1.32079238160727</v>
      </c>
    </row>
    <row r="3719" customFormat="false" ht="15" hidden="false" customHeight="false" outlineLevel="0" collapsed="false">
      <c r="A3719" s="0" t="n">
        <v>7295</v>
      </c>
      <c r="B3719" s="5" t="str">
        <f aca="false">CONCATENATE(C3719,"_",E3719,"_",F3719)</f>
        <v>2025-06-01_Levante_Eibar</v>
      </c>
      <c r="C3719" s="1" t="s">
        <v>682</v>
      </c>
      <c r="D3719" s="1" t="s">
        <v>286</v>
      </c>
      <c r="E3719" s="1" t="s">
        <v>455</v>
      </c>
      <c r="F3719" s="1" t="s">
        <v>287</v>
      </c>
      <c r="G3719" s="6" t="str">
        <f aca="false">VLOOKUP(B3719,[1]Sheet1!$C$1:$H$1048576,6,0)</f>
        <v/>
      </c>
      <c r="H3719" s="7" t="str">
        <f aca="false">VLOOKUP(B3719,[1]Sheet1!$C$1:$I$1048576,7,0)</f>
        <v/>
      </c>
      <c r="I3719" s="1" t="s">
        <v>28</v>
      </c>
      <c r="J3719" s="7" t="n">
        <f aca="false">IF(LEFT(I3719,1)&gt;RIGHT(I3719,1),1,IF(LEFT(I3719,1)&lt;RIGHT(I3719,1),3,2))</f>
        <v>2</v>
      </c>
      <c r="K3719" s="0" t="n">
        <v>1</v>
      </c>
      <c r="L3719" s="0" t="n">
        <v>1</v>
      </c>
      <c r="M3719" s="0" t="n">
        <v>1.41843206629105</v>
      </c>
      <c r="N3719" s="0" t="n">
        <v>1.0396596447496</v>
      </c>
      <c r="O3719" s="0" t="n">
        <v>3.23588878753454</v>
      </c>
      <c r="P3719" s="0" t="n">
        <v>1.54967239148104</v>
      </c>
      <c r="Q3719" s="0" t="n">
        <v>0.785013338146639</v>
      </c>
    </row>
    <row r="3720" customFormat="false" ht="15" hidden="false" customHeight="false" outlineLevel="0" collapsed="false">
      <c r="A3720" s="0" t="n">
        <v>7296</v>
      </c>
      <c r="B3720" s="5" t="str">
        <f aca="false">CONCATENATE(C3720,"_",E3720,"_",F3720)</f>
        <v>2025-06-01_Málaga_Burgos</v>
      </c>
      <c r="C3720" s="1" t="s">
        <v>682</v>
      </c>
      <c r="D3720" s="1" t="s">
        <v>286</v>
      </c>
      <c r="E3720" s="1" t="s">
        <v>456</v>
      </c>
      <c r="F3720" s="1" t="s">
        <v>409</v>
      </c>
      <c r="G3720" s="6" t="str">
        <f aca="false">VLOOKUP(B3720,[1]Sheet1!$C$1:$H$1048576,6,0)</f>
        <v/>
      </c>
      <c r="H3720" s="7" t="str">
        <f aca="false">VLOOKUP(B3720,[1]Sheet1!$C$1:$I$1048576,7,0)</f>
        <v/>
      </c>
      <c r="I3720" s="1" t="s">
        <v>28</v>
      </c>
      <c r="J3720" s="7" t="n">
        <f aca="false">IF(LEFT(I3720,1)&gt;RIGHT(I3720,1),1,IF(LEFT(I3720,1)&lt;RIGHT(I3720,1),3,2))</f>
        <v>2</v>
      </c>
      <c r="K3720" s="0" t="n">
        <v>1</v>
      </c>
      <c r="L3720" s="0" t="n">
        <v>1</v>
      </c>
      <c r="M3720" s="0" t="n">
        <v>1.25722157488554</v>
      </c>
      <c r="N3720" s="0" t="n">
        <v>1.10903761828354</v>
      </c>
      <c r="O3720" s="0" t="n">
        <v>3.71966417753629</v>
      </c>
      <c r="P3720" s="0" t="n">
        <v>1.39972594587289</v>
      </c>
      <c r="Q3720" s="0" t="n">
        <v>1.02370594908388</v>
      </c>
    </row>
    <row r="3721" customFormat="false" ht="15" hidden="false" customHeight="false" outlineLevel="0" collapsed="false">
      <c r="A3721" s="0" t="n">
        <v>7297</v>
      </c>
      <c r="B3721" s="5" t="str">
        <f aca="false">CONCATENATE(C3721,"_",E3721,"_",F3721)</f>
        <v>2025-06-01_Oviedo_Cádiz</v>
      </c>
      <c r="C3721" s="1" t="s">
        <v>682</v>
      </c>
      <c r="D3721" s="1" t="s">
        <v>286</v>
      </c>
      <c r="E3721" s="1" t="s">
        <v>408</v>
      </c>
      <c r="F3721" s="1" t="s">
        <v>294</v>
      </c>
      <c r="G3721" s="6" t="str">
        <f aca="false">VLOOKUP(B3721,[1]Sheet1!$C$1:$H$1048576,6,0)</f>
        <v/>
      </c>
      <c r="H3721" s="7" t="str">
        <f aca="false">VLOOKUP(B3721,[1]Sheet1!$C$1:$I$1048576,7,0)</f>
        <v/>
      </c>
      <c r="I3721" s="1" t="s">
        <v>39</v>
      </c>
      <c r="J3721" s="7" t="n">
        <f aca="false">IF(LEFT(I3721,1)&gt;RIGHT(I3721,1),1,IF(LEFT(I3721,1)&lt;RIGHT(I3721,1),3,2))</f>
        <v>1</v>
      </c>
      <c r="K3721" s="0" t="n">
        <v>2</v>
      </c>
      <c r="L3721" s="0" t="n">
        <v>1</v>
      </c>
      <c r="M3721" s="0" t="n">
        <v>1.70116719161218</v>
      </c>
      <c r="N3721" s="0" t="n">
        <v>0.784320989566148</v>
      </c>
      <c r="O3721" s="0" t="n">
        <v>2.82557032036486</v>
      </c>
      <c r="P3721" s="0" t="n">
        <v>1.72809715494885</v>
      </c>
      <c r="Q3721" s="0" t="n">
        <v>0.8340594145233</v>
      </c>
    </row>
    <row r="3722" customFormat="false" ht="15" hidden="false" customHeight="false" outlineLevel="0" collapsed="false">
      <c r="A3722" s="0" t="n">
        <v>7298</v>
      </c>
      <c r="B3722" s="5" t="str">
        <f aca="false">CONCATENATE(C3722,"_",E3722,"_",F3722)</f>
        <v>2025-06-01_Castellón_Zaragoza</v>
      </c>
      <c r="C3722" s="1" t="s">
        <v>682</v>
      </c>
      <c r="D3722" s="1" t="s">
        <v>286</v>
      </c>
      <c r="E3722" s="1" t="s">
        <v>414</v>
      </c>
      <c r="F3722" s="1" t="s">
        <v>297</v>
      </c>
      <c r="G3722" s="6" t="str">
        <f aca="false">VLOOKUP(B3722,[1]Sheet1!$C$1:$H$1048576,6,0)</f>
        <v/>
      </c>
      <c r="H3722" s="7" t="str">
        <f aca="false">VLOOKUP(B3722,[1]Sheet1!$C$1:$I$1048576,7,0)</f>
        <v/>
      </c>
      <c r="I3722" s="1" t="s">
        <v>28</v>
      </c>
      <c r="J3722" s="7" t="n">
        <f aca="false">IF(LEFT(I3722,1)&gt;RIGHT(I3722,1),1,IF(LEFT(I3722,1)&lt;RIGHT(I3722,1),3,2))</f>
        <v>2</v>
      </c>
      <c r="K3722" s="0" t="n">
        <v>1</v>
      </c>
      <c r="L3722" s="0" t="n">
        <v>1</v>
      </c>
      <c r="M3722" s="0" t="n">
        <v>1.2128994492357</v>
      </c>
      <c r="N3722" s="0" t="n">
        <v>1.20409844694023</v>
      </c>
      <c r="O3722" s="0" t="n">
        <v>4.41537702689231</v>
      </c>
      <c r="P3722" s="0" t="n">
        <v>1.07106891069963</v>
      </c>
      <c r="Q3722" s="0" t="n">
        <v>1.60649373536803</v>
      </c>
    </row>
    <row r="3723" customFormat="false" ht="15" hidden="false" customHeight="false" outlineLevel="0" collapsed="false">
      <c r="A3723" s="0" t="n">
        <v>7299</v>
      </c>
      <c r="B3723" s="5" t="str">
        <f aca="false">CONCATENATE(C3723,"_",E3723,"_",F3723)</f>
        <v>2025-06-01_Almería_Tenerife</v>
      </c>
      <c r="C3723" s="1" t="s">
        <v>682</v>
      </c>
      <c r="D3723" s="1" t="s">
        <v>286</v>
      </c>
      <c r="E3723" s="1" t="s">
        <v>410</v>
      </c>
      <c r="F3723" s="1" t="s">
        <v>412</v>
      </c>
      <c r="G3723" s="6" t="str">
        <f aca="false">VLOOKUP(B3723,[1]Sheet1!$C$1:$H$1048576,6,0)</f>
        <v/>
      </c>
      <c r="H3723" s="7" t="str">
        <f aca="false">VLOOKUP(B3723,[1]Sheet1!$C$1:$I$1048576,7,0)</f>
        <v/>
      </c>
      <c r="I3723" s="1" t="s">
        <v>39</v>
      </c>
      <c r="J3723" s="7" t="n">
        <f aca="false">IF(LEFT(I3723,1)&gt;RIGHT(I3723,1),1,IF(LEFT(I3723,1)&lt;RIGHT(I3723,1),3,2))</f>
        <v>1</v>
      </c>
      <c r="K3723" s="0" t="n">
        <v>2</v>
      </c>
      <c r="L3723" s="0" t="n">
        <v>1</v>
      </c>
      <c r="M3723" s="0" t="n">
        <v>1.89535908753538</v>
      </c>
      <c r="N3723" s="0" t="n">
        <v>0.83536029079865</v>
      </c>
      <c r="O3723" s="0" t="n">
        <v>3.20939884277234</v>
      </c>
      <c r="P3723" s="0" t="n">
        <v>1.50023390051165</v>
      </c>
      <c r="Q3723" s="0" t="n">
        <v>0.745441482722048</v>
      </c>
    </row>
    <row r="3724" customFormat="false" ht="15" hidden="false" customHeight="false" outlineLevel="0" collapsed="false">
      <c r="A3724" s="0" t="n">
        <v>7300</v>
      </c>
      <c r="B3724" s="5" t="str">
        <f aca="false">CONCATENATE(C3724,"_",E3724,"_",F3724)</f>
        <v>2025-06-01_Huesca_Eldense</v>
      </c>
      <c r="C3724" s="1" t="s">
        <v>682</v>
      </c>
      <c r="D3724" s="1" t="s">
        <v>286</v>
      </c>
      <c r="E3724" s="1" t="s">
        <v>417</v>
      </c>
      <c r="F3724" s="1" t="s">
        <v>416</v>
      </c>
      <c r="G3724" s="6" t="str">
        <f aca="false">VLOOKUP(B3724,[1]Sheet1!$C$1:$H$1048576,6,0)</f>
        <v/>
      </c>
      <c r="H3724" s="7" t="str">
        <f aca="false">VLOOKUP(B3724,[1]Sheet1!$C$1:$I$1048576,7,0)</f>
        <v/>
      </c>
      <c r="I3724" s="1" t="s">
        <v>28</v>
      </c>
      <c r="J3724" s="7" t="n">
        <f aca="false">IF(LEFT(I3724,1)&gt;RIGHT(I3724,1),1,IF(LEFT(I3724,1)&lt;RIGHT(I3724,1),3,2))</f>
        <v>2</v>
      </c>
      <c r="K3724" s="0" t="n">
        <v>1</v>
      </c>
      <c r="L3724" s="0" t="n">
        <v>1</v>
      </c>
      <c r="M3724" s="0" t="n">
        <v>1.28763980906962</v>
      </c>
      <c r="N3724" s="0" t="n">
        <v>0.90489092193361</v>
      </c>
      <c r="O3724" s="0" t="n">
        <v>3.35075574614777</v>
      </c>
      <c r="P3724" s="0" t="n">
        <v>1.54354383538166</v>
      </c>
      <c r="Q3724" s="0" t="n">
        <v>0.812713819137891</v>
      </c>
    </row>
    <row r="3725" customFormat="false" ht="15" hidden="false" customHeight="false" outlineLevel="0" collapsed="false">
      <c r="A3725" s="0" t="n">
        <v>7301</v>
      </c>
      <c r="B3725" s="5" t="str">
        <f aca="false">CONCATENATE(C3725,"_",E3725,"_",F3725)</f>
        <v>2025-06-01_La Coruña_Elche</v>
      </c>
      <c r="C3725" s="1" t="s">
        <v>682</v>
      </c>
      <c r="D3725" s="1" t="s">
        <v>286</v>
      </c>
      <c r="E3725" s="1" t="s">
        <v>292</v>
      </c>
      <c r="F3725" s="1" t="s">
        <v>288</v>
      </c>
      <c r="G3725" s="6" t="str">
        <f aca="false">VLOOKUP(B3725,[1]Sheet1!$C$1:$H$1048576,6,0)</f>
        <v/>
      </c>
      <c r="H3725" s="7" t="str">
        <f aca="false">VLOOKUP(B3725,[1]Sheet1!$C$1:$I$1048576,7,0)</f>
        <v/>
      </c>
      <c r="I3725" s="1" t="s">
        <v>28</v>
      </c>
      <c r="J3725" s="7" t="n">
        <f aca="false">IF(LEFT(I3725,1)&gt;RIGHT(I3725,1),1,IF(LEFT(I3725,1)&lt;RIGHT(I3725,1),3,2))</f>
        <v>2</v>
      </c>
      <c r="K3725" s="0" t="n">
        <v>1</v>
      </c>
      <c r="L3725" s="0" t="n">
        <v>1</v>
      </c>
      <c r="M3725" s="0" t="n">
        <v>1.16005983886663</v>
      </c>
      <c r="N3725" s="0" t="n">
        <v>1.21487424923006</v>
      </c>
      <c r="O3725" s="0" t="n">
        <v>4.04012176864756</v>
      </c>
      <c r="P3725" s="0" t="n">
        <v>1.03753722789949</v>
      </c>
      <c r="Q3725" s="0" t="n">
        <v>1.3778847447367</v>
      </c>
    </row>
  </sheetData>
  <autoFilter ref="A1:T3725"/>
  <conditionalFormatting sqref="H1:H3725">
    <cfRule type="cellIs" priority="2" operator="equal" aboveAverage="0" equalAverage="0" bottom="0" percent="0" rank="0" text="" dxfId="6">
      <formula>2</formula>
    </cfRule>
  </conditionalFormatting>
  <conditionalFormatting sqref="J2:J3725">
    <cfRule type="cellIs" priority="3" operator="equal" aboveAverage="0" equalAverage="0" bottom="0" percent="0" rank="0" text="" dxfId="7">
      <formula>H:H</formula>
    </cfRule>
    <cfRule type="cellIs" priority="4" operator="notEqual" aboveAverage="0" equalAverage="0" bottom="0" percent="0" rank="0" text="" dxfId="8">
      <formula>H:H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2024-11-09T15:48:08Z</dcterms:created>
  <dc:creator>openpyxl</dc:creator>
  <dc:description/>
  <dc:language>hu-HU</dc:language>
  <cp:lastModifiedBy/>
  <dcterms:modified xsi:type="dcterms:W3CDTF">2024-11-09T17:06:49Z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