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<sst xmlns="http://schemas.openxmlformats.org/spreadsheetml/2006/main" count="31" uniqueCount="21">
  <si>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Dachely Otero Argote A01377812</t>
  </si>
  <si>
    <t xml:space="preserve">Hugo Vazquez Reyes A01377824</t>
  </si>
  <si>
    <t xml:space="preserve">Marco Ríos A01378840</t>
  </si>
  <si>
    <t xml:space="preserve">Rodrigo García López A01373670</t>
  </si>
  <si>
    <t xml:space="preserve">String No.</t>
  </si>
  <si>
    <t xml:space="preserve">Initial Pop</t>
  </si>
  <si>
    <t xml:space="preserve">x</t>
  </si>
  <si>
    <t xml:space="preserve">f(x)</t>
  </si>
  <si>
    <t xml:space="preserve">Pselect</t>
  </si>
  <si>
    <t xml:space="preserve">E count</t>
  </si>
  <si>
    <t xml:space="preserve">A count</t>
  </si>
  <si>
    <t xml:space="preserve">Sum</t>
  </si>
  <si>
    <t xml:space="preserve">Generation 2</t>
  </si>
  <si>
    <t xml:space="preserve">Average</t>
  </si>
  <si>
    <t xml:space="preserve">Max</t>
  </si>
  <si>
    <t xml:space="preserve">Pool</t>
  </si>
  <si>
    <t xml:space="preserve">Mate</t>
  </si>
  <si>
    <t xml:space="preserve">Crossover site</t>
  </si>
  <si>
    <t xml:space="preserve">New Population</t>
  </si>
  <si>
    <r>
      <rPr>
        <sz val="10"/>
        <rFont val="Arial"/>
        <family val="2"/>
      </rPr>
      <t xml:space="preserve">(3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element mutated)</t>
    </r>
  </si>
  <si>
    <t xml:space="preserve">A count (random values = 0.04, 0.28, 0.36, 0.99)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</si>
</sst>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</row>
    <row r="7" customFormat="false" ht="12.8" hidden="false" customHeight="false" outlineLevel="0" collapsed="false">
      <c r="A7" s="0" t="n">
        <v>1</v>
      </c>
      <c r="B7" s="0" t="str">
        <f aca="false">"01100"</f>
        <v>01100</v>
      </c>
      <c r="C7" s="0" t="n">
        <v>12</v>
      </c>
      <c r="D7" s="0" t="n">
        <v>144</v>
      </c>
      <c r="E7" s="0" t="n">
        <v>0.08</v>
      </c>
      <c r="F7" s="0" t="n">
        <v>0.33</v>
      </c>
      <c r="G7" s="0" t="n">
        <v>0</v>
      </c>
    </row>
    <row r="8" customFormat="false" ht="12.8" hidden="false" customHeight="false" outlineLevel="0" collapsed="false">
      <c r="A8" s="0" t="n">
        <v>2</v>
      </c>
      <c r="B8" s="0" t="str">
        <f aca="false">"11001"</f>
        <v>11001</v>
      </c>
      <c r="C8" s="0" t="n">
        <v>25</v>
      </c>
      <c r="D8" s="0" t="n">
        <v>625</v>
      </c>
      <c r="E8" s="0" t="n">
        <v>0.36</v>
      </c>
      <c r="F8" s="0" t="n">
        <v>1.43</v>
      </c>
      <c r="G8" s="0" t="n">
        <v>1</v>
      </c>
    </row>
    <row r="9" customFormat="false" ht="12.8" hidden="false" customHeight="false" outlineLevel="0" collapsed="false">
      <c r="A9" s="0" t="n">
        <v>3</v>
      </c>
      <c r="B9" s="0" t="str">
        <f aca="false">"11011"</f>
        <v>11011</v>
      </c>
      <c r="C9" s="0" t="n">
        <v>27</v>
      </c>
      <c r="D9" s="0" t="n">
        <v>729</v>
      </c>
      <c r="E9" s="0" t="n">
        <v>0.42</v>
      </c>
      <c r="F9" s="0" t="n">
        <v>1.66</v>
      </c>
      <c r="G9" s="0" t="n">
        <v>2</v>
      </c>
    </row>
    <row r="10" customFormat="false" ht="12.8" hidden="false" customHeight="false" outlineLevel="0" collapsed="false">
      <c r="A10" s="0" t="n">
        <v>4</v>
      </c>
      <c r="B10" s="0" t="str">
        <f aca="false">"10000"</f>
        <v>10000</v>
      </c>
      <c r="C10" s="0" t="n">
        <v>16</v>
      </c>
      <c r="D10" s="0" t="n">
        <v>256</v>
      </c>
      <c r="E10" s="0" t="n">
        <v>0.15</v>
      </c>
      <c r="F10" s="0" t="n">
        <v>0.58</v>
      </c>
      <c r="G10" s="0" t="n">
        <v>1</v>
      </c>
    </row>
    <row r="12" customFormat="false" ht="12.8" hidden="false" customHeight="false" outlineLevel="0" collapsed="false">
      <c r="B12" s="0" t="s">
        <v>11</v>
      </c>
      <c r="D12" s="0" t="n">
        <v>1754</v>
      </c>
      <c r="E12" s="0" t="n">
        <v>1</v>
      </c>
      <c r="F12" s="0" t="n">
        <v>4</v>
      </c>
      <c r="G12" s="0" t="n">
        <v>4</v>
      </c>
    </row>
    <row r="13" customFormat="false" ht="12.8" hidden="false" customHeight="false" outlineLevel="0" collapsed="false">
      <c r="A13" s="0" t="s">
        <v>12</v>
      </c>
      <c r="B13" s="0" t="s">
        <v>13</v>
      </c>
      <c r="D13" s="0" t="n">
        <v>439</v>
      </c>
      <c r="E13" s="0" t="n">
        <v>0.25</v>
      </c>
      <c r="F13" s="0" t="n">
        <v>1</v>
      </c>
      <c r="G13" s="0" t="n">
        <v>1</v>
      </c>
    </row>
    <row r="14" customFormat="false" ht="12.8" hidden="false" customHeight="false" outlineLevel="0" collapsed="false">
      <c r="B14" s="0" t="s">
        <v>14</v>
      </c>
      <c r="D14" s="0" t="n">
        <v>729</v>
      </c>
      <c r="E14" s="0" t="n">
        <v>0.42</v>
      </c>
      <c r="F14" s="0" t="n">
        <v>1.66</v>
      </c>
      <c r="G14" s="0" t="n">
        <v>2</v>
      </c>
    </row>
    <row r="16" customFormat="false" ht="12.8" hidden="false" customHeight="false" outlineLevel="0" collapsed="false">
      <c r="B16" s="0" t="s">
        <v>15</v>
      </c>
      <c r="C16" s="0" t="s">
        <v>16</v>
      </c>
      <c r="D16" s="0" t="s">
        <v>17</v>
      </c>
      <c r="E16" s="0" t="s">
        <v>18</v>
      </c>
    </row>
    <row r="17" customFormat="false" ht="12.8" hidden="false" customHeight="false" outlineLevel="0" collapsed="false">
      <c r="B17" s="0" t="str">
        <f aca="false">"11 | 001"</f>
        <v>11 | 001</v>
      </c>
      <c r="C17" s="0" t="n">
        <v>4</v>
      </c>
      <c r="D17" s="0" t="n">
        <v>2</v>
      </c>
      <c r="E17" s="0" t="str">
        <f aca="false">"11000"</f>
        <v>11000</v>
      </c>
    </row>
    <row r="18" customFormat="false" ht="13.4" hidden="false" customHeight="false" outlineLevel="0" collapsed="false">
      <c r="B18" s="0" t="str">
        <f aca="false">"110 | 01"</f>
        <v>110 | 01</v>
      </c>
      <c r="C18" s="0" t="n">
        <v>2</v>
      </c>
      <c r="D18" s="0" t="n">
        <v>3</v>
      </c>
      <c r="E18" s="0" t="str">
        <f aca="false">"11101"</f>
        <v>11101</v>
      </c>
      <c r="F18" s="0" t="s">
        <v>19</v>
      </c>
    </row>
    <row r="19" customFormat="false" ht="12.8" hidden="false" customHeight="false" outlineLevel="0" collapsed="false">
      <c r="B19" s="0" t="str">
        <f aca="false">"110 | 01"</f>
        <v>110 | 01</v>
      </c>
      <c r="C19" s="0" t="n">
        <v>3</v>
      </c>
      <c r="D19" s="0" t="n">
        <v>3</v>
      </c>
      <c r="E19" s="0" t="str">
        <f aca="false">"11001"</f>
        <v>11001</v>
      </c>
    </row>
    <row r="20" customFormat="false" ht="12.8" hidden="false" customHeight="false" outlineLevel="0" collapsed="false">
      <c r="B20" s="0" t="str">
        <f aca="false">"10 | 000"</f>
        <v>10 | 000</v>
      </c>
      <c r="C20" s="0" t="n">
        <v>1</v>
      </c>
      <c r="D20" s="0" t="n">
        <v>2</v>
      </c>
      <c r="E20" s="0" t="str">
        <f aca="false">"10001"</f>
        <v>10001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6</v>
      </c>
      <c r="D22" s="0" t="s">
        <v>7</v>
      </c>
      <c r="E22" s="0" t="s">
        <v>8</v>
      </c>
      <c r="F22" s="0" t="s">
        <v>9</v>
      </c>
      <c r="G22" s="0" t="s">
        <v>20</v>
      </c>
    </row>
    <row r="23" customFormat="false" ht="12.8" hidden="false" customHeight="false" outlineLevel="0" collapsed="false">
      <c r="A23" s="0" t="n">
        <v>1</v>
      </c>
      <c r="B23" s="0" t="str">
        <f aca="false">"11000"</f>
        <v>11000</v>
      </c>
      <c r="C23" s="0" t="n">
        <v>24</v>
      </c>
      <c r="D23" s="0" t="n">
        <f aca="false">C23*C23</f>
        <v>576</v>
      </c>
      <c r="E23" s="0" t="n">
        <f aca="false">D23/D28</f>
        <v>0.247104247104247</v>
      </c>
      <c r="F23" s="0" t="n">
        <f aca="false">D23/D29</f>
        <v>0.988416988416988</v>
      </c>
      <c r="G23" s="0" t="n">
        <v>1</v>
      </c>
    </row>
    <row r="24" customFormat="false" ht="12.8" hidden="false" customHeight="false" outlineLevel="0" collapsed="false">
      <c r="A24" s="0" t="n">
        <v>2</v>
      </c>
      <c r="B24" s="0" t="str">
        <f aca="false">"11101"</f>
        <v>11101</v>
      </c>
      <c r="C24" s="0" t="n">
        <v>29</v>
      </c>
      <c r="D24" s="0" t="n">
        <f aca="false">C24*C24</f>
        <v>841</v>
      </c>
      <c r="E24" s="0" t="n">
        <f aca="false">D24/D28</f>
        <v>0.360789360789361</v>
      </c>
      <c r="F24" s="0" t="n">
        <f aca="false">D24/D29</f>
        <v>1.44315744315744</v>
      </c>
      <c r="G24" s="0" t="n">
        <v>2</v>
      </c>
    </row>
    <row r="25" customFormat="false" ht="12.8" hidden="false" customHeight="false" outlineLevel="0" collapsed="false">
      <c r="A25" s="0" t="n">
        <v>3</v>
      </c>
      <c r="B25" s="0" t="str">
        <f aca="false">"11001"</f>
        <v>11001</v>
      </c>
      <c r="C25" s="0" t="n">
        <v>25</v>
      </c>
      <c r="D25" s="0" t="n">
        <f aca="false">C25*C25</f>
        <v>625</v>
      </c>
      <c r="E25" s="0" t="n">
        <f aca="false">D25/D28</f>
        <v>0.268125268125268</v>
      </c>
      <c r="F25" s="0" t="n">
        <f aca="false">D25/D29</f>
        <v>1.07250107250107</v>
      </c>
      <c r="G25" s="0" t="n">
        <v>0</v>
      </c>
    </row>
    <row r="26" customFormat="false" ht="12.8" hidden="false" customHeight="false" outlineLevel="0" collapsed="false">
      <c r="A26" s="0" t="n">
        <v>4</v>
      </c>
      <c r="B26" s="0" t="str">
        <f aca="false">"10001"</f>
        <v>10001</v>
      </c>
      <c r="C26" s="0" t="n">
        <v>17</v>
      </c>
      <c r="D26" s="0" t="n">
        <f aca="false">C26*C26</f>
        <v>289</v>
      </c>
      <c r="E26" s="0" t="n">
        <f aca="false">D26/D28</f>
        <v>0.123981123981124</v>
      </c>
      <c r="F26" s="0" t="n">
        <f aca="false">D26/D29</f>
        <v>0.495924495924496</v>
      </c>
      <c r="G26" s="0" t="n">
        <v>1</v>
      </c>
    </row>
    <row r="28" customFormat="false" ht="12.8" hidden="false" customHeight="false" outlineLevel="0" collapsed="false">
      <c r="B28" s="0" t="s">
        <v>11</v>
      </c>
      <c r="D28" s="0" t="n">
        <f aca="false">SUM(D23:D26)</f>
        <v>2331</v>
      </c>
      <c r="E28" s="0" t="n">
        <f aca="false">SUM(E23:E26)</f>
        <v>1</v>
      </c>
      <c r="F28" s="0" t="n">
        <f aca="false">SUM(F23:F26)</f>
        <v>4</v>
      </c>
      <c r="G28" s="0" t="n">
        <f aca="false">SUM(G23:G26)</f>
        <v>4</v>
      </c>
    </row>
    <row r="29" customFormat="false" ht="12.8" hidden="false" customHeight="false" outlineLevel="0" collapsed="false">
      <c r="A29" s="0" t="s">
        <v>12</v>
      </c>
      <c r="B29" s="0" t="s">
        <v>13</v>
      </c>
      <c r="D29" s="0" t="n">
        <f aca="false">D28/4</f>
        <v>582.75</v>
      </c>
      <c r="E29" s="0" t="n">
        <f aca="false">E28/4</f>
        <v>0.25</v>
      </c>
      <c r="F29" s="0" t="n">
        <f aca="false">F28/4</f>
        <v>1</v>
      </c>
      <c r="G29" s="0" t="n">
        <f aca="false">G28/4</f>
        <v>1</v>
      </c>
    </row>
    <row r="30" customFormat="false" ht="12.8" hidden="false" customHeight="false" outlineLevel="0" collapsed="false">
      <c r="B30" s="0" t="s">
        <v>14</v>
      </c>
      <c r="D30" s="0" t="n">
        <f aca="false">MAX(D23:D26)</f>
        <v>841</v>
      </c>
      <c r="E30" s="0" t="n">
        <f aca="false">MAX(E23:E26)</f>
        <v>0.360789360789361</v>
      </c>
      <c r="F30" s="0" t="n">
        <f aca="false">MAX(F23:F26)</f>
        <v>1.44315744315744</v>
      </c>
      <c r="G30" s="0" t="n">
        <f aca="false">MAX(G23:G26)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2020-05-14T16:37:54Z</dcterms:created>
  <dc:creator/>
  <dc:description/>
  <dc:language>en-US</dc:language>
  <cp:lastModifiedBy/>
  <dcterms:modified xsi:type="dcterms:W3CDTF">2020-05-14T17:00:07Z</dcterms:modified>
  <cp:revision>1</cp:revision>
  <dc:subject/>
  <dc:title/>
</cp:coreProperties>
</file>