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3CFEFDEE-CB6C-4AF5-B543-46C19445C4A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AK-OPER" sheetId="1" r:id="rId1"/>
  </sheets>
  <definedNames>
    <definedName name="_xlnm._FilterDatabase" localSheetId="0" hidden="1">'MAK-OPER'!$A$1:$D$409</definedName>
    <definedName name="Z_0A9009CE_978C_415B_8B91_9FE334868BE2_.wvu.FilterData" localSheetId="0" hidden="1">'MAK-OPER'!$A$1:$D$409</definedName>
  </definedNames>
  <calcPr calcId="191029" calcMode="manual"/>
  <customWorkbookViews>
    <customWorkbookView name="ASAPTemporary" guid="{0A9009CE-978C-415B-8B91-9FE334868BE2}" maximized="1" xWindow="2552" yWindow="-8" windowWidth="1936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</calcChain>
</file>

<file path=xl/sharedStrings.xml><?xml version="1.0" encoding="utf-8"?>
<sst xmlns="http://schemas.openxmlformats.org/spreadsheetml/2006/main" count="176" uniqueCount="51">
  <si>
    <t>Rep Month</t>
  </si>
  <si>
    <t>L4 Code</t>
  </si>
  <si>
    <t>D-01.ALT-01.TPR-001</t>
  </si>
  <si>
    <t>R4 Code</t>
  </si>
  <si>
    <t>01-MK-21-10-1001</t>
  </si>
  <si>
    <t>01-MK-21-10-1002</t>
  </si>
  <si>
    <t>01-MK-22-11-1002</t>
  </si>
  <si>
    <t>01-MK-22-12-1001</t>
  </si>
  <si>
    <t>01-MK-23-10-1004</t>
  </si>
  <si>
    <t>01-MK-24-10-1001</t>
  </si>
  <si>
    <t>01-MK-24-10-1002</t>
  </si>
  <si>
    <t>01-MK-26-10-1003</t>
  </si>
  <si>
    <t>01-MK-26-10-1005</t>
  </si>
  <si>
    <t>01-MK-28-10-1001</t>
  </si>
  <si>
    <t>01-MK-29-10-1001</t>
  </si>
  <si>
    <t>01-MK-31-11-1002</t>
  </si>
  <si>
    <t>Machine R4 Code</t>
  </si>
  <si>
    <t>02-PR-10-10-1007</t>
  </si>
  <si>
    <t>02-PR-10-10-1008</t>
  </si>
  <si>
    <t>02-PR-10-10-1009</t>
  </si>
  <si>
    <t>02-PR-10-10-1010</t>
  </si>
  <si>
    <t>02-PR-10-10-1011</t>
  </si>
  <si>
    <t>02-PR-10-10-1012</t>
  </si>
  <si>
    <t>02-PR-10-10-1013</t>
  </si>
  <si>
    <t>01-MK-22-13-1001</t>
  </si>
  <si>
    <t>2407</t>
  </si>
  <si>
    <t>R4 Desc</t>
  </si>
  <si>
    <t>M2 Code</t>
  </si>
  <si>
    <t>AMR - DOZER - LİEBHERR - PR 746 (1)</t>
  </si>
  <si>
    <t>AMR - DOZER - LİEBHERR - PR 756 (1)</t>
  </si>
  <si>
    <t>AMR - EKSKAVATÖR - 35 TON - PALETLİ - LİEBHERR R 938 (1)</t>
  </si>
  <si>
    <t>AMR - EKSKAVATÖR - 45 TON - PALETLİ - LİEBHERR R 945 (1)</t>
  </si>
  <si>
    <t>AMR - HİDROLİK KIRICI - 2,40 - 2,60 TON</t>
  </si>
  <si>
    <t>AMR - LASTİKLİ LODER - LİEBHERR L550 XP (1)</t>
  </si>
  <si>
    <t>AMR - LASTİKLİ LODER - LİEBHERR L566 XP (1)</t>
  </si>
  <si>
    <t>AMR - KAMYON - MAN - KH (1)</t>
  </si>
  <si>
    <t>AMR - KAMYON - ÜSTYAPI HARİÇ - MAN - [F2]</t>
  </si>
  <si>
    <t>AMR - GREYDER - CAT 150 (1)</t>
  </si>
  <si>
    <t>AMR - SİLİNDİR - TOPRAK - AMMAN ARS 150 (1)</t>
  </si>
  <si>
    <t>AMR - ROCK - FLEXİROC T40 (1)</t>
  </si>
  <si>
    <t>AMR - EKSKAVATÖR - 70 TON - PALETLİ - LİEBHERR R 966</t>
  </si>
  <si>
    <t>DOZER OPERATÖRÜ</t>
  </si>
  <si>
    <t>EKSKAVATÖR OPERATÖRÜ</t>
  </si>
  <si>
    <t>LODER OPERATÖRÜ</t>
  </si>
  <si>
    <t xml:space="preserve">KAMYON ŞÖFÖRÜ </t>
  </si>
  <si>
    <t>GREYDER OPERATÖRÜ</t>
  </si>
  <si>
    <t>SİLİNDİR OPERATÖRÜ</t>
  </si>
  <si>
    <t>JUMBO / TAMROCK OPERATÖRÜ</t>
  </si>
  <si>
    <t>1000</t>
  </si>
  <si>
    <t>001-G-1000</t>
  </si>
  <si>
    <t>T1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</si>
</sst>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 #,##0;\-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"/>
      <name val="Segoe UI Semibold"/>
      <family val="2"/>
      <charset val="162"/>
    </font>
    <font>
      <sz val="10"/>
      <color indexed="8"/>
      <name val="Arial"/>
      <family val="2"/>
      <charset val="16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3" borderId="0"/>
    <xf numFmtId="0" fontId="5" fillId="3" borderId="0"/>
    <xf numFmtId="0" fontId="6" fillId="3" borderId="0"/>
  </cellStyleXfs>
  <cellXfs count="7">
    <xf numFmtId="0" fontId="0" fillId="0" borderId="0" xfId="0"/>
    <xf numFmtId="14" fontId="1" fillId="2" borderId="1" xfId="0" quotePrefix="1" applyNumberFormat="1" applyFont="1" applyFill="1" applyBorder="1" applyAlignment="1">
      <alignment horizontal="center" vertical="center"/>
    </xf>
    <xf numFmtId="164" fontId="4" fillId="3" borderId="2" xfId="2" applyNumberFormat="1" applyFont="1" applyBorder="1" applyAlignment="1">
      <alignment horizontal="right" wrapText="1"/>
    </xf>
    <xf numFmtId="164" fontId="4" fillId="3" borderId="2" xfId="2" applyNumberFormat="1" applyFont="1" applyBorder="1" applyAlignment="1">
      <alignment horizontal="right"/>
    </xf>
    <xf numFmtId="0" fontId="0" fillId="0" borderId="0" xfId="0" applyAlignment="1"/>
    <xf numFmtId="164" fontId="4" fillId="3" borderId="2" xfId="2" applyNumberFormat="1" applyFont="1" applyBorder="1" applyAlignment="1">
      <alignment horizontal="left"/>
    </xf>
    <xf numFmtId="14" fontId="1" fillId="4" borderId="1" xfId="0" quotePrefix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3" xr:uid="{AB847CD5-A1B5-4490-8DFD-A88639409BFE}"/>
    <cellStyle name="Normal 8" xfId="1" xr:uid="{2B69EC02-94F9-4D65-B019-A99824B96977}"/>
    <cellStyle name="Normal_t_Aylik_Mkt_Gider" xfId="2" xr:uid="{0828C09D-5311-4BC2-AE6F-39CFA6EF6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27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J15" sqref="J15"/>
    </sheetView>
  </sheetViews>
  <sheetFormatPr defaultRowHeight="14.5" x14ac:dyDescent="0.35"/>
  <cols>
    <col min="1" max="1" width="14.453125" style="4" bestFit="1" customWidth="1"/>
    <col min="2" max="2" width="14.26953125" style="4" bestFit="1" customWidth="1"/>
    <col min="3" max="3" width="47.1796875" style="4" bestFit="1" customWidth="1"/>
    <col min="4" max="4" width="19.26953125" style="4" customWidth="1"/>
    <col min="5" max="5" width="11.90625" style="4" customWidth="1"/>
    <col min="6" max="6" width="12.08984375" style="4" customWidth="1"/>
    <col min="7" max="7" width="14.26953125" style="4" bestFit="1" customWidth="1"/>
    <col min="8" max="46" width="11.90625" customWidth="1"/>
    <col min="47" max="58" width="13.81640625" customWidth="1"/>
  </cols>
  <sheetData>
    <row r="1" spans="1:70" x14ac:dyDescent="0.35">
      <c r="A1" s="1" t="s">
        <v>0</v>
      </c>
      <c r="B1" s="6" t="s">
        <v>3</v>
      </c>
      <c r="C1" s="1" t="s">
        <v>26</v>
      </c>
      <c r="D1" s="6" t="s">
        <v>1</v>
      </c>
      <c r="E1" s="6" t="s">
        <v>27</v>
      </c>
      <c r="F1" s="6" t="s">
        <v>50</v>
      </c>
      <c r="G1" s="1" t="s">
        <v>16</v>
      </c>
      <c r="H1" s="1">
        <v>45200</v>
      </c>
      <c r="I1" s="1">
        <f>+EDATE(H1,1)</f>
        <v>45231</v>
      </c>
      <c r="J1" s="1">
        <f t="shared" ref="J1:BF1" si="0">+EDATE(I1,1)</f>
        <v>45261</v>
      </c>
      <c r="K1" s="1">
        <f t="shared" si="0"/>
        <v>45292</v>
      </c>
      <c r="L1" s="1">
        <f t="shared" si="0"/>
        <v>45323</v>
      </c>
      <c r="M1" s="1">
        <f t="shared" si="0"/>
        <v>45352</v>
      </c>
      <c r="N1" s="1">
        <f t="shared" si="0"/>
        <v>45383</v>
      </c>
      <c r="O1" s="1">
        <f t="shared" si="0"/>
        <v>45413</v>
      </c>
      <c r="P1" s="1">
        <f t="shared" si="0"/>
        <v>45444</v>
      </c>
      <c r="Q1" s="1">
        <f t="shared" si="0"/>
        <v>45474</v>
      </c>
      <c r="R1" s="1">
        <f t="shared" si="0"/>
        <v>45505</v>
      </c>
      <c r="S1" s="1">
        <f t="shared" si="0"/>
        <v>45536</v>
      </c>
      <c r="T1" s="1">
        <f t="shared" si="0"/>
        <v>45566</v>
      </c>
      <c r="U1" s="1">
        <f t="shared" si="0"/>
        <v>45597</v>
      </c>
      <c r="V1" s="1">
        <f t="shared" si="0"/>
        <v>45627</v>
      </c>
      <c r="W1" s="1">
        <f t="shared" si="0"/>
        <v>45658</v>
      </c>
      <c r="X1" s="1">
        <f t="shared" si="0"/>
        <v>45689</v>
      </c>
      <c r="Y1" s="1">
        <f t="shared" si="0"/>
        <v>45717</v>
      </c>
      <c r="Z1" s="1">
        <f t="shared" si="0"/>
        <v>45748</v>
      </c>
      <c r="AA1" s="1">
        <f t="shared" si="0"/>
        <v>45778</v>
      </c>
      <c r="AB1" s="1">
        <f t="shared" si="0"/>
        <v>45809</v>
      </c>
      <c r="AC1" s="1">
        <f t="shared" si="0"/>
        <v>45839</v>
      </c>
      <c r="AD1" s="1">
        <f t="shared" si="0"/>
        <v>45870</v>
      </c>
      <c r="AE1" s="1">
        <f t="shared" si="0"/>
        <v>45901</v>
      </c>
      <c r="AF1" s="1">
        <f t="shared" si="0"/>
        <v>45931</v>
      </c>
      <c r="AG1" s="1">
        <f t="shared" si="0"/>
        <v>45962</v>
      </c>
      <c r="AH1" s="1">
        <f t="shared" si="0"/>
        <v>45992</v>
      </c>
      <c r="AI1" s="1">
        <f t="shared" si="0"/>
        <v>46023</v>
      </c>
      <c r="AJ1" s="1">
        <f t="shared" si="0"/>
        <v>46054</v>
      </c>
      <c r="AK1" s="1">
        <f t="shared" si="0"/>
        <v>46082</v>
      </c>
      <c r="AL1" s="1">
        <f t="shared" si="0"/>
        <v>46113</v>
      </c>
      <c r="AM1" s="1">
        <f t="shared" si="0"/>
        <v>46143</v>
      </c>
      <c r="AN1" s="1">
        <f t="shared" si="0"/>
        <v>46174</v>
      </c>
      <c r="AO1" s="1">
        <f t="shared" si="0"/>
        <v>46204</v>
      </c>
      <c r="AP1" s="1">
        <f t="shared" si="0"/>
        <v>46235</v>
      </c>
      <c r="AQ1" s="1">
        <f t="shared" si="0"/>
        <v>46266</v>
      </c>
      <c r="AR1" s="1">
        <f t="shared" si="0"/>
        <v>46296</v>
      </c>
      <c r="AS1" s="1">
        <f t="shared" si="0"/>
        <v>46327</v>
      </c>
      <c r="AT1" s="1">
        <f t="shared" si="0"/>
        <v>46357</v>
      </c>
      <c r="AU1" s="1">
        <f t="shared" si="0"/>
        <v>46388</v>
      </c>
      <c r="AV1" s="1">
        <f t="shared" si="0"/>
        <v>46419</v>
      </c>
      <c r="AW1" s="1">
        <f t="shared" si="0"/>
        <v>46447</v>
      </c>
      <c r="AX1" s="1">
        <f t="shared" si="0"/>
        <v>46478</v>
      </c>
      <c r="AY1" s="1">
        <f t="shared" si="0"/>
        <v>46508</v>
      </c>
      <c r="AZ1" s="1">
        <f t="shared" si="0"/>
        <v>46539</v>
      </c>
      <c r="BA1" s="1">
        <f t="shared" si="0"/>
        <v>46569</v>
      </c>
      <c r="BB1" s="1">
        <f t="shared" si="0"/>
        <v>46600</v>
      </c>
      <c r="BC1" s="1">
        <f t="shared" si="0"/>
        <v>46631</v>
      </c>
      <c r="BD1" s="1">
        <f t="shared" si="0"/>
        <v>46661</v>
      </c>
      <c r="BE1" s="1">
        <f t="shared" si="0"/>
        <v>46692</v>
      </c>
      <c r="BF1" s="1">
        <f t="shared" si="0"/>
        <v>46722</v>
      </c>
      <c r="BG1" s="1">
        <f t="shared" ref="BG1" si="1">+EDATE(BF1,1)</f>
        <v>46753</v>
      </c>
      <c r="BH1" s="1">
        <f t="shared" ref="BH1" si="2">+EDATE(BG1,1)</f>
        <v>46784</v>
      </c>
      <c r="BI1" s="1">
        <f t="shared" ref="BI1" si="3">+EDATE(BH1,1)</f>
        <v>46813</v>
      </c>
      <c r="BJ1" s="1">
        <f t="shared" ref="BJ1" si="4">+EDATE(BI1,1)</f>
        <v>46844</v>
      </c>
      <c r="BK1" s="1">
        <f t="shared" ref="BK1" si="5">+EDATE(BJ1,1)</f>
        <v>46874</v>
      </c>
      <c r="BL1" s="1">
        <f t="shared" ref="BL1" si="6">+EDATE(BK1,1)</f>
        <v>46905</v>
      </c>
      <c r="BM1" s="1">
        <f t="shared" ref="BM1" si="7">+EDATE(BL1,1)</f>
        <v>46935</v>
      </c>
      <c r="BN1" s="1">
        <f t="shared" ref="BN1" si="8">+EDATE(BM1,1)</f>
        <v>46966</v>
      </c>
      <c r="BO1" s="1">
        <f t="shared" ref="BO1" si="9">+EDATE(BN1,1)</f>
        <v>46997</v>
      </c>
      <c r="BP1" s="1">
        <f t="shared" ref="BP1" si="10">+EDATE(BO1,1)</f>
        <v>47027</v>
      </c>
      <c r="BQ1" s="1">
        <f t="shared" ref="BQ1" si="11">+EDATE(BP1,1)</f>
        <v>47058</v>
      </c>
      <c r="BR1" s="1">
        <f t="shared" ref="BR1" si="12">+EDATE(BQ1,1)</f>
        <v>47088</v>
      </c>
    </row>
    <row r="2" spans="1:70" ht="15" x14ac:dyDescent="0.4">
      <c r="A2" s="3" t="s">
        <v>25</v>
      </c>
      <c r="B2" s="3" t="s">
        <v>4</v>
      </c>
      <c r="C2" s="5" t="s">
        <v>28</v>
      </c>
      <c r="D2" s="3" t="s">
        <v>2</v>
      </c>
      <c r="E2" s="3" t="s">
        <v>49</v>
      </c>
      <c r="F2" s="3" t="s">
        <v>48</v>
      </c>
      <c r="G2" s="3"/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</row>
    <row r="3" spans="1:70" ht="15" x14ac:dyDescent="0.4">
      <c r="A3" s="3" t="s">
        <v>25</v>
      </c>
      <c r="B3" s="3" t="s">
        <v>5</v>
      </c>
      <c r="C3" s="5" t="s">
        <v>29</v>
      </c>
      <c r="D3" s="3" t="s">
        <v>2</v>
      </c>
      <c r="E3" s="3" t="s">
        <v>49</v>
      </c>
      <c r="F3" s="3" t="s">
        <v>48</v>
      </c>
      <c r="G3" s="3"/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</row>
    <row r="4" spans="1:70" ht="15" x14ac:dyDescent="0.4">
      <c r="A4" s="3" t="s">
        <v>25</v>
      </c>
      <c r="B4" s="3" t="s">
        <v>6</v>
      </c>
      <c r="C4" s="5" t="s">
        <v>30</v>
      </c>
      <c r="D4" s="3" t="s">
        <v>2</v>
      </c>
      <c r="E4" s="3" t="s">
        <v>49</v>
      </c>
      <c r="F4" s="3" t="s">
        <v>48</v>
      </c>
      <c r="G4" s="3"/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</row>
    <row r="5" spans="1:70" ht="15" x14ac:dyDescent="0.4">
      <c r="A5" s="3" t="s">
        <v>25</v>
      </c>
      <c r="B5" s="3" t="s">
        <v>7</v>
      </c>
      <c r="C5" s="5" t="s">
        <v>31</v>
      </c>
      <c r="D5" s="3" t="s">
        <v>2</v>
      </c>
      <c r="E5" s="3" t="s">
        <v>49</v>
      </c>
      <c r="F5" s="3" t="s">
        <v>48</v>
      </c>
      <c r="G5" s="3"/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</row>
    <row r="6" spans="1:70" ht="15" x14ac:dyDescent="0.4">
      <c r="A6" s="3" t="s">
        <v>25</v>
      </c>
      <c r="B6" s="3" t="s">
        <v>8</v>
      </c>
      <c r="C6" s="5" t="s">
        <v>32</v>
      </c>
      <c r="D6" s="3" t="s">
        <v>2</v>
      </c>
      <c r="E6" s="3" t="s">
        <v>49</v>
      </c>
      <c r="F6" s="3" t="s">
        <v>48</v>
      </c>
      <c r="G6" s="3"/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</row>
    <row r="7" spans="1:70" ht="15" x14ac:dyDescent="0.4">
      <c r="A7" s="3" t="s">
        <v>25</v>
      </c>
      <c r="B7" s="3" t="s">
        <v>9</v>
      </c>
      <c r="C7" s="5" t="s">
        <v>33</v>
      </c>
      <c r="D7" s="3" t="s">
        <v>2</v>
      </c>
      <c r="E7" s="3" t="s">
        <v>49</v>
      </c>
      <c r="F7" s="3" t="s">
        <v>48</v>
      </c>
      <c r="G7" s="3"/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</row>
    <row r="8" spans="1:70" ht="15" x14ac:dyDescent="0.4">
      <c r="A8" s="3" t="s">
        <v>25</v>
      </c>
      <c r="B8" s="3" t="s">
        <v>10</v>
      </c>
      <c r="C8" s="5" t="s">
        <v>34</v>
      </c>
      <c r="D8" s="3" t="s">
        <v>2</v>
      </c>
      <c r="E8" s="3" t="s">
        <v>49</v>
      </c>
      <c r="F8" s="3" t="s">
        <v>48</v>
      </c>
      <c r="G8" s="3"/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</row>
    <row r="9" spans="1:70" ht="15" x14ac:dyDescent="0.4">
      <c r="A9" s="3" t="s">
        <v>25</v>
      </c>
      <c r="B9" s="3" t="s">
        <v>11</v>
      </c>
      <c r="C9" s="5" t="s">
        <v>35</v>
      </c>
      <c r="D9" s="3" t="s">
        <v>2</v>
      </c>
      <c r="E9" s="3" t="s">
        <v>49</v>
      </c>
      <c r="F9" s="3" t="s">
        <v>48</v>
      </c>
      <c r="G9" s="3"/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</row>
    <row r="10" spans="1:70" ht="15" x14ac:dyDescent="0.4">
      <c r="A10" s="3" t="s">
        <v>25</v>
      </c>
      <c r="B10" s="3" t="s">
        <v>12</v>
      </c>
      <c r="C10" s="5" t="s">
        <v>36</v>
      </c>
      <c r="D10" s="3" t="s">
        <v>2</v>
      </c>
      <c r="E10" s="3" t="s">
        <v>49</v>
      </c>
      <c r="F10" s="3" t="s">
        <v>48</v>
      </c>
      <c r="G10" s="3"/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</row>
    <row r="11" spans="1:70" ht="15" x14ac:dyDescent="0.4">
      <c r="A11" s="3" t="s">
        <v>25</v>
      </c>
      <c r="B11" s="3" t="s">
        <v>13</v>
      </c>
      <c r="C11" s="5" t="s">
        <v>37</v>
      </c>
      <c r="D11" s="3" t="s">
        <v>2</v>
      </c>
      <c r="E11" s="3" t="s">
        <v>49</v>
      </c>
      <c r="F11" s="3" t="s">
        <v>48</v>
      </c>
      <c r="G11" s="3"/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</row>
    <row r="12" spans="1:70" ht="15" x14ac:dyDescent="0.4">
      <c r="A12" s="3" t="s">
        <v>25</v>
      </c>
      <c r="B12" s="3" t="s">
        <v>14</v>
      </c>
      <c r="C12" s="5" t="s">
        <v>38</v>
      </c>
      <c r="D12" s="3" t="s">
        <v>2</v>
      </c>
      <c r="E12" s="3" t="s">
        <v>49</v>
      </c>
      <c r="F12" s="3" t="s">
        <v>48</v>
      </c>
      <c r="G12" s="3"/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</row>
    <row r="13" spans="1:70" ht="15" x14ac:dyDescent="0.4">
      <c r="A13" s="3" t="s">
        <v>25</v>
      </c>
      <c r="B13" s="3" t="s">
        <v>15</v>
      </c>
      <c r="C13" s="5" t="s">
        <v>39</v>
      </c>
      <c r="D13" s="3" t="s">
        <v>2</v>
      </c>
      <c r="E13" s="3" t="s">
        <v>49</v>
      </c>
      <c r="F13" s="3" t="s">
        <v>48</v>
      </c>
      <c r="G13" s="3"/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</row>
    <row r="14" spans="1:70" ht="15" x14ac:dyDescent="0.4">
      <c r="A14" s="3" t="s">
        <v>25</v>
      </c>
      <c r="B14" s="3" t="s">
        <v>24</v>
      </c>
      <c r="C14" s="5" t="s">
        <v>40</v>
      </c>
      <c r="D14" s="3" t="s">
        <v>2</v>
      </c>
      <c r="E14" s="3" t="s">
        <v>49</v>
      </c>
      <c r="F14" s="3" t="s">
        <v>48</v>
      </c>
      <c r="G14" s="3"/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</row>
    <row r="15" spans="1:70" ht="15" x14ac:dyDescent="0.4">
      <c r="A15" s="3" t="s">
        <v>25</v>
      </c>
      <c r="B15" s="3" t="s">
        <v>17</v>
      </c>
      <c r="C15" s="5" t="s">
        <v>41</v>
      </c>
      <c r="D15" s="3" t="s">
        <v>2</v>
      </c>
      <c r="E15" s="3" t="s">
        <v>49</v>
      </c>
      <c r="F15" s="3" t="s">
        <v>48</v>
      </c>
      <c r="G15" s="3" t="s">
        <v>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</row>
    <row r="16" spans="1:70" ht="15" x14ac:dyDescent="0.4">
      <c r="A16" s="3" t="s">
        <v>25</v>
      </c>
      <c r="B16" s="3" t="s">
        <v>17</v>
      </c>
      <c r="C16" s="5" t="s">
        <v>41</v>
      </c>
      <c r="D16" s="3" t="s">
        <v>2</v>
      </c>
      <c r="E16" s="3" t="s">
        <v>49</v>
      </c>
      <c r="F16" s="3" t="s">
        <v>48</v>
      </c>
      <c r="G16" s="3" t="s">
        <v>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</row>
    <row r="17" spans="1:58" ht="15" x14ac:dyDescent="0.4">
      <c r="A17" s="3" t="s">
        <v>25</v>
      </c>
      <c r="B17" s="3" t="s">
        <v>18</v>
      </c>
      <c r="C17" s="5" t="s">
        <v>42</v>
      </c>
      <c r="D17" s="3" t="s">
        <v>2</v>
      </c>
      <c r="E17" s="3" t="s">
        <v>49</v>
      </c>
      <c r="F17" s="3" t="s">
        <v>48</v>
      </c>
      <c r="G17" s="3" t="s">
        <v>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</row>
    <row r="18" spans="1:58" ht="15" x14ac:dyDescent="0.4">
      <c r="A18" s="3" t="s">
        <v>25</v>
      </c>
      <c r="B18" s="3" t="s">
        <v>18</v>
      </c>
      <c r="C18" s="5" t="s">
        <v>42</v>
      </c>
      <c r="D18" s="3" t="s">
        <v>2</v>
      </c>
      <c r="E18" s="3" t="s">
        <v>49</v>
      </c>
      <c r="F18" s="3" t="s">
        <v>48</v>
      </c>
      <c r="G18" s="3" t="s">
        <v>24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</row>
    <row r="19" spans="1:58" ht="15" x14ac:dyDescent="0.4">
      <c r="A19" s="3" t="s">
        <v>25</v>
      </c>
      <c r="B19" s="3" t="s">
        <v>18</v>
      </c>
      <c r="C19" s="5" t="s">
        <v>42</v>
      </c>
      <c r="D19" s="3" t="s">
        <v>2</v>
      </c>
      <c r="E19" s="3" t="s">
        <v>49</v>
      </c>
      <c r="F19" s="3" t="s">
        <v>48</v>
      </c>
      <c r="G19" s="3" t="s">
        <v>6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</row>
    <row r="20" spans="1:58" ht="15" x14ac:dyDescent="0.4">
      <c r="A20" s="3" t="s">
        <v>25</v>
      </c>
      <c r="B20" s="3" t="s">
        <v>18</v>
      </c>
      <c r="C20" s="5" t="s">
        <v>42</v>
      </c>
      <c r="D20" s="3" t="s">
        <v>2</v>
      </c>
      <c r="E20" s="3" t="s">
        <v>49</v>
      </c>
      <c r="F20" s="3" t="s">
        <v>48</v>
      </c>
      <c r="G20" s="3" t="s">
        <v>7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</row>
    <row r="21" spans="1:58" ht="15" x14ac:dyDescent="0.4">
      <c r="A21" s="3" t="s">
        <v>25</v>
      </c>
      <c r="B21" s="3" t="s">
        <v>19</v>
      </c>
      <c r="C21" s="5" t="s">
        <v>43</v>
      </c>
      <c r="D21" s="3" t="s">
        <v>2</v>
      </c>
      <c r="E21" s="3" t="s">
        <v>49</v>
      </c>
      <c r="F21" s="3" t="s">
        <v>48</v>
      </c>
      <c r="G21" s="3" t="s">
        <v>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</row>
    <row r="22" spans="1:58" ht="15" x14ac:dyDescent="0.4">
      <c r="A22" s="3" t="s">
        <v>25</v>
      </c>
      <c r="B22" s="3" t="s">
        <v>19</v>
      </c>
      <c r="C22" s="5" t="s">
        <v>43</v>
      </c>
      <c r="D22" s="3" t="s">
        <v>2</v>
      </c>
      <c r="E22" s="3" t="s">
        <v>49</v>
      </c>
      <c r="F22" s="3" t="s">
        <v>48</v>
      </c>
      <c r="G22" s="3" t="s">
        <v>10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</row>
    <row r="23" spans="1:58" ht="15" x14ac:dyDescent="0.4">
      <c r="A23" s="3" t="s">
        <v>25</v>
      </c>
      <c r="B23" s="3" t="s">
        <v>20</v>
      </c>
      <c r="C23" s="5" t="s">
        <v>44</v>
      </c>
      <c r="D23" s="3" t="s">
        <v>2</v>
      </c>
      <c r="E23" s="3" t="s">
        <v>49</v>
      </c>
      <c r="F23" s="3" t="s">
        <v>48</v>
      </c>
      <c r="G23" s="3" t="s">
        <v>12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</row>
    <row r="24" spans="1:58" ht="15" x14ac:dyDescent="0.4">
      <c r="A24" s="3" t="s">
        <v>25</v>
      </c>
      <c r="B24" s="3" t="s">
        <v>20</v>
      </c>
      <c r="C24" s="5" t="s">
        <v>44</v>
      </c>
      <c r="D24" s="3" t="s">
        <v>2</v>
      </c>
      <c r="E24" s="3" t="s">
        <v>49</v>
      </c>
      <c r="F24" s="3" t="s">
        <v>48</v>
      </c>
      <c r="G24" s="3" t="s">
        <v>11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</row>
    <row r="25" spans="1:58" ht="15" x14ac:dyDescent="0.4">
      <c r="A25" s="3" t="s">
        <v>25</v>
      </c>
      <c r="B25" s="3" t="s">
        <v>21</v>
      </c>
      <c r="C25" s="5" t="s">
        <v>45</v>
      </c>
      <c r="D25" s="3" t="s">
        <v>2</v>
      </c>
      <c r="E25" s="3" t="s">
        <v>49</v>
      </c>
      <c r="F25" s="3" t="s">
        <v>48</v>
      </c>
      <c r="G25" s="3" t="s">
        <v>13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</row>
    <row r="26" spans="1:58" ht="15" x14ac:dyDescent="0.4">
      <c r="A26" s="3" t="s">
        <v>25</v>
      </c>
      <c r="B26" s="3" t="s">
        <v>22</v>
      </c>
      <c r="C26" s="5" t="s">
        <v>46</v>
      </c>
      <c r="D26" s="3" t="s">
        <v>2</v>
      </c>
      <c r="E26" s="3" t="s">
        <v>49</v>
      </c>
      <c r="F26" s="3" t="s">
        <v>48</v>
      </c>
      <c r="G26" s="3" t="s">
        <v>14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</row>
    <row r="27" spans="1:58" ht="15" x14ac:dyDescent="0.4">
      <c r="A27" s="3" t="s">
        <v>25</v>
      </c>
      <c r="B27" s="3" t="s">
        <v>23</v>
      </c>
      <c r="C27" s="5" t="s">
        <v>47</v>
      </c>
      <c r="D27" s="3" t="s">
        <v>2</v>
      </c>
      <c r="E27" s="3" t="s">
        <v>49</v>
      </c>
      <c r="F27" s="3" t="s">
        <v>48</v>
      </c>
      <c r="G27" s="3" t="s">
        <v>15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</row>
  </sheetData>
  <autoFilter ref="A1:D409" xr:uid="{00000000-0001-0000-0000-000000000000}"/>
  <customSheetViews>
    <customSheetView guid="{0A9009CE-978C-415B-8B91-9FE334868BE2}" scale="85" showAutoFilter="1">
      <pane xSplit="3" ySplit="1" topLeftCell="D2" activePane="bottomRight" state="frozen"/>
      <selection pane="bottomRight" activeCell="AF6" sqref="AF6"/>
      <pageMargins left="0.7" right="0.7" top="0.75" bottom="0.75" header="0.3" footer="0.3"/>
      <headerFooter>
        <oddFooter>&amp;L_x000D_&amp;1#&amp;"#0000FF"&amp;8&amp;K000000 Bu dokümanda HASSAS bilgi bulunmamaktadır. / This document does not contain SENSITIVE information.</oddFooter>
      </headerFooter>
      <autoFilter ref="A1:B409" xr:uid="{F3DECD0F-496C-4C50-8D08-1189F06C0899}"/>
    </customSheetView>
  </customSheetViews>
  <phoneticPr fontId="2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MAK-OPER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2024-08-10T13:50:02Z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